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activeTab="2"/>
  </bookViews>
  <sheets>
    <sheet name="1" sheetId="1" r:id="rId1"/>
    <sheet name="2" sheetId="2" r:id="rId2"/>
    <sheet name="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2" l="1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C8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C72" i="2"/>
  <c r="D63" i="2" l="1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C6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C5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C4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C3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C27" i="2"/>
  <c r="Z18" i="2" l="1"/>
  <c r="AA18" i="2"/>
  <c r="AB18" i="2"/>
  <c r="AC18" i="2"/>
  <c r="AD18" i="2"/>
  <c r="AE18" i="2"/>
  <c r="AF18" i="2"/>
  <c r="AG18" i="2"/>
  <c r="AH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9" i="2"/>
  <c r="B13" i="2" l="1"/>
  <c r="B15" i="2" s="1"/>
  <c r="B17" i="2" s="1"/>
</calcChain>
</file>

<file path=xl/sharedStrings.xml><?xml version="1.0" encoding="utf-8"?>
<sst xmlns="http://schemas.openxmlformats.org/spreadsheetml/2006/main" count="2140" uniqueCount="132">
  <si>
    <t>송사리</t>
  </si>
  <si>
    <t>붕어</t>
  </si>
  <si>
    <t>50 포인트 주머니</t>
  </si>
  <si>
    <t>80 포인트 주머니</t>
  </si>
  <si>
    <t>100 포인트 주머니</t>
  </si>
  <si>
    <t>150 포인트 주머니</t>
  </si>
  <si>
    <t>200 포인트 주머니</t>
  </si>
  <si>
    <t>250 포인트 주머니</t>
  </si>
  <si>
    <t>낚아올린 경험치2배 (1회)</t>
  </si>
  <si>
    <t>낚아올린 경험치2배 1회</t>
  </si>
  <si>
    <t>개 껌</t>
  </si>
  <si>
    <t>일반 진화석</t>
  </si>
  <si>
    <t>기본 씨앗 랜덤 박스</t>
  </si>
  <si>
    <t>달빛 씨앗 랜덤박스</t>
  </si>
  <si>
    <t>1성 펫 분양권</t>
  </si>
  <si>
    <t>[마법걸기] 2 캔디 주머니</t>
  </si>
  <si>
    <t>500 포인트 주머니</t>
  </si>
  <si>
    <t>700 포인트 주머니</t>
  </si>
  <si>
    <t>800 포인트 주머니</t>
  </si>
  <si>
    <t>900 포인트 주머니</t>
  </si>
  <si>
    <t>1000 포인트 주머니</t>
  </si>
  <si>
    <t>낚아올린 망원경 아이템 (2배) 3회</t>
  </si>
  <si>
    <t>낚아올린 포인트3배 (1회)</t>
  </si>
  <si>
    <t>전광판[레인보우]이용권</t>
  </si>
  <si>
    <t>개 껌 패키지</t>
  </si>
  <si>
    <t>일반 진화석 패키지</t>
  </si>
  <si>
    <t>일반 화분 랜덤박스</t>
  </si>
  <si>
    <t>1500 포인트 주머니</t>
  </si>
  <si>
    <t>3000 포인트 주머니</t>
  </si>
  <si>
    <t>낚아올린 망원경 아이템 (2배) 5회</t>
  </si>
  <si>
    <t>낚아올린 포인트4배 (1회)</t>
  </si>
  <si>
    <t>낚아올린 솔플의즐거움(1회)</t>
  </si>
  <si>
    <t>낚아올린 인비져블 레벨 (2일)</t>
  </si>
  <si>
    <t>300 포인트 주머니</t>
  </si>
  <si>
    <t>400 포인트 주머니</t>
  </si>
  <si>
    <t>낚시 홈가든 테두리 랜덤박스</t>
  </si>
  <si>
    <t>600 포인트 주머니</t>
  </si>
  <si>
    <t>[마법걸기] 1 캔디 주머니</t>
  </si>
  <si>
    <t>낚아올린 기본 닉네임 패널 (2일)</t>
  </si>
  <si>
    <t>낚아올린 빈티지 네모 말풍선 (2일)</t>
  </si>
  <si>
    <t>평범한 캡슐머신 - 펫 1회</t>
  </si>
  <si>
    <t>[마법걸기] 10캔디 주머니</t>
  </si>
  <si>
    <t>그라데이션 헤어 1일 랜덤박스</t>
  </si>
  <si>
    <t>다양한 벽지 랜덤 박스(7일)</t>
  </si>
  <si>
    <t>베이직 화분 랜덤박스</t>
  </si>
  <si>
    <t>9002978</t>
  </si>
  <si>
    <t>낚아올린 망원경 아이템 (2배) 1회</t>
  </si>
  <si>
    <t>평범한 캡슐머신 - 펫 30회</t>
  </si>
  <si>
    <t>[마법걸기] 30캔디 주머니</t>
  </si>
  <si>
    <t>[마법걸기] 50캔디 주머니</t>
  </si>
  <si>
    <t>다양한 벽지 랜덤 박스(1일)</t>
  </si>
  <si>
    <t>[마법걸기] 5캔디 주머니</t>
  </si>
  <si>
    <t>낚아올린 망원경 아이템 (3배) 1회</t>
  </si>
  <si>
    <t>냠냠 영양제 1회</t>
  </si>
  <si>
    <t>가공된 진화석 1회</t>
  </si>
  <si>
    <t>2성 펫 분양권</t>
  </si>
  <si>
    <t>낚시 펫 닉네임 패널 랜덤박스</t>
  </si>
  <si>
    <t>1200 포인트 주머니</t>
  </si>
  <si>
    <t>1400 포인트 주머니</t>
  </si>
  <si>
    <t>1600 포인트 주머니</t>
  </si>
  <si>
    <t>1800 포인트 주머니</t>
  </si>
  <si>
    <t>2000 포인트 주머니</t>
  </si>
  <si>
    <t>낚아올린 망원경 아이템 (3배) 3회</t>
  </si>
  <si>
    <t>냠냠 영양제 2회</t>
  </si>
  <si>
    <t>가공된 진화석 2회</t>
  </si>
  <si>
    <t>새로운일정</t>
  </si>
  <si>
    <t>5000 포인트 주머니</t>
  </si>
  <si>
    <t>낚아올린 망원경 아이템 (3배) 5회</t>
  </si>
  <si>
    <t>낚아올린 경험치3배 1회</t>
  </si>
  <si>
    <t>냠냠 영양제 3회</t>
  </si>
  <si>
    <t>가공된 진화석 3회</t>
  </si>
  <si>
    <t>낚아올린 인비져블 레벨 (6일)</t>
  </si>
  <si>
    <t>낚아올린 알록달록 전광판 글자색 2회</t>
  </si>
  <si>
    <t>평범한 캡슐머신 - 펫 50회</t>
  </si>
  <si>
    <t>[마법걸기] 70캔디 주머니</t>
  </si>
  <si>
    <t>간편 신데렐라 매직</t>
  </si>
  <si>
    <t>낚아올린 인비져블 레벨 랜덤박스</t>
  </si>
  <si>
    <t>평범한 캡슐머신 - 펫 100회</t>
  </si>
  <si>
    <t>[마법걸기] 300캔디 주머니</t>
  </si>
  <si>
    <t>간편 프리미엄 신데렐라 매직</t>
  </si>
  <si>
    <t>낚아올린 망원경 아이템 (5배) 1회</t>
  </si>
  <si>
    <t>9002994</t>
  </si>
  <si>
    <t>낚시 닉네임 패널 랜덤박스</t>
  </si>
  <si>
    <t>낚시 말풍선 랜덤박스</t>
  </si>
  <si>
    <t>2500 포인트 주머니</t>
  </si>
  <si>
    <t>낚아올린 망원경 아이템 (5배) 3회</t>
  </si>
  <si>
    <t>낚아올린 솔플의즐거움(2회)</t>
  </si>
  <si>
    <t>냠냠 개사료 1회</t>
  </si>
  <si>
    <t>낚아올린 망원경 아이템 (5배) 5회</t>
  </si>
  <si>
    <t>낚아올린 솔플의즐거움(3회)</t>
  </si>
  <si>
    <t>냠냠 개사료 2회</t>
  </si>
  <si>
    <t>그라데이션 헤어 30일 랜덤박스</t>
  </si>
  <si>
    <t>[마법걸기] 14캔디 주머니</t>
  </si>
  <si>
    <t>낚아올린 기본 도어 (2일)</t>
  </si>
  <si>
    <t>그라데이션 헤어 365일 랜덤박스</t>
  </si>
  <si>
    <t>낚아올린 농부 뚱냥 (7일)</t>
  </si>
  <si>
    <t>낚아올린 냥냥 다이버 (7일)</t>
  </si>
  <si>
    <t>나만의 메르헨 랜덤박스</t>
  </si>
  <si>
    <t>[마법걸기] 500캔디 주머니</t>
  </si>
  <si>
    <t>[마법걸기] 1000캔디 주머니</t>
  </si>
  <si>
    <t>갤럭시 씨앗 랜덤 박스</t>
  </si>
  <si>
    <t>다양한 벽지 랜덤 박스(365일)</t>
  </si>
  <si>
    <t>작아져라 체형&amp;원래대로 체형</t>
  </si>
  <si>
    <t>나만의 페이블 랜덤 박스</t>
  </si>
  <si>
    <t>새우</t>
    <phoneticPr fontId="2" type="noConversion"/>
  </si>
  <si>
    <t>개복치</t>
    <phoneticPr fontId="2" type="noConversion"/>
  </si>
  <si>
    <t>새우</t>
    <phoneticPr fontId="2" type="noConversion"/>
  </si>
  <si>
    <t>새우</t>
    <phoneticPr fontId="2" type="noConversion"/>
  </si>
  <si>
    <t>개복치</t>
    <phoneticPr fontId="2" type="noConversion"/>
  </si>
  <si>
    <t>새우</t>
    <phoneticPr fontId="2" type="noConversion"/>
  </si>
  <si>
    <t>나뭇가지 낚시대 +이빨무늬 초급루어</t>
    <phoneticPr fontId="2" type="noConversion"/>
  </si>
  <si>
    <t>나뭇가지 낚시대 +이빨무늬 초급루어</t>
    <phoneticPr fontId="2" type="noConversion"/>
  </si>
  <si>
    <t>나뭇가지 낚시대 +등푸른 중급루어</t>
    <phoneticPr fontId="2" type="noConversion"/>
  </si>
  <si>
    <t>나뭇가지 낚시대 +화려한 고급루어</t>
    <phoneticPr fontId="2" type="noConversion"/>
  </si>
  <si>
    <t>대나무 낚시대  +이빨무늬 초급루어</t>
    <phoneticPr fontId="2" type="noConversion"/>
  </si>
  <si>
    <t>대나무 낚시대  +이빨무늬 초급루어</t>
    <phoneticPr fontId="2" type="noConversion"/>
  </si>
  <si>
    <t>대나무 낚시대 +화려한 고급루어</t>
    <phoneticPr fontId="2" type="noConversion"/>
  </si>
  <si>
    <t>대나무 낚시대 +등푸른 중급루어</t>
    <phoneticPr fontId="2" type="noConversion"/>
  </si>
  <si>
    <t>대나무 낚시대 +등푸른 중급루어</t>
    <phoneticPr fontId="2" type="noConversion"/>
  </si>
  <si>
    <t>대나무 낚시대 +등푸른 중급루어</t>
    <phoneticPr fontId="2" type="noConversion"/>
  </si>
  <si>
    <t>대나무 낚시대 +화려한 고급루어</t>
    <phoneticPr fontId="2" type="noConversion"/>
  </si>
  <si>
    <t>단단한 금속 낚시대 +이빨무늬 초급루어</t>
    <phoneticPr fontId="2" type="noConversion"/>
  </si>
  <si>
    <t>단단한 금속 낚시대 +이빨무늬 초급루어</t>
    <phoneticPr fontId="2" type="noConversion"/>
  </si>
  <si>
    <t>단단한 금속 낚시대 +등푸른 중급루어</t>
    <phoneticPr fontId="2" type="noConversion"/>
  </si>
  <si>
    <t>단단한 금속 낚시대 +등푸른 중급루어</t>
    <phoneticPr fontId="2" type="noConversion"/>
  </si>
  <si>
    <t>단단한 금속 낚시대 +화려한 고급루어</t>
    <phoneticPr fontId="2" type="noConversion"/>
  </si>
  <si>
    <t>단단한 금속 낚시대 +화려한 고급루어</t>
    <phoneticPr fontId="2" type="noConversion"/>
  </si>
  <si>
    <t>옴브레 염색약 선택 박스</t>
  </si>
  <si>
    <t>옴브레 염색약 선택 박스</t>
    <phoneticPr fontId="2" type="noConversion"/>
  </si>
  <si>
    <t>옴브레 염색약 선택 박스</t>
    <phoneticPr fontId="2" type="noConversion"/>
  </si>
  <si>
    <t>포춘 쿠키</t>
  </si>
  <si>
    <t>나뭇가지 낚시대 +등푸른 중급루어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</si>
</sst>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00%"/>
    <numFmt numFmtId="179" formatCode="0.0000%"/>
    <numFmt numFmtId="180" formatCode="0.00000%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color rgb="FFFFFF00"/>
      <name val="맑은 고딕"/>
      <family val="2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FF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i/>
      <u/>
      <sz val="9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8" fillId="2" borderId="1" xfId="1" applyNumberFormat="1" applyFont="1" applyFill="1" applyBorder="1" applyAlignment="1">
      <alignment horizontal="center" vertical="center"/>
    </xf>
    <xf numFmtId="176" fontId="11" fillId="11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76" fontId="7" fillId="7" borderId="1" xfId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76" fontId="9" fillId="6" borderId="1" xfId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76" fontId="7" fillId="9" borderId="1" xfId="1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76" fontId="9" fillId="5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76" fontId="7" fillId="8" borderId="1" xfId="1" applyNumberFormat="1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176" fontId="9" fillId="10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79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80" fontId="8" fillId="2" borderId="2" xfId="0" applyNumberFormat="1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8" fillId="2" borderId="3" xfId="0" applyNumberFormat="1" applyFont="1" applyFill="1" applyBorder="1" applyAlignment="1">
      <alignment horizontal="center" vertical="center" wrapText="1"/>
    </xf>
    <xf numFmtId="180" fontId="0" fillId="0" borderId="0" xfId="1" applyNumberFormat="1" applyFont="1" applyAlignment="1">
      <alignment horizontal="center" vertical="center"/>
    </xf>
    <xf numFmtId="180" fontId="7" fillId="7" borderId="2" xfId="0" applyNumberFormat="1" applyFont="1" applyFill="1" applyBorder="1" applyAlignment="1">
      <alignment horizontal="center" vertical="center" wrapText="1"/>
    </xf>
    <xf numFmtId="180" fontId="7" fillId="7" borderId="1" xfId="0" applyNumberFormat="1" applyFont="1" applyFill="1" applyBorder="1" applyAlignment="1">
      <alignment horizontal="center" vertical="center"/>
    </xf>
    <xf numFmtId="180" fontId="7" fillId="7" borderId="3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/>
    </xf>
    <xf numFmtId="180" fontId="7" fillId="4" borderId="3" xfId="0" applyNumberFormat="1" applyFont="1" applyFill="1" applyBorder="1" applyAlignment="1">
      <alignment horizontal="center" vertical="center" wrapText="1"/>
    </xf>
    <xf numFmtId="180" fontId="9" fillId="6" borderId="2" xfId="0" applyNumberFormat="1" applyFont="1" applyFill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/>
    </xf>
    <xf numFmtId="180" fontId="9" fillId="6" borderId="3" xfId="0" applyNumberFormat="1" applyFont="1" applyFill="1" applyBorder="1" applyAlignment="1">
      <alignment horizontal="center" vertical="center" wrapText="1"/>
    </xf>
    <xf numFmtId="180" fontId="10" fillId="3" borderId="2" xfId="0" applyNumberFormat="1" applyFont="1" applyFill="1" applyBorder="1" applyAlignment="1">
      <alignment horizontal="center" vertical="center" wrapText="1"/>
    </xf>
    <xf numFmtId="180" fontId="7" fillId="3" borderId="1" xfId="0" applyNumberFormat="1" applyFont="1" applyFill="1" applyBorder="1" applyAlignment="1">
      <alignment horizontal="center" vertical="center"/>
    </xf>
    <xf numFmtId="180" fontId="10" fillId="3" borderId="3" xfId="0" applyNumberFormat="1" applyFont="1" applyFill="1" applyBorder="1" applyAlignment="1">
      <alignment horizontal="center" vertical="center" wrapText="1"/>
    </xf>
    <xf numFmtId="180" fontId="10" fillId="9" borderId="2" xfId="0" applyNumberFormat="1" applyFont="1" applyFill="1" applyBorder="1" applyAlignment="1">
      <alignment horizontal="center" vertical="center" wrapText="1"/>
    </xf>
    <xf numFmtId="180" fontId="7" fillId="9" borderId="1" xfId="0" applyNumberFormat="1" applyFont="1" applyFill="1" applyBorder="1" applyAlignment="1">
      <alignment horizontal="center" vertical="center"/>
    </xf>
    <xf numFmtId="180" fontId="10" fillId="9" borderId="3" xfId="0" applyNumberFormat="1" applyFont="1" applyFill="1" applyBorder="1" applyAlignment="1">
      <alignment horizontal="center" vertical="center" wrapText="1"/>
    </xf>
    <xf numFmtId="180" fontId="9" fillId="5" borderId="2" xfId="0" applyNumberFormat="1" applyFont="1" applyFill="1" applyBorder="1" applyAlignment="1">
      <alignment horizontal="center" vertical="center" wrapText="1"/>
    </xf>
    <xf numFmtId="180" fontId="9" fillId="5" borderId="1" xfId="0" applyNumberFormat="1" applyFont="1" applyFill="1" applyBorder="1" applyAlignment="1">
      <alignment horizontal="center" vertical="center"/>
    </xf>
    <xf numFmtId="180" fontId="9" fillId="5" borderId="3" xfId="0" applyNumberFormat="1" applyFont="1" applyFill="1" applyBorder="1" applyAlignment="1">
      <alignment horizontal="center" vertical="center" wrapText="1"/>
    </xf>
    <xf numFmtId="180" fontId="7" fillId="8" borderId="2" xfId="0" applyNumberFormat="1" applyFont="1" applyFill="1" applyBorder="1" applyAlignment="1">
      <alignment horizontal="center" vertical="center" wrapText="1"/>
    </xf>
    <xf numFmtId="180" fontId="7" fillId="8" borderId="1" xfId="0" applyNumberFormat="1" applyFont="1" applyFill="1" applyBorder="1" applyAlignment="1">
      <alignment horizontal="center" vertical="center"/>
    </xf>
    <xf numFmtId="180" fontId="7" fillId="8" borderId="3" xfId="0" applyNumberFormat="1" applyFont="1" applyFill="1" applyBorder="1" applyAlignment="1">
      <alignment horizontal="center" vertical="center" wrapText="1"/>
    </xf>
    <xf numFmtId="180" fontId="9" fillId="10" borderId="2" xfId="0" applyNumberFormat="1" applyFont="1" applyFill="1" applyBorder="1" applyAlignment="1">
      <alignment horizontal="center" vertical="center" wrapText="1"/>
    </xf>
    <xf numFmtId="180" fontId="9" fillId="10" borderId="1" xfId="0" applyNumberFormat="1" applyFont="1" applyFill="1" applyBorder="1" applyAlignment="1">
      <alignment horizontal="center" vertical="center"/>
    </xf>
    <xf numFmtId="180" fontId="9" fillId="10" borderId="3" xfId="0" applyNumberFormat="1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4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fgColor rgb="FFFF0000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fgColor rgb="FFFF0000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5"/>
  <sheetViews>
    <sheetView topLeftCell="A9" workbookViewId="0">
      <selection activeCell="B50" sqref="B50"/>
    </sheetView>
  </sheetViews>
  <sheetFormatPr defaultRowHeight="12" x14ac:dyDescent="0.3"/>
  <cols>
    <col min="1" max="1" width="28.25" style="4" bestFit="1" customWidth="1"/>
    <col min="2" max="3" width="10.125" style="1" bestFit="1" customWidth="1"/>
    <col min="4" max="8" width="25.75" style="1" bestFit="1" customWidth="1"/>
    <col min="9" max="9" width="25.5" style="1" bestFit="1" customWidth="1"/>
    <col min="10" max="10" width="25.75" style="1" bestFit="1" customWidth="1"/>
    <col min="11" max="11" width="22.75" style="1" bestFit="1" customWidth="1"/>
    <col min="12" max="12" width="22.25" style="1" bestFit="1" customWidth="1"/>
    <col min="13" max="13" width="25.75" style="1" bestFit="1" customWidth="1"/>
    <col min="14" max="14" width="22.625" style="1" bestFit="1" customWidth="1"/>
    <col min="15" max="15" width="22.75" style="1" bestFit="1" customWidth="1"/>
    <col min="16" max="16" width="22.625" style="1" bestFit="1" customWidth="1"/>
    <col min="17" max="17" width="28.75" style="1" bestFit="1" customWidth="1"/>
    <col min="18" max="18" width="22.75" style="1" bestFit="1" customWidth="1"/>
    <col min="19" max="20" width="24.125" style="1" bestFit="1" customWidth="1"/>
    <col min="21" max="21" width="22.25" style="1" bestFit="1" customWidth="1"/>
    <col min="22" max="22" width="28.75" style="1" bestFit="1" customWidth="1"/>
    <col min="23" max="23" width="25.125" style="1" bestFit="1" customWidth="1"/>
    <col min="24" max="24" width="28.75" style="1" bestFit="1" customWidth="1"/>
    <col min="25" max="27" width="26.5" style="1" bestFit="1" customWidth="1"/>
    <col min="28" max="28" width="24.875" style="1" bestFit="1" customWidth="1"/>
    <col min="29" max="29" width="22.25" style="1" bestFit="1" customWidth="1"/>
    <col min="30" max="30" width="23.125" style="1" bestFit="1" customWidth="1"/>
    <col min="31" max="31" width="22.25" style="1" bestFit="1" customWidth="1"/>
    <col min="32" max="16384" width="9" style="2"/>
  </cols>
  <sheetData>
    <row r="2" spans="1:31" s="3" customFormat="1" x14ac:dyDescent="0.3">
      <c r="A2" s="26" t="s">
        <v>110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104</v>
      </c>
      <c r="L2" s="5" t="s">
        <v>10</v>
      </c>
      <c r="M2" s="5" t="s">
        <v>11</v>
      </c>
      <c r="N2" s="5" t="s">
        <v>12</v>
      </c>
      <c r="O2" s="6" t="s">
        <v>105</v>
      </c>
      <c r="P2" s="5" t="s">
        <v>14</v>
      </c>
      <c r="Q2" s="5" t="s">
        <v>15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s="3" customFormat="1" x14ac:dyDescent="0.3">
      <c r="A3" s="26"/>
      <c r="B3" s="7">
        <v>0.06</v>
      </c>
      <c r="C3" s="7">
        <v>0.06</v>
      </c>
      <c r="D3" s="8">
        <v>0.12</v>
      </c>
      <c r="E3" s="8">
        <v>0.12</v>
      </c>
      <c r="F3" s="8">
        <v>0.08</v>
      </c>
      <c r="G3" s="8">
        <v>0.08</v>
      </c>
      <c r="H3" s="8">
        <v>0.06</v>
      </c>
      <c r="I3" s="7">
        <v>0.02</v>
      </c>
      <c r="J3" s="7">
        <v>0.01</v>
      </c>
      <c r="K3" s="9">
        <v>0.06</v>
      </c>
      <c r="L3" s="7">
        <v>0.01</v>
      </c>
      <c r="M3" s="7">
        <v>0.01</v>
      </c>
      <c r="N3" s="7">
        <v>0.1</v>
      </c>
      <c r="O3" s="9">
        <v>0.06</v>
      </c>
      <c r="P3" s="7">
        <v>0.01</v>
      </c>
      <c r="Q3" s="7">
        <v>0.14000000000000001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</row>
    <row r="4" spans="1:31" s="3" customFormat="1" x14ac:dyDescent="0.3">
      <c r="A4" s="27" t="s">
        <v>112</v>
      </c>
      <c r="B4" s="10" t="s">
        <v>0</v>
      </c>
      <c r="C4" s="10" t="s">
        <v>1</v>
      </c>
      <c r="D4" s="10" t="s">
        <v>16</v>
      </c>
      <c r="E4" s="10" t="s">
        <v>16</v>
      </c>
      <c r="F4" s="10" t="s">
        <v>17</v>
      </c>
      <c r="G4" s="10" t="s">
        <v>18</v>
      </c>
      <c r="H4" s="10" t="s">
        <v>19</v>
      </c>
      <c r="I4" s="10" t="s">
        <v>20</v>
      </c>
      <c r="J4" s="10" t="s">
        <v>21</v>
      </c>
      <c r="K4" s="10" t="s">
        <v>22</v>
      </c>
      <c r="L4" s="10" t="s">
        <v>9</v>
      </c>
      <c r="M4" s="10" t="s">
        <v>23</v>
      </c>
      <c r="N4" s="10" t="s">
        <v>10</v>
      </c>
      <c r="O4" s="10" t="s">
        <v>24</v>
      </c>
      <c r="P4" s="10" t="s">
        <v>11</v>
      </c>
      <c r="Q4" s="10" t="s">
        <v>25</v>
      </c>
      <c r="R4" s="10" t="s">
        <v>26</v>
      </c>
      <c r="S4" s="10" t="s">
        <v>12</v>
      </c>
      <c r="T4" s="10" t="s">
        <v>13</v>
      </c>
      <c r="U4" s="10" t="s">
        <v>14</v>
      </c>
      <c r="V4" s="10" t="s">
        <v>15</v>
      </c>
      <c r="W4" s="6" t="s">
        <v>106</v>
      </c>
      <c r="X4" s="6" t="s">
        <v>105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</row>
    <row r="5" spans="1:31" s="3" customFormat="1" x14ac:dyDescent="0.3">
      <c r="A5" s="27"/>
      <c r="B5" s="11">
        <v>0.08</v>
      </c>
      <c r="C5" s="11">
        <v>0.08</v>
      </c>
      <c r="D5" s="8">
        <v>7.0000000000000007E-2</v>
      </c>
      <c r="E5" s="8">
        <v>7.0000000000000007E-2</v>
      </c>
      <c r="F5" s="8">
        <v>7.0000000000000007E-2</v>
      </c>
      <c r="G5" s="8">
        <v>7.0000000000000007E-2</v>
      </c>
      <c r="H5" s="8">
        <v>0.03</v>
      </c>
      <c r="I5" s="11">
        <v>0.02</v>
      </c>
      <c r="J5" s="11">
        <v>0.01</v>
      </c>
      <c r="K5" s="11">
        <v>0.02</v>
      </c>
      <c r="L5" s="11">
        <v>0.02</v>
      </c>
      <c r="M5" s="11">
        <v>0.01</v>
      </c>
      <c r="N5" s="11">
        <v>0.02</v>
      </c>
      <c r="O5" s="11">
        <v>0.01</v>
      </c>
      <c r="P5" s="11">
        <v>0.02</v>
      </c>
      <c r="Q5" s="11">
        <v>0.01</v>
      </c>
      <c r="R5" s="11">
        <v>0.01</v>
      </c>
      <c r="S5" s="11">
        <v>0.1</v>
      </c>
      <c r="T5" s="11">
        <v>0.01</v>
      </c>
      <c r="U5" s="11">
        <v>0.01</v>
      </c>
      <c r="V5" s="11">
        <v>0.1</v>
      </c>
      <c r="W5" s="9">
        <v>0.08</v>
      </c>
      <c r="X5" s="9">
        <v>0.08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</row>
    <row r="6" spans="1:31" s="3" customFormat="1" x14ac:dyDescent="0.3">
      <c r="A6" s="28" t="s">
        <v>113</v>
      </c>
      <c r="B6" s="12" t="s">
        <v>0</v>
      </c>
      <c r="C6" s="12" t="s">
        <v>1</v>
      </c>
      <c r="D6" s="12" t="s">
        <v>20</v>
      </c>
      <c r="E6" s="12" t="s">
        <v>27</v>
      </c>
      <c r="F6" s="12" t="s">
        <v>28</v>
      </c>
      <c r="G6" s="12" t="s">
        <v>21</v>
      </c>
      <c r="H6" s="12" t="s">
        <v>29</v>
      </c>
      <c r="I6" s="12" t="s">
        <v>30</v>
      </c>
      <c r="J6" s="12" t="s">
        <v>9</v>
      </c>
      <c r="K6" s="12" t="s">
        <v>31</v>
      </c>
      <c r="L6" s="12" t="s">
        <v>23</v>
      </c>
      <c r="M6" s="12" t="s">
        <v>10</v>
      </c>
      <c r="N6" s="12" t="s">
        <v>24</v>
      </c>
      <c r="O6" s="12" t="s">
        <v>24</v>
      </c>
      <c r="P6" s="12" t="s">
        <v>25</v>
      </c>
      <c r="Q6" s="12" t="s">
        <v>32</v>
      </c>
      <c r="R6" s="12" t="s">
        <v>26</v>
      </c>
      <c r="S6" s="12" t="s">
        <v>12</v>
      </c>
      <c r="T6" s="12" t="s">
        <v>13</v>
      </c>
      <c r="U6" s="12" t="s">
        <v>14</v>
      </c>
      <c r="V6" s="12" t="s">
        <v>15</v>
      </c>
      <c r="W6" s="6" t="s">
        <v>106</v>
      </c>
      <c r="X6" s="6" t="s">
        <v>105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</row>
    <row r="7" spans="1:31" s="3" customFormat="1" x14ac:dyDescent="0.3">
      <c r="A7" s="28"/>
      <c r="B7" s="13">
        <v>0.1</v>
      </c>
      <c r="C7" s="13">
        <v>0.1</v>
      </c>
      <c r="D7" s="8">
        <v>5.0000000000000001E-3</v>
      </c>
      <c r="E7" s="8">
        <v>5.0000000000000001E-3</v>
      </c>
      <c r="F7" s="8">
        <v>5.0000000000000001E-3</v>
      </c>
      <c r="G7" s="8">
        <v>5.0000000000000001E-3</v>
      </c>
      <c r="H7" s="8">
        <v>5.0000000000000001E-3</v>
      </c>
      <c r="I7" s="8">
        <v>5.0000000000000001E-3</v>
      </c>
      <c r="J7" s="8">
        <v>0.01</v>
      </c>
      <c r="K7" s="8">
        <v>0.02</v>
      </c>
      <c r="L7" s="13">
        <v>0.05</v>
      </c>
      <c r="M7" s="13">
        <v>0.02</v>
      </c>
      <c r="N7" s="13">
        <v>0.02</v>
      </c>
      <c r="O7" s="13">
        <v>0.03</v>
      </c>
      <c r="P7" s="13">
        <v>0.03</v>
      </c>
      <c r="Q7" s="13">
        <v>0.02</v>
      </c>
      <c r="R7" s="13">
        <v>0.01</v>
      </c>
      <c r="S7" s="13">
        <v>0.1</v>
      </c>
      <c r="T7" s="13">
        <v>0.1</v>
      </c>
      <c r="U7" s="13">
        <v>0.1</v>
      </c>
      <c r="V7" s="13">
        <v>0.06</v>
      </c>
      <c r="W7" s="9">
        <v>0.1</v>
      </c>
      <c r="X7" s="9">
        <v>0.1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</row>
    <row r="8" spans="1:31" s="3" customFormat="1" x14ac:dyDescent="0.3">
      <c r="A8" s="29" t="s">
        <v>111</v>
      </c>
      <c r="B8" s="5" t="s">
        <v>0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33</v>
      </c>
      <c r="K8" s="5" t="s">
        <v>34</v>
      </c>
      <c r="L8" s="5" t="s">
        <v>16</v>
      </c>
      <c r="M8" s="5" t="s">
        <v>8</v>
      </c>
      <c r="N8" s="5" t="s">
        <v>9</v>
      </c>
      <c r="O8" s="5" t="s">
        <v>10</v>
      </c>
      <c r="P8" s="5" t="s">
        <v>11</v>
      </c>
      <c r="Q8" s="5" t="s">
        <v>12</v>
      </c>
      <c r="R8" s="5" t="s">
        <v>13</v>
      </c>
      <c r="S8" s="5" t="s">
        <v>14</v>
      </c>
      <c r="T8" s="5" t="s">
        <v>15</v>
      </c>
      <c r="U8" s="5" t="s">
        <v>35</v>
      </c>
      <c r="V8" s="6" t="s">
        <v>106</v>
      </c>
      <c r="W8" s="6" t="s">
        <v>105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s="3" customFormat="1" x14ac:dyDescent="0.3">
      <c r="A9" s="29"/>
      <c r="B9" s="7">
        <v>0.06</v>
      </c>
      <c r="C9" s="7">
        <v>0.06</v>
      </c>
      <c r="D9" s="8">
        <v>0.08</v>
      </c>
      <c r="E9" s="8">
        <v>0.08</v>
      </c>
      <c r="F9" s="8">
        <v>0.08</v>
      </c>
      <c r="G9" s="8">
        <v>0.06</v>
      </c>
      <c r="H9" s="8">
        <v>0.05</v>
      </c>
      <c r="I9" s="7">
        <v>0.04</v>
      </c>
      <c r="J9" s="7">
        <v>0.02</v>
      </c>
      <c r="K9" s="7">
        <v>0.02</v>
      </c>
      <c r="L9" s="7">
        <v>0.01</v>
      </c>
      <c r="M9" s="7">
        <v>0.01</v>
      </c>
      <c r="N9" s="7">
        <v>0.01</v>
      </c>
      <c r="O9" s="7">
        <v>0.02</v>
      </c>
      <c r="P9" s="7">
        <v>0.01</v>
      </c>
      <c r="Q9" s="7">
        <v>0.1</v>
      </c>
      <c r="R9" s="7">
        <v>0.01</v>
      </c>
      <c r="S9" s="7">
        <v>0.02</v>
      </c>
      <c r="T9" s="7">
        <v>0.13999</v>
      </c>
      <c r="U9" s="7">
        <v>1.0000000000000001E-5</v>
      </c>
      <c r="V9" s="9">
        <v>0.06</v>
      </c>
      <c r="W9" s="9">
        <v>0.06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</row>
    <row r="10" spans="1:31" s="3" customFormat="1" x14ac:dyDescent="0.3">
      <c r="A10" s="27" t="s">
        <v>112</v>
      </c>
      <c r="B10" s="10" t="s">
        <v>0</v>
      </c>
      <c r="C10" s="10" t="s">
        <v>1</v>
      </c>
      <c r="D10" s="10" t="s">
        <v>16</v>
      </c>
      <c r="E10" s="10" t="s">
        <v>36</v>
      </c>
      <c r="F10" s="10" t="s">
        <v>17</v>
      </c>
      <c r="G10" s="10" t="s">
        <v>18</v>
      </c>
      <c r="H10" s="10" t="s">
        <v>19</v>
      </c>
      <c r="I10" s="10" t="s">
        <v>20</v>
      </c>
      <c r="J10" s="6" t="s">
        <v>107</v>
      </c>
      <c r="K10" s="10" t="s">
        <v>22</v>
      </c>
      <c r="L10" s="10" t="s">
        <v>9</v>
      </c>
      <c r="M10" s="6" t="s">
        <v>108</v>
      </c>
      <c r="N10" s="10" t="s">
        <v>10</v>
      </c>
      <c r="O10" s="10" t="s">
        <v>24</v>
      </c>
      <c r="P10" s="10" t="s">
        <v>11</v>
      </c>
      <c r="Q10" s="10" t="s">
        <v>25</v>
      </c>
      <c r="R10" s="10" t="s">
        <v>26</v>
      </c>
      <c r="S10" s="10" t="s">
        <v>12</v>
      </c>
      <c r="T10" s="10" t="s">
        <v>13</v>
      </c>
      <c r="U10" s="10" t="s">
        <v>14</v>
      </c>
      <c r="V10" s="10" t="s">
        <v>15</v>
      </c>
      <c r="W10" s="10" t="s">
        <v>37</v>
      </c>
      <c r="X10" s="10" t="s">
        <v>15</v>
      </c>
      <c r="Y10" s="10" t="s">
        <v>35</v>
      </c>
      <c r="Z10" s="10" t="s">
        <v>38</v>
      </c>
      <c r="AA10" s="10" t="s">
        <v>39</v>
      </c>
      <c r="AB10" s="10" t="s">
        <v>40</v>
      </c>
      <c r="AC10" s="10" t="s">
        <v>41</v>
      </c>
      <c r="AD10" s="10" t="s">
        <v>42</v>
      </c>
      <c r="AE10" s="10" t="s">
        <v>43</v>
      </c>
    </row>
    <row r="11" spans="1:31" s="3" customFormat="1" x14ac:dyDescent="0.3">
      <c r="A11" s="27"/>
      <c r="B11" s="11">
        <v>0.08</v>
      </c>
      <c r="C11" s="11">
        <v>0.08</v>
      </c>
      <c r="D11" s="8">
        <v>0.03</v>
      </c>
      <c r="E11" s="8">
        <v>0.03</v>
      </c>
      <c r="F11" s="8">
        <v>0.03</v>
      </c>
      <c r="G11" s="8">
        <v>0.02</v>
      </c>
      <c r="H11" s="8">
        <v>0.01</v>
      </c>
      <c r="I11" s="11">
        <v>0.03</v>
      </c>
      <c r="J11" s="9">
        <v>0.08</v>
      </c>
      <c r="K11" s="11">
        <v>0.02</v>
      </c>
      <c r="L11" s="11">
        <v>0.04</v>
      </c>
      <c r="M11" s="9">
        <v>0.08</v>
      </c>
      <c r="N11" s="11">
        <v>0.05</v>
      </c>
      <c r="O11" s="11">
        <v>0.03</v>
      </c>
      <c r="P11" s="11">
        <v>0.03</v>
      </c>
      <c r="Q11" s="11">
        <v>0.02</v>
      </c>
      <c r="R11" s="11">
        <v>0.01</v>
      </c>
      <c r="S11" s="11">
        <v>0.1</v>
      </c>
      <c r="T11" s="11">
        <v>0.06</v>
      </c>
      <c r="U11" s="11">
        <v>7.0000000000000007E-2</v>
      </c>
      <c r="V11" s="11">
        <v>9.8930000000000004E-2</v>
      </c>
      <c r="W11" s="11">
        <v>5.0000000000000001E-4</v>
      </c>
      <c r="X11" s="11">
        <v>1E-4</v>
      </c>
      <c r="Y11" s="11">
        <v>6.0000000000000002E-5</v>
      </c>
      <c r="Z11" s="11">
        <v>1E-4</v>
      </c>
      <c r="AA11" s="11">
        <v>5.0000000000000002E-5</v>
      </c>
      <c r="AB11" s="11">
        <v>1E-4</v>
      </c>
      <c r="AC11" s="11">
        <v>1E-4</v>
      </c>
      <c r="AD11" s="11">
        <v>5.0000000000000002E-5</v>
      </c>
      <c r="AE11" s="11">
        <v>1.0000000000000001E-5</v>
      </c>
    </row>
    <row r="12" spans="1:31" s="3" customFormat="1" x14ac:dyDescent="0.3">
      <c r="A12" s="28" t="s">
        <v>113</v>
      </c>
      <c r="B12" s="12" t="s">
        <v>0</v>
      </c>
      <c r="C12" s="12" t="s">
        <v>1</v>
      </c>
      <c r="D12" s="12" t="s">
        <v>20</v>
      </c>
      <c r="E12" s="12" t="s">
        <v>27</v>
      </c>
      <c r="F12" s="12" t="s">
        <v>28</v>
      </c>
      <c r="G12" s="6" t="s">
        <v>109</v>
      </c>
      <c r="H12" s="6" t="s">
        <v>105</v>
      </c>
      <c r="I12" s="12" t="s">
        <v>30</v>
      </c>
      <c r="J12" s="12" t="s">
        <v>9</v>
      </c>
      <c r="K12" s="12" t="s">
        <v>31</v>
      </c>
      <c r="L12" s="12" t="s">
        <v>23</v>
      </c>
      <c r="M12" s="12" t="s">
        <v>10</v>
      </c>
      <c r="N12" s="12" t="s">
        <v>24</v>
      </c>
      <c r="O12" s="12" t="s">
        <v>24</v>
      </c>
      <c r="P12" s="12" t="s">
        <v>25</v>
      </c>
      <c r="Q12" s="12" t="s">
        <v>32</v>
      </c>
      <c r="R12" s="12" t="s">
        <v>26</v>
      </c>
      <c r="S12" s="12" t="s">
        <v>12</v>
      </c>
      <c r="T12" s="12" t="s">
        <v>13</v>
      </c>
      <c r="U12" s="12" t="s">
        <v>14</v>
      </c>
      <c r="V12" s="12" t="s">
        <v>15</v>
      </c>
      <c r="W12" s="12" t="s">
        <v>37</v>
      </c>
      <c r="X12" s="12" t="s">
        <v>15</v>
      </c>
      <c r="Y12" s="12" t="s">
        <v>35</v>
      </c>
      <c r="Z12" s="12" t="s">
        <v>38</v>
      </c>
      <c r="AA12" s="12" t="s">
        <v>44</v>
      </c>
      <c r="AB12" s="12" t="s">
        <v>40</v>
      </c>
      <c r="AC12" s="12" t="s">
        <v>41</v>
      </c>
      <c r="AD12" s="12" t="s">
        <v>42</v>
      </c>
      <c r="AE12" s="12" t="s">
        <v>45</v>
      </c>
    </row>
    <row r="13" spans="1:31" s="3" customFormat="1" x14ac:dyDescent="0.3">
      <c r="A13" s="28"/>
      <c r="B13" s="13">
        <v>0.1</v>
      </c>
      <c r="C13" s="13">
        <v>0.1</v>
      </c>
      <c r="D13" s="8">
        <v>5.0000000000000001E-3</v>
      </c>
      <c r="E13" s="8">
        <v>5.0000000000000001E-3</v>
      </c>
      <c r="F13" s="8">
        <v>0.01</v>
      </c>
      <c r="G13" s="9">
        <v>0.1</v>
      </c>
      <c r="H13" s="9">
        <v>0.1</v>
      </c>
      <c r="I13" s="8">
        <v>0.01</v>
      </c>
      <c r="J13" s="8">
        <v>0.01</v>
      </c>
      <c r="K13" s="8">
        <v>0.01</v>
      </c>
      <c r="L13" s="13">
        <v>0.05</v>
      </c>
      <c r="M13" s="13">
        <v>2.1319999999999995E-2</v>
      </c>
      <c r="N13" s="13">
        <v>0.02</v>
      </c>
      <c r="O13" s="13">
        <v>0.03</v>
      </c>
      <c r="P13" s="13">
        <v>0.03</v>
      </c>
      <c r="Q13" s="13">
        <v>0.02</v>
      </c>
      <c r="R13" s="13">
        <v>0.01</v>
      </c>
      <c r="S13" s="13">
        <v>0.1</v>
      </c>
      <c r="T13" s="13">
        <v>0.1</v>
      </c>
      <c r="U13" s="13">
        <v>0.1</v>
      </c>
      <c r="V13" s="13">
        <v>6.2799999999999995E-2</v>
      </c>
      <c r="W13" s="13">
        <v>4.0000000000000001E-3</v>
      </c>
      <c r="X13" s="13">
        <v>2.0000000000000001E-4</v>
      </c>
      <c r="Y13" s="13">
        <v>1E-3</v>
      </c>
      <c r="Z13" s="13">
        <v>1E-4</v>
      </c>
      <c r="AA13" s="13">
        <v>2.0000000000000002E-5</v>
      </c>
      <c r="AB13" s="13">
        <v>2.4000000000000001E-4</v>
      </c>
      <c r="AC13" s="13">
        <v>2.0000000000000001E-4</v>
      </c>
      <c r="AD13" s="13">
        <v>1E-4</v>
      </c>
      <c r="AE13" s="13">
        <v>2.0000000000000002E-5</v>
      </c>
    </row>
    <row r="14" spans="1:31" s="3" customFormat="1" x14ac:dyDescent="0.3">
      <c r="A14" s="29" t="s">
        <v>110</v>
      </c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33</v>
      </c>
      <c r="K14" s="5" t="s">
        <v>34</v>
      </c>
      <c r="L14" s="5" t="s">
        <v>16</v>
      </c>
      <c r="M14" s="5" t="s">
        <v>46</v>
      </c>
      <c r="N14" s="5" t="s">
        <v>8</v>
      </c>
      <c r="O14" s="5" t="s">
        <v>9</v>
      </c>
      <c r="P14" s="5" t="s">
        <v>10</v>
      </c>
      <c r="Q14" s="5" t="s">
        <v>11</v>
      </c>
      <c r="R14" s="5" t="s">
        <v>12</v>
      </c>
      <c r="S14" s="5" t="s">
        <v>13</v>
      </c>
      <c r="T14" s="5" t="s">
        <v>14</v>
      </c>
      <c r="U14" s="5" t="s">
        <v>15</v>
      </c>
      <c r="V14" s="5" t="s">
        <v>35</v>
      </c>
      <c r="W14" s="6" t="s">
        <v>106</v>
      </c>
      <c r="X14" s="6" t="s">
        <v>105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31" s="3" customFormat="1" x14ac:dyDescent="0.3">
      <c r="A15" s="29"/>
      <c r="B15" s="7">
        <v>0.06</v>
      </c>
      <c r="C15" s="7">
        <v>0.06</v>
      </c>
      <c r="D15" s="8">
        <v>0.09</v>
      </c>
      <c r="E15" s="8">
        <v>0.09</v>
      </c>
      <c r="F15" s="8">
        <v>0.04</v>
      </c>
      <c r="G15" s="8">
        <v>0.04</v>
      </c>
      <c r="H15" s="8">
        <v>0.03</v>
      </c>
      <c r="I15" s="7">
        <v>0.03</v>
      </c>
      <c r="J15" s="7">
        <v>0.03</v>
      </c>
      <c r="K15" s="7">
        <v>0.02</v>
      </c>
      <c r="L15" s="7">
        <v>0.01</v>
      </c>
      <c r="M15" s="7">
        <v>0.01</v>
      </c>
      <c r="N15" s="7">
        <v>0.01</v>
      </c>
      <c r="O15" s="7">
        <v>0.01</v>
      </c>
      <c r="P15" s="7">
        <v>0.05</v>
      </c>
      <c r="Q15" s="7">
        <v>0.01</v>
      </c>
      <c r="R15" s="7">
        <v>0.1</v>
      </c>
      <c r="S15" s="7">
        <v>0.01</v>
      </c>
      <c r="T15" s="7">
        <v>0.04</v>
      </c>
      <c r="U15" s="7">
        <v>0.13900000000000001</v>
      </c>
      <c r="V15" s="7">
        <v>1E-3</v>
      </c>
      <c r="W15" s="9">
        <v>0.06</v>
      </c>
      <c r="X15" s="9">
        <v>0.06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</row>
    <row r="16" spans="1:31" s="3" customFormat="1" x14ac:dyDescent="0.3">
      <c r="A16" s="27" t="s">
        <v>112</v>
      </c>
      <c r="B16" s="10" t="s">
        <v>0</v>
      </c>
      <c r="C16" s="10" t="s">
        <v>1</v>
      </c>
      <c r="D16" s="10" t="s">
        <v>16</v>
      </c>
      <c r="E16" s="10" t="s">
        <v>36</v>
      </c>
      <c r="F16" s="10" t="s">
        <v>17</v>
      </c>
      <c r="G16" s="10" t="s">
        <v>18</v>
      </c>
      <c r="H16" s="10" t="s">
        <v>19</v>
      </c>
      <c r="I16" s="10" t="s">
        <v>20</v>
      </c>
      <c r="J16" s="10" t="s">
        <v>21</v>
      </c>
      <c r="K16" s="10" t="s">
        <v>22</v>
      </c>
      <c r="L16" s="10" t="s">
        <v>9</v>
      </c>
      <c r="M16" s="10" t="s">
        <v>23</v>
      </c>
      <c r="N16" s="10" t="s">
        <v>10</v>
      </c>
      <c r="O16" s="10" t="s">
        <v>24</v>
      </c>
      <c r="P16" s="10" t="s">
        <v>11</v>
      </c>
      <c r="Q16" s="10" t="s">
        <v>25</v>
      </c>
      <c r="R16" s="10" t="s">
        <v>26</v>
      </c>
      <c r="S16" s="10" t="s">
        <v>12</v>
      </c>
      <c r="T16" s="10" t="s">
        <v>13</v>
      </c>
      <c r="U16" s="10" t="s">
        <v>14</v>
      </c>
      <c r="V16" s="10" t="s">
        <v>15</v>
      </c>
      <c r="W16" s="10" t="s">
        <v>37</v>
      </c>
      <c r="X16" s="10" t="s">
        <v>15</v>
      </c>
      <c r="Y16" s="10" t="s">
        <v>35</v>
      </c>
      <c r="Z16" s="10" t="s">
        <v>40</v>
      </c>
      <c r="AA16" s="10" t="s">
        <v>41</v>
      </c>
      <c r="AB16" s="10" t="s">
        <v>42</v>
      </c>
      <c r="AC16" s="10" t="s">
        <v>43</v>
      </c>
      <c r="AD16" s="6" t="s">
        <v>106</v>
      </c>
      <c r="AE16" s="6" t="s">
        <v>105</v>
      </c>
    </row>
    <row r="17" spans="1:31" s="3" customFormat="1" x14ac:dyDescent="0.3">
      <c r="A17" s="27"/>
      <c r="B17" s="11">
        <v>0.08</v>
      </c>
      <c r="C17" s="11">
        <v>0.08</v>
      </c>
      <c r="D17" s="8">
        <v>0.02</v>
      </c>
      <c r="E17" s="8">
        <v>0.02</v>
      </c>
      <c r="F17" s="8">
        <v>0.01</v>
      </c>
      <c r="G17" s="8">
        <v>5.0000000000000001E-3</v>
      </c>
      <c r="H17" s="8">
        <v>5.0000000000000001E-3</v>
      </c>
      <c r="I17" s="11">
        <v>0.03</v>
      </c>
      <c r="J17" s="11">
        <v>0.02</v>
      </c>
      <c r="K17" s="11">
        <v>0.02</v>
      </c>
      <c r="L17" s="11">
        <v>0.04</v>
      </c>
      <c r="M17" s="11">
        <v>0.04</v>
      </c>
      <c r="N17" s="11">
        <v>0.05</v>
      </c>
      <c r="O17" s="11">
        <v>0.03</v>
      </c>
      <c r="P17" s="11">
        <v>0.03</v>
      </c>
      <c r="Q17" s="11">
        <v>0.02</v>
      </c>
      <c r="R17" s="11">
        <v>0.01</v>
      </c>
      <c r="S17" s="11">
        <v>0.1</v>
      </c>
      <c r="T17" s="11">
        <v>0.06</v>
      </c>
      <c r="U17" s="11">
        <v>7.0000000000000007E-2</v>
      </c>
      <c r="V17" s="11">
        <v>9.5280000000000004E-2</v>
      </c>
      <c r="W17" s="11">
        <v>1.5E-3</v>
      </c>
      <c r="X17" s="11">
        <v>2.0000000000000001E-4</v>
      </c>
      <c r="Y17" s="11">
        <v>8.1999999999999998E-4</v>
      </c>
      <c r="Z17" s="11">
        <v>1E-3</v>
      </c>
      <c r="AA17" s="11">
        <v>8.0000000000000004E-4</v>
      </c>
      <c r="AB17" s="11">
        <v>2.0000000000000001E-4</v>
      </c>
      <c r="AC17" s="11">
        <v>2.0000000000000001E-4</v>
      </c>
      <c r="AD17" s="9">
        <v>0.08</v>
      </c>
      <c r="AE17" s="9">
        <v>0.08</v>
      </c>
    </row>
    <row r="18" spans="1:31" s="3" customFormat="1" x14ac:dyDescent="0.3">
      <c r="A18" s="28" t="s">
        <v>113</v>
      </c>
      <c r="B18" s="12" t="s">
        <v>0</v>
      </c>
      <c r="C18" s="12" t="s">
        <v>1</v>
      </c>
      <c r="D18" s="12" t="s">
        <v>27</v>
      </c>
      <c r="E18" s="12" t="s">
        <v>28</v>
      </c>
      <c r="F18" s="6" t="s">
        <v>106</v>
      </c>
      <c r="G18" s="6" t="s">
        <v>105</v>
      </c>
      <c r="H18" s="12" t="s">
        <v>9</v>
      </c>
      <c r="I18" s="12" t="s">
        <v>31</v>
      </c>
      <c r="J18" s="12" t="s">
        <v>23</v>
      </c>
      <c r="K18" s="12" t="s">
        <v>24</v>
      </c>
      <c r="L18" s="12" t="s">
        <v>24</v>
      </c>
      <c r="M18" s="12" t="s">
        <v>25</v>
      </c>
      <c r="N18" s="12" t="s">
        <v>32</v>
      </c>
      <c r="O18" s="12" t="s">
        <v>26</v>
      </c>
      <c r="P18" s="12" t="s">
        <v>12</v>
      </c>
      <c r="Q18" s="12" t="s">
        <v>13</v>
      </c>
      <c r="R18" s="12" t="s">
        <v>14</v>
      </c>
      <c r="S18" s="12" t="s">
        <v>37</v>
      </c>
      <c r="T18" s="12" t="s">
        <v>15</v>
      </c>
      <c r="U18" s="12" t="s">
        <v>35</v>
      </c>
      <c r="V18" s="12" t="s">
        <v>40</v>
      </c>
      <c r="W18" s="12" t="s">
        <v>47</v>
      </c>
      <c r="X18" s="12" t="s">
        <v>41</v>
      </c>
      <c r="Y18" s="12" t="s">
        <v>48</v>
      </c>
      <c r="Z18" s="12" t="s">
        <v>49</v>
      </c>
      <c r="AA18" s="12" t="s">
        <v>42</v>
      </c>
      <c r="AB18" s="12" t="s">
        <v>50</v>
      </c>
      <c r="AC18" s="12" t="s">
        <v>51</v>
      </c>
      <c r="AD18" s="12" t="s">
        <v>43</v>
      </c>
      <c r="AE18" s="12" t="s">
        <v>45</v>
      </c>
    </row>
    <row r="19" spans="1:31" s="3" customFormat="1" x14ac:dyDescent="0.3">
      <c r="A19" s="28"/>
      <c r="B19" s="13">
        <v>0.1</v>
      </c>
      <c r="C19" s="13">
        <v>0.1</v>
      </c>
      <c r="D19" s="8">
        <v>5.0000000000000001E-3</v>
      </c>
      <c r="E19" s="8">
        <v>5.0000000000000001E-3</v>
      </c>
      <c r="F19" s="9">
        <v>0.1</v>
      </c>
      <c r="G19" s="9">
        <v>0.1</v>
      </c>
      <c r="H19" s="8">
        <v>0.01</v>
      </c>
      <c r="I19" s="8">
        <v>0.01</v>
      </c>
      <c r="J19" s="8">
        <v>0.01</v>
      </c>
      <c r="K19" s="8">
        <v>0.02</v>
      </c>
      <c r="L19" s="13">
        <v>0.04</v>
      </c>
      <c r="M19" s="13">
        <v>0.03</v>
      </c>
      <c r="N19" s="13">
        <v>0.03</v>
      </c>
      <c r="O19" s="13">
        <v>0.01</v>
      </c>
      <c r="P19" s="13">
        <v>0.15</v>
      </c>
      <c r="Q19" s="13">
        <v>0.1419</v>
      </c>
      <c r="R19" s="13">
        <v>0.1</v>
      </c>
      <c r="S19" s="13">
        <v>0.01</v>
      </c>
      <c r="T19" s="13">
        <v>0.01</v>
      </c>
      <c r="U19" s="13">
        <v>7.000000000000001E-3</v>
      </c>
      <c r="V19" s="13">
        <v>5.0000000000000001E-3</v>
      </c>
      <c r="W19" s="13">
        <v>1E-4</v>
      </c>
      <c r="X19" s="13">
        <v>4.0000000000000001E-3</v>
      </c>
      <c r="Y19" s="13">
        <v>1E-4</v>
      </c>
      <c r="Z19" s="13">
        <v>1E-4</v>
      </c>
      <c r="AA19" s="13">
        <v>4.0000000000000002E-4</v>
      </c>
      <c r="AB19" s="13">
        <v>4.0000000000000002E-4</v>
      </c>
      <c r="AC19" s="13">
        <v>4.0000000000000002E-4</v>
      </c>
      <c r="AD19" s="13">
        <v>2.0000000000000001E-4</v>
      </c>
      <c r="AE19" s="13">
        <v>4.0000000000000002E-4</v>
      </c>
    </row>
    <row r="20" spans="1:31" s="3" customFormat="1" x14ac:dyDescent="0.3">
      <c r="A20" s="30" t="s">
        <v>114</v>
      </c>
      <c r="B20" s="14" t="s">
        <v>0</v>
      </c>
      <c r="C20" s="14" t="s">
        <v>1</v>
      </c>
      <c r="D20" s="14" t="s">
        <v>4</v>
      </c>
      <c r="E20" s="14" t="s">
        <v>5</v>
      </c>
      <c r="F20" s="14" t="s">
        <v>6</v>
      </c>
      <c r="G20" s="14" t="s">
        <v>33</v>
      </c>
      <c r="H20" s="14" t="s">
        <v>34</v>
      </c>
      <c r="I20" s="14" t="s">
        <v>16</v>
      </c>
      <c r="J20" s="14" t="s">
        <v>52</v>
      </c>
      <c r="K20" s="14" t="s">
        <v>22</v>
      </c>
      <c r="L20" s="14" t="s">
        <v>9</v>
      </c>
      <c r="M20" s="14" t="s">
        <v>23</v>
      </c>
      <c r="N20" s="14" t="s">
        <v>53</v>
      </c>
      <c r="O20" s="14" t="s">
        <v>54</v>
      </c>
      <c r="P20" s="14" t="s">
        <v>12</v>
      </c>
      <c r="Q20" s="14" t="s">
        <v>13</v>
      </c>
      <c r="R20" s="14" t="s">
        <v>14</v>
      </c>
      <c r="S20" s="14" t="s">
        <v>55</v>
      </c>
      <c r="T20" s="14" t="s">
        <v>15</v>
      </c>
      <c r="U20" s="14" t="s">
        <v>35</v>
      </c>
      <c r="V20" s="14" t="s">
        <v>56</v>
      </c>
      <c r="W20" s="6" t="s">
        <v>106</v>
      </c>
      <c r="X20" s="6" t="s">
        <v>105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</row>
    <row r="21" spans="1:31" s="3" customFormat="1" x14ac:dyDescent="0.3">
      <c r="A21" s="30"/>
      <c r="B21" s="15">
        <v>0.08</v>
      </c>
      <c r="C21" s="15">
        <v>0.08</v>
      </c>
      <c r="D21" s="8">
        <v>7.0000000000000007E-2</v>
      </c>
      <c r="E21" s="8">
        <v>7.0000000000000007E-2</v>
      </c>
      <c r="F21" s="8">
        <v>0.06</v>
      </c>
      <c r="G21" s="8">
        <v>0.06</v>
      </c>
      <c r="H21" s="8">
        <v>0.04</v>
      </c>
      <c r="I21" s="8">
        <v>0.04</v>
      </c>
      <c r="J21" s="15">
        <v>0.01</v>
      </c>
      <c r="K21" s="15">
        <v>0.01</v>
      </c>
      <c r="L21" s="15">
        <v>0.02</v>
      </c>
      <c r="M21" s="15">
        <v>0.01</v>
      </c>
      <c r="N21" s="15">
        <v>0.03</v>
      </c>
      <c r="O21" s="15">
        <v>0.01</v>
      </c>
      <c r="P21" s="15">
        <v>0.09</v>
      </c>
      <c r="Q21" s="15">
        <v>0.02</v>
      </c>
      <c r="R21" s="15">
        <v>0.03</v>
      </c>
      <c r="S21" s="15">
        <v>0.01</v>
      </c>
      <c r="T21" s="15">
        <v>9.9979999999999999E-2</v>
      </c>
      <c r="U21" s="15">
        <v>1.0000000000000001E-5</v>
      </c>
      <c r="V21" s="15">
        <v>1.0000000000000001E-5</v>
      </c>
      <c r="W21" s="9">
        <v>0.08</v>
      </c>
      <c r="X21" s="9">
        <v>0.08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</row>
    <row r="22" spans="1:31" s="3" customFormat="1" x14ac:dyDescent="0.3">
      <c r="A22" s="31" t="s">
        <v>117</v>
      </c>
      <c r="B22" s="16" t="s">
        <v>0</v>
      </c>
      <c r="C22" s="16" t="s">
        <v>1</v>
      </c>
      <c r="D22" s="16" t="s">
        <v>20</v>
      </c>
      <c r="E22" s="16" t="s">
        <v>57</v>
      </c>
      <c r="F22" s="16" t="s">
        <v>58</v>
      </c>
      <c r="G22" s="16" t="s">
        <v>59</v>
      </c>
      <c r="H22" s="16" t="s">
        <v>60</v>
      </c>
      <c r="I22" s="16" t="s">
        <v>61</v>
      </c>
      <c r="J22" s="16" t="s">
        <v>62</v>
      </c>
      <c r="K22" s="16" t="s">
        <v>9</v>
      </c>
      <c r="L22" s="16" t="s">
        <v>31</v>
      </c>
      <c r="M22" s="16" t="s">
        <v>23</v>
      </c>
      <c r="N22" s="16" t="s">
        <v>23</v>
      </c>
      <c r="O22" s="16" t="s">
        <v>63</v>
      </c>
      <c r="P22" s="16" t="s">
        <v>64</v>
      </c>
      <c r="Q22" s="16" t="s">
        <v>32</v>
      </c>
      <c r="R22" s="16" t="s">
        <v>44</v>
      </c>
      <c r="S22" s="16" t="s">
        <v>13</v>
      </c>
      <c r="T22" s="16" t="s">
        <v>55</v>
      </c>
      <c r="U22" s="16" t="s">
        <v>37</v>
      </c>
      <c r="V22" s="16" t="s">
        <v>65</v>
      </c>
      <c r="W22" s="16" t="s">
        <v>35</v>
      </c>
      <c r="X22" s="16" t="s">
        <v>56</v>
      </c>
      <c r="Y22" s="16" t="s">
        <v>39</v>
      </c>
      <c r="Z22" s="16" t="s">
        <v>40</v>
      </c>
      <c r="AA22" s="6" t="s">
        <v>106</v>
      </c>
      <c r="AB22" s="6" t="s">
        <v>105</v>
      </c>
      <c r="AC22" s="16">
        <v>0</v>
      </c>
      <c r="AD22" s="16">
        <v>0</v>
      </c>
      <c r="AE22" s="16">
        <v>0</v>
      </c>
    </row>
    <row r="23" spans="1:31" s="3" customFormat="1" x14ac:dyDescent="0.3">
      <c r="A23" s="31"/>
      <c r="B23" s="17">
        <v>0.1</v>
      </c>
      <c r="C23" s="17">
        <v>0.1</v>
      </c>
      <c r="D23" s="8">
        <v>0.01</v>
      </c>
      <c r="E23" s="8">
        <v>0.01</v>
      </c>
      <c r="F23" s="8">
        <v>0.01</v>
      </c>
      <c r="G23" s="8">
        <v>0.01</v>
      </c>
      <c r="H23" s="8">
        <v>5.0000000000000001E-3</v>
      </c>
      <c r="I23" s="8">
        <v>5.0000000000000001E-3</v>
      </c>
      <c r="J23" s="17">
        <v>0.02</v>
      </c>
      <c r="K23" s="17">
        <v>0.03</v>
      </c>
      <c r="L23" s="17">
        <v>0.01</v>
      </c>
      <c r="M23" s="17">
        <v>0.02</v>
      </c>
      <c r="N23" s="17">
        <v>0.02</v>
      </c>
      <c r="O23" s="17">
        <v>7.0000000000000007E-2</v>
      </c>
      <c r="P23" s="17">
        <v>9.9769999999999998E-2</v>
      </c>
      <c r="Q23" s="17">
        <v>0.01</v>
      </c>
      <c r="R23" s="17">
        <v>0.02</v>
      </c>
      <c r="S23" s="17">
        <v>0.1</v>
      </c>
      <c r="T23" s="17">
        <v>0.1</v>
      </c>
      <c r="U23" s="17">
        <v>1.0000000000000001E-5</v>
      </c>
      <c r="V23" s="17">
        <v>0.05</v>
      </c>
      <c r="W23" s="17">
        <v>1E-4</v>
      </c>
      <c r="X23" s="17">
        <v>1E-4</v>
      </c>
      <c r="Y23" s="17">
        <v>1.0000000000000001E-5</v>
      </c>
      <c r="Z23" s="17">
        <v>1.0000000000000001E-5</v>
      </c>
      <c r="AA23" s="9">
        <v>0.1</v>
      </c>
      <c r="AB23" s="9">
        <v>0.1</v>
      </c>
      <c r="AC23" s="17">
        <v>0</v>
      </c>
      <c r="AD23" s="17">
        <v>0</v>
      </c>
      <c r="AE23" s="17">
        <v>0</v>
      </c>
    </row>
    <row r="24" spans="1:31" s="3" customFormat="1" x14ac:dyDescent="0.3">
      <c r="A24" s="32" t="s">
        <v>116</v>
      </c>
      <c r="B24" s="18" t="s">
        <v>0</v>
      </c>
      <c r="C24" s="18" t="s">
        <v>1</v>
      </c>
      <c r="D24" s="18" t="s">
        <v>61</v>
      </c>
      <c r="E24" s="18" t="s">
        <v>28</v>
      </c>
      <c r="F24" s="18" t="s">
        <v>66</v>
      </c>
      <c r="G24" s="18" t="s">
        <v>62</v>
      </c>
      <c r="H24" s="18" t="s">
        <v>67</v>
      </c>
      <c r="I24" s="18" t="s">
        <v>68</v>
      </c>
      <c r="J24" s="18" t="s">
        <v>31</v>
      </c>
      <c r="K24" s="18" t="s">
        <v>23</v>
      </c>
      <c r="L24" s="18" t="s">
        <v>23</v>
      </c>
      <c r="M24" s="18" t="s">
        <v>63</v>
      </c>
      <c r="N24" s="18" t="s">
        <v>69</v>
      </c>
      <c r="O24" s="18" t="s">
        <v>70</v>
      </c>
      <c r="P24" s="18" t="s">
        <v>32</v>
      </c>
      <c r="Q24" s="18" t="s">
        <v>71</v>
      </c>
      <c r="R24" s="18" t="s">
        <v>44</v>
      </c>
      <c r="S24" s="18" t="s">
        <v>13</v>
      </c>
      <c r="T24" s="18" t="s">
        <v>55</v>
      </c>
      <c r="U24" s="18" t="s">
        <v>37</v>
      </c>
      <c r="V24" s="18" t="s">
        <v>15</v>
      </c>
      <c r="W24" s="18" t="s">
        <v>65</v>
      </c>
      <c r="X24" s="18" t="s">
        <v>72</v>
      </c>
      <c r="Y24" s="18" t="s">
        <v>35</v>
      </c>
      <c r="Z24" s="18" t="s">
        <v>56</v>
      </c>
      <c r="AA24" s="18" t="s">
        <v>39</v>
      </c>
      <c r="AB24" s="18" t="s">
        <v>40</v>
      </c>
      <c r="AC24" s="6" t="s">
        <v>106</v>
      </c>
      <c r="AD24" s="6" t="s">
        <v>105</v>
      </c>
      <c r="AE24" s="18">
        <v>0</v>
      </c>
    </row>
    <row r="25" spans="1:31" s="3" customFormat="1" x14ac:dyDescent="0.3">
      <c r="A25" s="32"/>
      <c r="B25" s="19">
        <v>0.12</v>
      </c>
      <c r="C25" s="19">
        <v>0.12</v>
      </c>
      <c r="D25" s="8">
        <v>5.0000000000000001E-3</v>
      </c>
      <c r="E25" s="8">
        <v>5.0000000000000001E-3</v>
      </c>
      <c r="F25" s="8">
        <v>0.01</v>
      </c>
      <c r="G25" s="8">
        <v>0.01</v>
      </c>
      <c r="H25" s="8">
        <v>0.01</v>
      </c>
      <c r="I25" s="8">
        <v>0.01</v>
      </c>
      <c r="J25" s="8">
        <v>0.01</v>
      </c>
      <c r="K25" s="8">
        <v>0.01</v>
      </c>
      <c r="L25" s="8">
        <v>0.01</v>
      </c>
      <c r="M25" s="8">
        <v>0.01</v>
      </c>
      <c r="N25" s="8">
        <v>0.01</v>
      </c>
      <c r="O25" s="8">
        <v>7.2599999999999998E-2</v>
      </c>
      <c r="P25" s="19">
        <v>8.9999999999999993E-3</v>
      </c>
      <c r="Q25" s="19">
        <v>1E-3</v>
      </c>
      <c r="R25" s="19">
        <v>0.01</v>
      </c>
      <c r="S25" s="19">
        <v>0.12</v>
      </c>
      <c r="T25" s="19">
        <v>0.1</v>
      </c>
      <c r="U25" s="19">
        <v>5.0000000000000001E-3</v>
      </c>
      <c r="V25" s="19">
        <v>2.9999999999999997E-4</v>
      </c>
      <c r="W25" s="19">
        <v>0.05</v>
      </c>
      <c r="X25" s="19">
        <v>0.05</v>
      </c>
      <c r="Y25" s="19">
        <v>1E-3</v>
      </c>
      <c r="Z25" s="19">
        <v>1E-3</v>
      </c>
      <c r="AA25" s="19">
        <v>5.0000000000000002E-5</v>
      </c>
      <c r="AB25" s="19">
        <v>5.0000000000000002E-5</v>
      </c>
      <c r="AC25" s="9">
        <v>0.12</v>
      </c>
      <c r="AD25" s="9">
        <v>0.12</v>
      </c>
      <c r="AE25" s="19">
        <v>0</v>
      </c>
    </row>
    <row r="26" spans="1:31" s="3" customFormat="1" x14ac:dyDescent="0.3">
      <c r="A26" s="30" t="s">
        <v>115</v>
      </c>
      <c r="B26" s="14" t="s">
        <v>0</v>
      </c>
      <c r="C26" s="14" t="s">
        <v>1</v>
      </c>
      <c r="D26" s="14" t="s">
        <v>4</v>
      </c>
      <c r="E26" s="14" t="s">
        <v>5</v>
      </c>
      <c r="F26" s="14" t="s">
        <v>6</v>
      </c>
      <c r="G26" s="14" t="s">
        <v>33</v>
      </c>
      <c r="H26" s="14" t="s">
        <v>34</v>
      </c>
      <c r="I26" s="14" t="s">
        <v>16</v>
      </c>
      <c r="J26" s="14" t="s">
        <v>52</v>
      </c>
      <c r="K26" s="14" t="s">
        <v>22</v>
      </c>
      <c r="L26" s="14" t="s">
        <v>9</v>
      </c>
      <c r="M26" s="14" t="s">
        <v>23</v>
      </c>
      <c r="N26" s="14" t="s">
        <v>53</v>
      </c>
      <c r="O26" s="14" t="s">
        <v>54</v>
      </c>
      <c r="P26" s="14" t="s">
        <v>12</v>
      </c>
      <c r="Q26" s="14" t="s">
        <v>13</v>
      </c>
      <c r="R26" s="14" t="s">
        <v>14</v>
      </c>
      <c r="S26" s="14" t="s">
        <v>55</v>
      </c>
      <c r="T26" s="14" t="s">
        <v>15</v>
      </c>
      <c r="U26" s="14" t="s">
        <v>35</v>
      </c>
      <c r="V26" s="14" t="s">
        <v>56</v>
      </c>
      <c r="W26" s="6" t="s">
        <v>106</v>
      </c>
      <c r="X26" s="6" t="s">
        <v>105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</row>
    <row r="27" spans="1:31" s="3" customFormat="1" x14ac:dyDescent="0.3">
      <c r="A27" s="30"/>
      <c r="B27" s="15">
        <v>0.08</v>
      </c>
      <c r="C27" s="15">
        <v>0.08</v>
      </c>
      <c r="D27" s="8">
        <v>7.0000000000000007E-2</v>
      </c>
      <c r="E27" s="8">
        <v>7.0000000000000007E-2</v>
      </c>
      <c r="F27" s="8">
        <v>0.05</v>
      </c>
      <c r="G27" s="8">
        <v>0.05</v>
      </c>
      <c r="H27" s="8">
        <v>0.05</v>
      </c>
      <c r="I27" s="8">
        <v>0.05</v>
      </c>
      <c r="J27" s="15">
        <v>0.01</v>
      </c>
      <c r="K27" s="15">
        <v>0.01</v>
      </c>
      <c r="L27" s="15">
        <v>0.02</v>
      </c>
      <c r="M27" s="15">
        <v>0.01</v>
      </c>
      <c r="N27" s="15">
        <v>0.03</v>
      </c>
      <c r="O27" s="15">
        <v>0.01</v>
      </c>
      <c r="P27" s="15">
        <v>0.09</v>
      </c>
      <c r="Q27" s="15">
        <v>0.02</v>
      </c>
      <c r="R27" s="15">
        <v>0.03</v>
      </c>
      <c r="S27" s="15">
        <v>0.01</v>
      </c>
      <c r="T27" s="15">
        <v>9.9979999999999999E-2</v>
      </c>
      <c r="U27" s="15">
        <v>1.0000000000000001E-5</v>
      </c>
      <c r="V27" s="15">
        <v>1.0000000000000001E-5</v>
      </c>
      <c r="W27" s="9">
        <v>0.08</v>
      </c>
      <c r="X27" s="9">
        <v>0.08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</row>
    <row r="28" spans="1:31" s="3" customFormat="1" x14ac:dyDescent="0.3">
      <c r="A28" s="33" t="s">
        <v>118</v>
      </c>
      <c r="B28" s="16" t="s">
        <v>0</v>
      </c>
      <c r="C28" s="16" t="s">
        <v>1</v>
      </c>
      <c r="D28" s="16" t="s">
        <v>20</v>
      </c>
      <c r="E28" s="16" t="s">
        <v>57</v>
      </c>
      <c r="F28" s="16" t="s">
        <v>58</v>
      </c>
      <c r="G28" s="16" t="s">
        <v>59</v>
      </c>
      <c r="H28" s="16" t="s">
        <v>60</v>
      </c>
      <c r="I28" s="16" t="s">
        <v>61</v>
      </c>
      <c r="J28" s="6" t="s">
        <v>106</v>
      </c>
      <c r="K28" s="6" t="s">
        <v>105</v>
      </c>
      <c r="L28" s="16" t="s">
        <v>31</v>
      </c>
      <c r="M28" s="16" t="s">
        <v>23</v>
      </c>
      <c r="N28" s="16" t="s">
        <v>23</v>
      </c>
      <c r="O28" s="16" t="s">
        <v>63</v>
      </c>
      <c r="P28" s="16" t="s">
        <v>64</v>
      </c>
      <c r="Q28" s="16" t="s">
        <v>32</v>
      </c>
      <c r="R28" s="16" t="s">
        <v>44</v>
      </c>
      <c r="S28" s="16" t="s">
        <v>13</v>
      </c>
      <c r="T28" s="16" t="s">
        <v>55</v>
      </c>
      <c r="U28" s="16" t="s">
        <v>37</v>
      </c>
      <c r="V28" s="16" t="s">
        <v>15</v>
      </c>
      <c r="W28" s="16" t="s">
        <v>65</v>
      </c>
      <c r="X28" s="16" t="s">
        <v>35</v>
      </c>
      <c r="Y28" s="16" t="s">
        <v>56</v>
      </c>
      <c r="Z28" s="16" t="s">
        <v>39</v>
      </c>
      <c r="AA28" s="16" t="s">
        <v>40</v>
      </c>
      <c r="AB28" s="16" t="s">
        <v>42</v>
      </c>
      <c r="AC28" s="16" t="s">
        <v>41</v>
      </c>
      <c r="AD28" s="16" t="s">
        <v>45</v>
      </c>
      <c r="AE28" s="16">
        <v>0</v>
      </c>
    </row>
    <row r="29" spans="1:31" s="3" customFormat="1" x14ac:dyDescent="0.3">
      <c r="A29" s="33"/>
      <c r="B29" s="17">
        <v>0.1</v>
      </c>
      <c r="C29" s="17">
        <v>0.1</v>
      </c>
      <c r="D29" s="8">
        <v>0.02</v>
      </c>
      <c r="E29" s="8">
        <v>0.02</v>
      </c>
      <c r="F29" s="8">
        <v>0.02</v>
      </c>
      <c r="G29" s="8">
        <v>0.02</v>
      </c>
      <c r="H29" s="8">
        <v>0.01</v>
      </c>
      <c r="I29" s="8">
        <v>0.01</v>
      </c>
      <c r="J29" s="9">
        <v>0.1</v>
      </c>
      <c r="K29" s="9">
        <v>0.1</v>
      </c>
      <c r="L29" s="17">
        <v>0.01</v>
      </c>
      <c r="M29" s="17">
        <v>0.02</v>
      </c>
      <c r="N29" s="17">
        <v>0.02</v>
      </c>
      <c r="O29" s="17">
        <v>7.0000000000000007E-2</v>
      </c>
      <c r="P29" s="17">
        <v>9.7979999999999998E-2</v>
      </c>
      <c r="Q29" s="17">
        <v>0.01</v>
      </c>
      <c r="R29" s="17">
        <v>0.02</v>
      </c>
      <c r="S29" s="17">
        <v>0.1</v>
      </c>
      <c r="T29" s="17">
        <v>0.1</v>
      </c>
      <c r="U29" s="17">
        <v>1E-3</v>
      </c>
      <c r="V29" s="17">
        <v>2.0000000000000001E-4</v>
      </c>
      <c r="W29" s="17">
        <v>0.05</v>
      </c>
      <c r="X29" s="17">
        <v>1E-4</v>
      </c>
      <c r="Y29" s="17">
        <v>1E-4</v>
      </c>
      <c r="Z29" s="17">
        <v>1E-4</v>
      </c>
      <c r="AA29" s="17">
        <v>2.0000000000000001E-4</v>
      </c>
      <c r="AB29" s="17">
        <v>1E-4</v>
      </c>
      <c r="AC29" s="17">
        <v>2.0000000000000001E-4</v>
      </c>
      <c r="AD29" s="17">
        <v>2.0000000000000002E-5</v>
      </c>
      <c r="AE29" s="17">
        <v>0</v>
      </c>
    </row>
    <row r="30" spans="1:31" s="3" customFormat="1" x14ac:dyDescent="0.3">
      <c r="A30" s="34" t="s">
        <v>120</v>
      </c>
      <c r="B30" s="18" t="s">
        <v>0</v>
      </c>
      <c r="C30" s="18" t="s">
        <v>1</v>
      </c>
      <c r="D30" s="18" t="s">
        <v>61</v>
      </c>
      <c r="E30" s="18" t="s">
        <v>28</v>
      </c>
      <c r="F30" s="18" t="s">
        <v>66</v>
      </c>
      <c r="G30" s="18" t="s">
        <v>62</v>
      </c>
      <c r="H30" s="18" t="s">
        <v>67</v>
      </c>
      <c r="I30" s="6" t="s">
        <v>106</v>
      </c>
      <c r="J30" s="18" t="s">
        <v>31</v>
      </c>
      <c r="K30" s="6" t="s">
        <v>105</v>
      </c>
      <c r="L30" s="18" t="s">
        <v>23</v>
      </c>
      <c r="M30" s="18" t="s">
        <v>63</v>
      </c>
      <c r="N30" s="18" t="s">
        <v>69</v>
      </c>
      <c r="O30" s="18" t="s">
        <v>70</v>
      </c>
      <c r="P30" s="18" t="s">
        <v>32</v>
      </c>
      <c r="Q30" s="18" t="s">
        <v>71</v>
      </c>
      <c r="R30" s="18" t="s">
        <v>44</v>
      </c>
      <c r="S30" s="18" t="s">
        <v>13</v>
      </c>
      <c r="T30" s="18" t="s">
        <v>55</v>
      </c>
      <c r="U30" s="18" t="s">
        <v>37</v>
      </c>
      <c r="V30" s="18" t="s">
        <v>15</v>
      </c>
      <c r="W30" s="18" t="s">
        <v>65</v>
      </c>
      <c r="X30" s="18" t="s">
        <v>72</v>
      </c>
      <c r="Y30" s="18" t="s">
        <v>35</v>
      </c>
      <c r="Z30" s="18" t="s">
        <v>56</v>
      </c>
      <c r="AA30" s="18" t="s">
        <v>39</v>
      </c>
      <c r="AB30" s="18" t="s">
        <v>40</v>
      </c>
      <c r="AC30" s="18" t="s">
        <v>41</v>
      </c>
      <c r="AD30" s="18" t="s">
        <v>42</v>
      </c>
      <c r="AE30" s="18" t="s">
        <v>45</v>
      </c>
    </row>
    <row r="31" spans="1:31" s="3" customFormat="1" x14ac:dyDescent="0.3">
      <c r="A31" s="34"/>
      <c r="B31" s="19">
        <v>0.12</v>
      </c>
      <c r="C31" s="19">
        <v>0.12</v>
      </c>
      <c r="D31" s="8">
        <v>0.01</v>
      </c>
      <c r="E31" s="8">
        <v>0.01</v>
      </c>
      <c r="F31" s="8">
        <v>0.01</v>
      </c>
      <c r="G31" s="8">
        <v>0.01</v>
      </c>
      <c r="H31" s="8">
        <v>0.01</v>
      </c>
      <c r="I31" s="9">
        <v>0.12</v>
      </c>
      <c r="J31" s="8">
        <v>0.01</v>
      </c>
      <c r="K31" s="9">
        <v>0.12</v>
      </c>
      <c r="L31" s="8">
        <v>0.01</v>
      </c>
      <c r="M31" s="8">
        <v>0.01</v>
      </c>
      <c r="N31" s="8">
        <v>0.01</v>
      </c>
      <c r="O31" s="8">
        <v>5.756E-2</v>
      </c>
      <c r="P31" s="19">
        <v>8.9999999999999993E-3</v>
      </c>
      <c r="Q31" s="19">
        <v>1E-3</v>
      </c>
      <c r="R31" s="19">
        <v>0.01</v>
      </c>
      <c r="S31" s="19">
        <v>0.12</v>
      </c>
      <c r="T31" s="19">
        <v>0.1</v>
      </c>
      <c r="U31" s="19">
        <v>8.9999999999999993E-3</v>
      </c>
      <c r="V31" s="19">
        <v>4.0000000000000002E-4</v>
      </c>
      <c r="W31" s="19">
        <v>0.05</v>
      </c>
      <c r="X31" s="19">
        <v>0.05</v>
      </c>
      <c r="Y31" s="19">
        <v>1.1000000000000001E-2</v>
      </c>
      <c r="Z31" s="19">
        <v>1.1000000000000001E-2</v>
      </c>
      <c r="AA31" s="19">
        <v>2.0000000000000001E-4</v>
      </c>
      <c r="AB31" s="19">
        <v>4.0000000000000002E-4</v>
      </c>
      <c r="AC31" s="19">
        <v>2.0000000000000001E-4</v>
      </c>
      <c r="AD31" s="19">
        <v>2.0000000000000001E-4</v>
      </c>
      <c r="AE31" s="19">
        <v>4.0000000000000003E-5</v>
      </c>
    </row>
    <row r="32" spans="1:31" s="3" customFormat="1" x14ac:dyDescent="0.3">
      <c r="A32" s="30" t="s">
        <v>115</v>
      </c>
      <c r="B32" s="14" t="s">
        <v>0</v>
      </c>
      <c r="C32" s="14" t="s">
        <v>1</v>
      </c>
      <c r="D32" s="14" t="s">
        <v>4</v>
      </c>
      <c r="E32" s="14" t="s">
        <v>5</v>
      </c>
      <c r="F32" s="14" t="s">
        <v>6</v>
      </c>
      <c r="G32" s="14" t="s">
        <v>33</v>
      </c>
      <c r="H32" s="14" t="s">
        <v>34</v>
      </c>
      <c r="I32" s="14" t="s">
        <v>16</v>
      </c>
      <c r="J32" s="14" t="s">
        <v>52</v>
      </c>
      <c r="K32" s="14" t="s">
        <v>22</v>
      </c>
      <c r="L32" s="14" t="s">
        <v>9</v>
      </c>
      <c r="M32" s="14" t="s">
        <v>23</v>
      </c>
      <c r="N32" s="14" t="s">
        <v>53</v>
      </c>
      <c r="O32" s="14" t="s">
        <v>54</v>
      </c>
      <c r="P32" s="14" t="s">
        <v>12</v>
      </c>
      <c r="Q32" s="14" t="s">
        <v>13</v>
      </c>
      <c r="R32" s="14" t="s">
        <v>14</v>
      </c>
      <c r="S32" s="14" t="s">
        <v>55</v>
      </c>
      <c r="T32" s="14" t="s">
        <v>15</v>
      </c>
      <c r="U32" s="14" t="s">
        <v>35</v>
      </c>
      <c r="V32" s="14" t="s">
        <v>56</v>
      </c>
      <c r="W32" s="6" t="s">
        <v>106</v>
      </c>
      <c r="X32" s="6" t="s">
        <v>105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</row>
    <row r="33" spans="1:31" s="3" customFormat="1" x14ac:dyDescent="0.3">
      <c r="A33" s="30"/>
      <c r="B33" s="15">
        <v>0.08</v>
      </c>
      <c r="C33" s="15">
        <v>0.08</v>
      </c>
      <c r="D33" s="8">
        <v>0.08</v>
      </c>
      <c r="E33" s="8">
        <v>0.08</v>
      </c>
      <c r="F33" s="8">
        <v>0.08</v>
      </c>
      <c r="G33" s="8">
        <v>0.08</v>
      </c>
      <c r="H33" s="8">
        <v>0.01</v>
      </c>
      <c r="I33" s="8">
        <v>0.01</v>
      </c>
      <c r="J33" s="15">
        <v>0.01</v>
      </c>
      <c r="K33" s="15">
        <v>0.01</v>
      </c>
      <c r="L33" s="15">
        <v>0.02</v>
      </c>
      <c r="M33" s="15">
        <v>0.01</v>
      </c>
      <c r="N33" s="15">
        <v>0.03</v>
      </c>
      <c r="O33" s="15">
        <v>0.01</v>
      </c>
      <c r="P33" s="15">
        <v>0.09</v>
      </c>
      <c r="Q33" s="15">
        <v>0.02</v>
      </c>
      <c r="R33" s="15">
        <v>0.03</v>
      </c>
      <c r="S33" s="15">
        <v>0.01</v>
      </c>
      <c r="T33" s="15">
        <v>9.9979999999999999E-2</v>
      </c>
      <c r="U33" s="15">
        <v>1.0000000000000001E-5</v>
      </c>
      <c r="V33" s="15">
        <v>1.0000000000000001E-5</v>
      </c>
      <c r="W33" s="9">
        <v>0.08</v>
      </c>
      <c r="X33" s="9">
        <v>0.08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</row>
    <row r="34" spans="1:31" s="3" customFormat="1" x14ac:dyDescent="0.3">
      <c r="A34" s="33" t="s">
        <v>119</v>
      </c>
      <c r="B34" s="16" t="s">
        <v>0</v>
      </c>
      <c r="C34" s="16" t="s">
        <v>1</v>
      </c>
      <c r="D34" s="16" t="s">
        <v>61</v>
      </c>
      <c r="E34" s="16" t="s">
        <v>62</v>
      </c>
      <c r="F34" s="16" t="s">
        <v>31</v>
      </c>
      <c r="G34" s="6" t="s">
        <v>106</v>
      </c>
      <c r="H34" s="6" t="s">
        <v>105</v>
      </c>
      <c r="I34" s="16" t="s">
        <v>63</v>
      </c>
      <c r="J34" s="16" t="s">
        <v>64</v>
      </c>
      <c r="K34" s="16" t="s">
        <v>32</v>
      </c>
      <c r="L34" s="16" t="s">
        <v>13</v>
      </c>
      <c r="M34" s="16" t="s">
        <v>55</v>
      </c>
      <c r="N34" s="16" t="s">
        <v>37</v>
      </c>
      <c r="O34" s="16" t="s">
        <v>15</v>
      </c>
      <c r="P34" s="16" t="s">
        <v>65</v>
      </c>
      <c r="Q34" s="16" t="s">
        <v>35</v>
      </c>
      <c r="R34" s="16" t="s">
        <v>56</v>
      </c>
      <c r="S34" s="16" t="s">
        <v>40</v>
      </c>
      <c r="T34" s="16" t="s">
        <v>47</v>
      </c>
      <c r="U34" s="16" t="s">
        <v>73</v>
      </c>
      <c r="V34" s="16" t="s">
        <v>42</v>
      </c>
      <c r="W34" s="16" t="s">
        <v>41</v>
      </c>
      <c r="X34" s="16" t="s">
        <v>48</v>
      </c>
      <c r="Y34" s="16" t="s">
        <v>49</v>
      </c>
      <c r="Z34" s="16" t="s">
        <v>74</v>
      </c>
      <c r="AA34" s="16" t="s">
        <v>50</v>
      </c>
      <c r="AB34" s="16" t="s">
        <v>51</v>
      </c>
      <c r="AC34" s="16" t="s">
        <v>45</v>
      </c>
      <c r="AD34" s="16" t="s">
        <v>75</v>
      </c>
      <c r="AE34" s="16">
        <v>0</v>
      </c>
    </row>
    <row r="35" spans="1:31" s="3" customFormat="1" x14ac:dyDescent="0.3">
      <c r="A35" s="33"/>
      <c r="B35" s="17">
        <v>0.1</v>
      </c>
      <c r="C35" s="17">
        <v>0.1</v>
      </c>
      <c r="D35" s="8">
        <v>0.03</v>
      </c>
      <c r="E35" s="8">
        <v>0.01</v>
      </c>
      <c r="F35" s="8">
        <v>0.01</v>
      </c>
      <c r="G35" s="9">
        <v>0.1</v>
      </c>
      <c r="H35" s="9">
        <v>0.1</v>
      </c>
      <c r="I35" s="8">
        <v>2.997E-2</v>
      </c>
      <c r="J35" s="17">
        <v>0.1036</v>
      </c>
      <c r="K35" s="17">
        <v>0.01</v>
      </c>
      <c r="L35" s="17">
        <v>0.1</v>
      </c>
      <c r="M35" s="17">
        <v>0.12</v>
      </c>
      <c r="N35" s="17">
        <v>3.0000000000000001E-3</v>
      </c>
      <c r="O35" s="17">
        <v>4.0000000000000002E-4</v>
      </c>
      <c r="P35" s="17">
        <v>0.12</v>
      </c>
      <c r="Q35" s="17">
        <v>3.0099999999999998E-2</v>
      </c>
      <c r="R35" s="17">
        <v>3.0099999999999998E-2</v>
      </c>
      <c r="S35" s="17">
        <v>1.0000000000000001E-5</v>
      </c>
      <c r="T35" s="17">
        <v>1.0000000000000001E-5</v>
      </c>
      <c r="U35" s="17">
        <v>1.0000000000000001E-5</v>
      </c>
      <c r="V35" s="17">
        <v>2.0000000000000001E-4</v>
      </c>
      <c r="W35" s="17">
        <v>1E-3</v>
      </c>
      <c r="X35" s="17">
        <v>2.0000000000000001E-4</v>
      </c>
      <c r="Y35" s="17">
        <v>1E-4</v>
      </c>
      <c r="Z35" s="17">
        <v>1E-4</v>
      </c>
      <c r="AA35" s="17">
        <v>2.0000000000000001E-4</v>
      </c>
      <c r="AB35" s="17">
        <v>4.0000000000000002E-4</v>
      </c>
      <c r="AC35" s="17">
        <v>4.0000000000000002E-4</v>
      </c>
      <c r="AD35" s="17">
        <v>2.0000000000000001E-4</v>
      </c>
      <c r="AE35" s="17">
        <v>0</v>
      </c>
    </row>
    <row r="36" spans="1:31" s="3" customFormat="1" x14ac:dyDescent="0.3">
      <c r="A36" s="34" t="s">
        <v>120</v>
      </c>
      <c r="B36" s="18" t="s">
        <v>0</v>
      </c>
      <c r="C36" s="18" t="s">
        <v>1</v>
      </c>
      <c r="D36" s="18" t="s">
        <v>67</v>
      </c>
      <c r="E36" s="18" t="s">
        <v>31</v>
      </c>
      <c r="F36" s="18" t="s">
        <v>23</v>
      </c>
      <c r="G36" s="6" t="s">
        <v>106</v>
      </c>
      <c r="H36" s="18" t="s">
        <v>69</v>
      </c>
      <c r="I36" s="18" t="s">
        <v>76</v>
      </c>
      <c r="J36" s="18" t="s">
        <v>13</v>
      </c>
      <c r="K36" s="6" t="s">
        <v>105</v>
      </c>
      <c r="L36" s="18" t="s">
        <v>37</v>
      </c>
      <c r="M36" s="18" t="s">
        <v>15</v>
      </c>
      <c r="N36" s="18" t="s">
        <v>35</v>
      </c>
      <c r="O36" s="18" t="s">
        <v>56</v>
      </c>
      <c r="P36" s="18" t="s">
        <v>40</v>
      </c>
      <c r="Q36" s="18" t="s">
        <v>47</v>
      </c>
      <c r="R36" s="18" t="s">
        <v>73</v>
      </c>
      <c r="S36" s="18" t="s">
        <v>77</v>
      </c>
      <c r="T36" s="18" t="s">
        <v>41</v>
      </c>
      <c r="U36" s="18" t="s">
        <v>48</v>
      </c>
      <c r="V36" s="18" t="s">
        <v>49</v>
      </c>
      <c r="W36" s="18" t="s">
        <v>74</v>
      </c>
      <c r="X36" s="18" t="s">
        <v>78</v>
      </c>
      <c r="Y36" s="18" t="s">
        <v>42</v>
      </c>
      <c r="Z36" s="18" t="s">
        <v>50</v>
      </c>
      <c r="AA36" s="18" t="s">
        <v>51</v>
      </c>
      <c r="AB36" s="18" t="s">
        <v>38</v>
      </c>
      <c r="AC36" s="18" t="s">
        <v>43</v>
      </c>
      <c r="AD36" s="18" t="s">
        <v>45</v>
      </c>
      <c r="AE36" s="18" t="s">
        <v>79</v>
      </c>
    </row>
    <row r="37" spans="1:31" s="3" customFormat="1" x14ac:dyDescent="0.3">
      <c r="A37" s="34"/>
      <c r="B37" s="19">
        <v>0.12</v>
      </c>
      <c r="C37" s="19">
        <v>0.12</v>
      </c>
      <c r="D37" s="19">
        <v>0.02</v>
      </c>
      <c r="E37" s="19">
        <v>0.02</v>
      </c>
      <c r="F37" s="19">
        <v>0.06</v>
      </c>
      <c r="G37" s="9">
        <v>0.12</v>
      </c>
      <c r="H37" s="8">
        <v>0.17559</v>
      </c>
      <c r="I37" s="19">
        <v>0.01</v>
      </c>
      <c r="J37" s="19">
        <v>0.1</v>
      </c>
      <c r="K37" s="9">
        <v>0.12</v>
      </c>
      <c r="L37" s="19">
        <v>0.02</v>
      </c>
      <c r="M37" s="19">
        <v>0.02</v>
      </c>
      <c r="N37" s="19">
        <v>4.0999999999999995E-2</v>
      </c>
      <c r="O37" s="19">
        <v>4.0999999999999995E-2</v>
      </c>
      <c r="P37" s="19">
        <v>5.0000000000000001E-3</v>
      </c>
      <c r="Q37" s="19">
        <v>1E-4</v>
      </c>
      <c r="R37" s="19">
        <v>1.0000000000000001E-5</v>
      </c>
      <c r="S37" s="19">
        <v>1.0000000000000001E-5</v>
      </c>
      <c r="T37" s="19">
        <v>4.0000000000000001E-3</v>
      </c>
      <c r="U37" s="19">
        <v>5.0000000000000001E-4</v>
      </c>
      <c r="V37" s="19">
        <v>1E-4</v>
      </c>
      <c r="W37" s="19">
        <v>2.0000000000000002E-5</v>
      </c>
      <c r="X37" s="19">
        <v>2.0000000000000002E-5</v>
      </c>
      <c r="Y37" s="19">
        <v>5.9999999999999995E-4</v>
      </c>
      <c r="Z37" s="19">
        <v>5.9999999999999995E-4</v>
      </c>
      <c r="AA37" s="19">
        <v>4.0000000000000002E-4</v>
      </c>
      <c r="AB37" s="19">
        <v>2.9999999999999997E-4</v>
      </c>
      <c r="AC37" s="19">
        <v>2.0000000000000001E-4</v>
      </c>
      <c r="AD37" s="19">
        <v>4.0000000000000002E-4</v>
      </c>
      <c r="AE37" s="19">
        <v>1.4999999999999999E-4</v>
      </c>
    </row>
    <row r="38" spans="1:31" s="3" customFormat="1" x14ac:dyDescent="0.3">
      <c r="A38" s="35" t="s">
        <v>121</v>
      </c>
      <c r="B38" s="20" t="s">
        <v>0</v>
      </c>
      <c r="C38" s="20" t="s">
        <v>1</v>
      </c>
      <c r="D38" s="20" t="s">
        <v>6</v>
      </c>
      <c r="E38" s="20" t="s">
        <v>33</v>
      </c>
      <c r="F38" s="20" t="s">
        <v>34</v>
      </c>
      <c r="G38" s="20" t="s">
        <v>16</v>
      </c>
      <c r="H38" s="20" t="s">
        <v>18</v>
      </c>
      <c r="I38" s="20" t="s">
        <v>20</v>
      </c>
      <c r="J38" s="20" t="s">
        <v>80</v>
      </c>
      <c r="K38" s="20" t="s">
        <v>30</v>
      </c>
      <c r="L38" s="20" t="s">
        <v>9</v>
      </c>
      <c r="M38" s="20" t="s">
        <v>23</v>
      </c>
      <c r="N38" s="20" t="s">
        <v>23</v>
      </c>
      <c r="O38" s="20" t="s">
        <v>53</v>
      </c>
      <c r="P38" s="20" t="s">
        <v>54</v>
      </c>
      <c r="Q38" s="20" t="s">
        <v>12</v>
      </c>
      <c r="R38" s="20" t="s">
        <v>13</v>
      </c>
      <c r="S38" s="20" t="s">
        <v>14</v>
      </c>
      <c r="T38" s="20" t="s">
        <v>55</v>
      </c>
      <c r="U38" s="20" t="s">
        <v>81</v>
      </c>
      <c r="V38" s="20" t="s">
        <v>35</v>
      </c>
      <c r="W38" s="20" t="s">
        <v>56</v>
      </c>
      <c r="X38" s="20" t="s">
        <v>82</v>
      </c>
      <c r="Y38" s="20" t="s">
        <v>83</v>
      </c>
      <c r="Z38" s="6" t="s">
        <v>106</v>
      </c>
      <c r="AA38" s="6" t="s">
        <v>105</v>
      </c>
      <c r="AB38" s="20">
        <v>0</v>
      </c>
      <c r="AC38" s="20">
        <v>0</v>
      </c>
      <c r="AD38" s="20">
        <v>0</v>
      </c>
      <c r="AE38" s="20">
        <v>0</v>
      </c>
    </row>
    <row r="39" spans="1:31" s="3" customFormat="1" x14ac:dyDescent="0.3">
      <c r="A39" s="35"/>
      <c r="B39" s="21">
        <v>0.1</v>
      </c>
      <c r="C39" s="21">
        <v>0.1</v>
      </c>
      <c r="D39" s="8">
        <v>7.0000000000000007E-2</v>
      </c>
      <c r="E39" s="8">
        <v>7.0000000000000007E-2</v>
      </c>
      <c r="F39" s="8">
        <v>0.05</v>
      </c>
      <c r="G39" s="8">
        <v>0.05</v>
      </c>
      <c r="H39" s="8">
        <v>0.03</v>
      </c>
      <c r="I39" s="8">
        <v>0.03</v>
      </c>
      <c r="J39" s="21">
        <v>0.01</v>
      </c>
      <c r="K39" s="21">
        <v>0.01</v>
      </c>
      <c r="L39" s="21">
        <v>0.02</v>
      </c>
      <c r="M39" s="21">
        <v>5.0000000000000001E-3</v>
      </c>
      <c r="N39" s="21">
        <v>5.0000000000000001E-3</v>
      </c>
      <c r="O39" s="21">
        <v>0.05</v>
      </c>
      <c r="P39" s="21">
        <v>0.01</v>
      </c>
      <c r="Q39" s="21">
        <v>0.09</v>
      </c>
      <c r="R39" s="21">
        <v>0.02</v>
      </c>
      <c r="S39" s="21">
        <v>0.03</v>
      </c>
      <c r="T39" s="21">
        <v>0.01</v>
      </c>
      <c r="U39" s="21">
        <v>3.9960000000000002E-2</v>
      </c>
      <c r="V39" s="21">
        <v>1.0000000000000001E-5</v>
      </c>
      <c r="W39" s="21">
        <v>1.0000000000000001E-5</v>
      </c>
      <c r="X39" s="21">
        <v>1.0000000000000001E-5</v>
      </c>
      <c r="Y39" s="21">
        <v>1.0000000000000001E-5</v>
      </c>
      <c r="Z39" s="9">
        <v>0.1</v>
      </c>
      <c r="AA39" s="9">
        <v>0.1</v>
      </c>
      <c r="AB39" s="21">
        <v>0</v>
      </c>
      <c r="AC39" s="21">
        <v>0</v>
      </c>
      <c r="AD39" s="21">
        <v>0</v>
      </c>
      <c r="AE39" s="21">
        <v>0</v>
      </c>
    </row>
    <row r="40" spans="1:31" s="3" customFormat="1" x14ac:dyDescent="0.3">
      <c r="A40" s="36" t="s">
        <v>123</v>
      </c>
      <c r="B40" s="22" t="s">
        <v>0</v>
      </c>
      <c r="C40" s="22" t="s">
        <v>1</v>
      </c>
      <c r="D40" s="22" t="s">
        <v>61</v>
      </c>
      <c r="E40" s="22" t="s">
        <v>84</v>
      </c>
      <c r="F40" s="22" t="s">
        <v>66</v>
      </c>
      <c r="G40" s="22" t="s">
        <v>85</v>
      </c>
      <c r="H40" s="22" t="s">
        <v>68</v>
      </c>
      <c r="I40" s="22" t="s">
        <v>86</v>
      </c>
      <c r="J40" s="22" t="s">
        <v>23</v>
      </c>
      <c r="K40" s="22" t="s">
        <v>23</v>
      </c>
      <c r="L40" s="22" t="s">
        <v>23</v>
      </c>
      <c r="M40" s="22" t="s">
        <v>53</v>
      </c>
      <c r="N40" s="22" t="s">
        <v>87</v>
      </c>
      <c r="O40" s="22" t="s">
        <v>64</v>
      </c>
      <c r="P40" s="22" t="s">
        <v>32</v>
      </c>
      <c r="Q40" s="22" t="s">
        <v>13</v>
      </c>
      <c r="R40" s="22" t="s">
        <v>55</v>
      </c>
      <c r="S40" s="22" t="s">
        <v>37</v>
      </c>
      <c r="T40" s="22" t="s">
        <v>15</v>
      </c>
      <c r="U40" s="22" t="s">
        <v>65</v>
      </c>
      <c r="V40" s="22" t="s">
        <v>72</v>
      </c>
      <c r="W40" s="22" t="s">
        <v>35</v>
      </c>
      <c r="X40" s="22" t="s">
        <v>56</v>
      </c>
      <c r="Y40" s="22" t="s">
        <v>82</v>
      </c>
      <c r="Z40" s="22" t="s">
        <v>83</v>
      </c>
      <c r="AA40" s="22" t="s">
        <v>41</v>
      </c>
      <c r="AB40" s="6" t="s">
        <v>106</v>
      </c>
      <c r="AC40" s="6" t="s">
        <v>105</v>
      </c>
      <c r="AD40" s="22">
        <v>0</v>
      </c>
      <c r="AE40" s="22">
        <v>0</v>
      </c>
    </row>
    <row r="41" spans="1:31" s="3" customFormat="1" x14ac:dyDescent="0.3">
      <c r="A41" s="36"/>
      <c r="B41" s="23">
        <v>0.12</v>
      </c>
      <c r="C41" s="23">
        <v>0.12</v>
      </c>
      <c r="D41" s="8">
        <v>0.02</v>
      </c>
      <c r="E41" s="8">
        <v>0.02</v>
      </c>
      <c r="F41" s="8">
        <v>0.02</v>
      </c>
      <c r="G41" s="23">
        <v>0.02</v>
      </c>
      <c r="H41" s="23">
        <v>3.2939999999999997E-2</v>
      </c>
      <c r="I41" s="23">
        <v>0.03</v>
      </c>
      <c r="J41" s="23">
        <v>0.03</v>
      </c>
      <c r="K41" s="23">
        <v>0.02</v>
      </c>
      <c r="L41" s="23">
        <v>0.02</v>
      </c>
      <c r="M41" s="23">
        <v>0.05</v>
      </c>
      <c r="N41" s="23">
        <v>0.08</v>
      </c>
      <c r="O41" s="23">
        <v>0.02</v>
      </c>
      <c r="P41" s="23">
        <v>0.01</v>
      </c>
      <c r="Q41" s="23">
        <v>5.6600000000000004E-2</v>
      </c>
      <c r="R41" s="23">
        <v>0.03</v>
      </c>
      <c r="S41" s="23">
        <v>1.0000000000000001E-5</v>
      </c>
      <c r="T41" s="23">
        <v>1.0000000000000001E-5</v>
      </c>
      <c r="U41" s="23">
        <v>0.03</v>
      </c>
      <c r="V41" s="23">
        <v>0.01</v>
      </c>
      <c r="W41" s="23">
        <v>5.1000000000000004E-3</v>
      </c>
      <c r="X41" s="23">
        <v>5.1000000000000004E-3</v>
      </c>
      <c r="Y41" s="23">
        <v>5.1000000000000004E-3</v>
      </c>
      <c r="Z41" s="23">
        <v>5.1000000000000004E-3</v>
      </c>
      <c r="AA41" s="23">
        <v>4.0000000000000003E-5</v>
      </c>
      <c r="AB41" s="9">
        <v>0.12</v>
      </c>
      <c r="AC41" s="9">
        <v>0.12</v>
      </c>
      <c r="AD41" s="23">
        <v>0</v>
      </c>
      <c r="AE41" s="23">
        <v>0</v>
      </c>
    </row>
    <row r="42" spans="1:31" s="3" customFormat="1" x14ac:dyDescent="0.3">
      <c r="A42" s="37" t="s">
        <v>126</v>
      </c>
      <c r="B42" s="24" t="s">
        <v>0</v>
      </c>
      <c r="C42" s="24" t="s">
        <v>1</v>
      </c>
      <c r="D42" s="24" t="s">
        <v>66</v>
      </c>
      <c r="E42" s="24" t="s">
        <v>85</v>
      </c>
      <c r="F42" s="24" t="s">
        <v>88</v>
      </c>
      <c r="G42" s="24" t="s">
        <v>68</v>
      </c>
      <c r="H42" s="24" t="s">
        <v>89</v>
      </c>
      <c r="I42" s="24" t="s">
        <v>23</v>
      </c>
      <c r="J42" s="24">
        <v>0</v>
      </c>
      <c r="K42" s="24" t="s">
        <v>23</v>
      </c>
      <c r="L42" s="24" t="s">
        <v>23</v>
      </c>
      <c r="M42" s="24" t="s">
        <v>53</v>
      </c>
      <c r="N42" s="24" t="s">
        <v>87</v>
      </c>
      <c r="O42" s="24" t="s">
        <v>90</v>
      </c>
      <c r="P42" s="24" t="s">
        <v>70</v>
      </c>
      <c r="Q42" s="24" t="s">
        <v>32</v>
      </c>
      <c r="R42" s="24" t="s">
        <v>71</v>
      </c>
      <c r="S42" s="24" t="s">
        <v>13</v>
      </c>
      <c r="T42" s="24" t="s">
        <v>55</v>
      </c>
      <c r="U42" s="24" t="s">
        <v>37</v>
      </c>
      <c r="V42" s="24" t="s">
        <v>15</v>
      </c>
      <c r="W42" s="24" t="s">
        <v>65</v>
      </c>
      <c r="X42" s="24" t="s">
        <v>72</v>
      </c>
      <c r="Y42" s="24" t="s">
        <v>35</v>
      </c>
      <c r="Z42" s="24" t="s">
        <v>56</v>
      </c>
      <c r="AA42" s="24" t="s">
        <v>82</v>
      </c>
      <c r="AB42" s="24" t="s">
        <v>83</v>
      </c>
      <c r="AC42" s="24" t="s">
        <v>41</v>
      </c>
      <c r="AD42" s="6" t="s">
        <v>106</v>
      </c>
      <c r="AE42" s="6" t="s">
        <v>105</v>
      </c>
    </row>
    <row r="43" spans="1:31" s="3" customFormat="1" x14ac:dyDescent="0.3">
      <c r="A43" s="37"/>
      <c r="B43" s="25">
        <v>0.14000000000000001</v>
      </c>
      <c r="C43" s="25">
        <v>0.14000000000000001</v>
      </c>
      <c r="D43" s="8">
        <v>9.7999999999999997E-3</v>
      </c>
      <c r="E43" s="8">
        <v>0.01</v>
      </c>
      <c r="F43" s="8">
        <v>5.0000000000000001E-3</v>
      </c>
      <c r="G43" s="8">
        <v>5.0000000000000001E-3</v>
      </c>
      <c r="H43" s="8">
        <v>5.0000000000000001E-3</v>
      </c>
      <c r="I43" s="8">
        <v>2.5000000000000001E-2</v>
      </c>
      <c r="J43" s="25">
        <v>0</v>
      </c>
      <c r="K43" s="25">
        <v>0.03</v>
      </c>
      <c r="L43" s="25">
        <v>0.03</v>
      </c>
      <c r="M43" s="25">
        <v>0.03</v>
      </c>
      <c r="N43" s="25">
        <v>0.05</v>
      </c>
      <c r="O43" s="25">
        <v>0.03</v>
      </c>
      <c r="P43" s="25">
        <v>0.02</v>
      </c>
      <c r="Q43" s="25">
        <v>1.7999999999999999E-2</v>
      </c>
      <c r="R43" s="25">
        <v>2E-3</v>
      </c>
      <c r="S43" s="25">
        <v>9.5399999999999985E-2</v>
      </c>
      <c r="T43" s="25">
        <v>0.04</v>
      </c>
      <c r="U43" s="25">
        <v>0.01</v>
      </c>
      <c r="V43" s="25">
        <v>5.9999999999999995E-4</v>
      </c>
      <c r="W43" s="25">
        <v>0.01</v>
      </c>
      <c r="X43" s="25">
        <v>0.01</v>
      </c>
      <c r="Y43" s="25">
        <v>1E-3</v>
      </c>
      <c r="Z43" s="25">
        <v>1E-3</v>
      </c>
      <c r="AA43" s="25">
        <v>1E-3</v>
      </c>
      <c r="AB43" s="25">
        <v>1E-3</v>
      </c>
      <c r="AC43" s="25">
        <v>2.0000000000000001E-4</v>
      </c>
      <c r="AD43" s="9">
        <v>0.14000000000000001</v>
      </c>
      <c r="AE43" s="9">
        <v>0.14000000000000001</v>
      </c>
    </row>
    <row r="44" spans="1:31" s="3" customFormat="1" x14ac:dyDescent="0.3">
      <c r="A44" s="35" t="s">
        <v>121</v>
      </c>
      <c r="B44" s="20" t="s">
        <v>0</v>
      </c>
      <c r="C44" s="20" t="s">
        <v>1</v>
      </c>
      <c r="D44" s="20" t="s">
        <v>6</v>
      </c>
      <c r="E44" s="20" t="s">
        <v>33</v>
      </c>
      <c r="F44" s="20" t="s">
        <v>34</v>
      </c>
      <c r="G44" s="20" t="s">
        <v>16</v>
      </c>
      <c r="H44" s="20" t="s">
        <v>18</v>
      </c>
      <c r="I44" s="20" t="s">
        <v>20</v>
      </c>
      <c r="J44" s="20" t="s">
        <v>80</v>
      </c>
      <c r="K44" s="20" t="s">
        <v>30</v>
      </c>
      <c r="L44" s="20" t="s">
        <v>9</v>
      </c>
      <c r="M44" s="20" t="s">
        <v>23</v>
      </c>
      <c r="N44" s="20" t="s">
        <v>23</v>
      </c>
      <c r="O44" s="20" t="s">
        <v>53</v>
      </c>
      <c r="P44" s="20" t="s">
        <v>54</v>
      </c>
      <c r="Q44" s="20" t="s">
        <v>12</v>
      </c>
      <c r="R44" s="20" t="s">
        <v>13</v>
      </c>
      <c r="S44" s="20" t="s">
        <v>14</v>
      </c>
      <c r="T44" s="20" t="s">
        <v>55</v>
      </c>
      <c r="U44" s="20" t="s">
        <v>81</v>
      </c>
      <c r="V44" s="20" t="s">
        <v>35</v>
      </c>
      <c r="W44" s="20" t="s">
        <v>56</v>
      </c>
      <c r="X44" s="20" t="s">
        <v>82</v>
      </c>
      <c r="Y44" s="20" t="s">
        <v>83</v>
      </c>
      <c r="Z44" s="6" t="s">
        <v>106</v>
      </c>
      <c r="AA44" s="6" t="s">
        <v>105</v>
      </c>
      <c r="AB44" s="20">
        <v>0</v>
      </c>
      <c r="AC44" s="20">
        <v>0</v>
      </c>
      <c r="AD44" s="20">
        <v>0</v>
      </c>
      <c r="AE44" s="20">
        <v>0</v>
      </c>
    </row>
    <row r="45" spans="1:31" s="3" customFormat="1" x14ac:dyDescent="0.3">
      <c r="A45" s="35"/>
      <c r="B45" s="21">
        <v>0.1</v>
      </c>
      <c r="C45" s="21">
        <v>0.1</v>
      </c>
      <c r="D45" s="8">
        <v>7.0000000000000007E-2</v>
      </c>
      <c r="E45" s="8">
        <v>7.0000000000000007E-2</v>
      </c>
      <c r="F45" s="8">
        <v>0.05</v>
      </c>
      <c r="G45" s="8">
        <v>0.05</v>
      </c>
      <c r="H45" s="8">
        <v>0.03</v>
      </c>
      <c r="I45" s="8">
        <v>0.03</v>
      </c>
      <c r="J45" s="21">
        <v>0.01</v>
      </c>
      <c r="K45" s="21">
        <v>0.01</v>
      </c>
      <c r="L45" s="21">
        <v>0.02</v>
      </c>
      <c r="M45" s="21">
        <v>5.0000000000000001E-3</v>
      </c>
      <c r="N45" s="21">
        <v>5.0000000000000001E-3</v>
      </c>
      <c r="O45" s="21">
        <v>0.05</v>
      </c>
      <c r="P45" s="21">
        <v>0.01</v>
      </c>
      <c r="Q45" s="21">
        <v>0.09</v>
      </c>
      <c r="R45" s="21">
        <v>0.02</v>
      </c>
      <c r="S45" s="21">
        <v>0.03</v>
      </c>
      <c r="T45" s="21">
        <v>0.01</v>
      </c>
      <c r="U45" s="21">
        <v>3.9960000000000002E-2</v>
      </c>
      <c r="V45" s="21">
        <v>1.0000000000000001E-5</v>
      </c>
      <c r="W45" s="21">
        <v>1.0000000000000001E-5</v>
      </c>
      <c r="X45" s="21">
        <v>1.0000000000000001E-5</v>
      </c>
      <c r="Y45" s="21">
        <v>1.0000000000000001E-5</v>
      </c>
      <c r="Z45" s="9">
        <v>0.1</v>
      </c>
      <c r="AA45" s="9">
        <v>0.1</v>
      </c>
      <c r="AB45" s="21">
        <v>0</v>
      </c>
      <c r="AC45" s="21">
        <v>0</v>
      </c>
      <c r="AD45" s="21">
        <v>0</v>
      </c>
      <c r="AE45" s="21">
        <v>0</v>
      </c>
    </row>
    <row r="46" spans="1:31" s="3" customFormat="1" x14ac:dyDescent="0.3">
      <c r="A46" s="36" t="s">
        <v>123</v>
      </c>
      <c r="B46" s="22" t="s">
        <v>0</v>
      </c>
      <c r="C46" s="22" t="s">
        <v>1</v>
      </c>
      <c r="D46" s="22" t="s">
        <v>61</v>
      </c>
      <c r="E46" s="22" t="s">
        <v>84</v>
      </c>
      <c r="F46" s="22" t="s">
        <v>66</v>
      </c>
      <c r="G46" s="22" t="s">
        <v>85</v>
      </c>
      <c r="H46" s="22" t="s">
        <v>23</v>
      </c>
      <c r="I46" s="22" t="s">
        <v>87</v>
      </c>
      <c r="J46" s="22" t="s">
        <v>64</v>
      </c>
      <c r="K46" s="22" t="s">
        <v>32</v>
      </c>
      <c r="L46" s="22" t="s">
        <v>13</v>
      </c>
      <c r="M46" s="22" t="s">
        <v>55</v>
      </c>
      <c r="N46" s="22" t="s">
        <v>37</v>
      </c>
      <c r="O46" s="22" t="s">
        <v>15</v>
      </c>
      <c r="P46" s="22" t="s">
        <v>65</v>
      </c>
      <c r="Q46" s="22" t="s">
        <v>72</v>
      </c>
      <c r="R46" s="22" t="s">
        <v>35</v>
      </c>
      <c r="S46" s="22" t="s">
        <v>56</v>
      </c>
      <c r="T46" s="22" t="s">
        <v>82</v>
      </c>
      <c r="U46" s="22" t="s">
        <v>83</v>
      </c>
      <c r="V46" s="22" t="s">
        <v>40</v>
      </c>
      <c r="W46" s="22" t="s">
        <v>41</v>
      </c>
      <c r="X46" s="22" t="s">
        <v>45</v>
      </c>
      <c r="Y46" s="6" t="s">
        <v>106</v>
      </c>
      <c r="Z46" s="6" t="s">
        <v>105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</row>
    <row r="47" spans="1:31" s="3" customFormat="1" x14ac:dyDescent="0.3">
      <c r="A47" s="36"/>
      <c r="B47" s="23">
        <v>0.12</v>
      </c>
      <c r="C47" s="23">
        <v>0.12</v>
      </c>
      <c r="D47" s="8">
        <v>0.02</v>
      </c>
      <c r="E47" s="8">
        <v>0.02</v>
      </c>
      <c r="F47" s="8">
        <v>0.02</v>
      </c>
      <c r="G47" s="8">
        <v>0.02</v>
      </c>
      <c r="H47" s="8">
        <v>0.01</v>
      </c>
      <c r="I47" s="8">
        <v>0.1</v>
      </c>
      <c r="J47" s="23">
        <v>0.02</v>
      </c>
      <c r="K47" s="23">
        <v>0.01</v>
      </c>
      <c r="L47" s="23">
        <v>6.6239999999999993E-2</v>
      </c>
      <c r="M47" s="23">
        <v>0.1</v>
      </c>
      <c r="N47" s="23">
        <v>2E-3</v>
      </c>
      <c r="O47" s="23">
        <v>4.0000000000000002E-4</v>
      </c>
      <c r="P47" s="23">
        <v>0.03</v>
      </c>
      <c r="Q47" s="23">
        <v>0.01</v>
      </c>
      <c r="R47" s="23">
        <v>2.2599999999999999E-2</v>
      </c>
      <c r="S47" s="23">
        <v>2.2599999999999999E-2</v>
      </c>
      <c r="T47" s="23">
        <v>2.2599999999999999E-2</v>
      </c>
      <c r="U47" s="23">
        <v>2.2599999999999999E-2</v>
      </c>
      <c r="V47" s="23">
        <v>4.0000000000000002E-4</v>
      </c>
      <c r="W47" s="23">
        <v>5.1999999999999995E-4</v>
      </c>
      <c r="X47" s="23">
        <v>4.0000000000000003E-5</v>
      </c>
      <c r="Y47" s="9">
        <v>0.12</v>
      </c>
      <c r="Z47" s="9">
        <v>0.12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</row>
    <row r="48" spans="1:31" s="3" customFormat="1" x14ac:dyDescent="0.3">
      <c r="A48" s="37" t="s">
        <v>125</v>
      </c>
      <c r="B48" s="24" t="s">
        <v>0</v>
      </c>
      <c r="C48" s="24" t="s">
        <v>1</v>
      </c>
      <c r="D48" s="24" t="s">
        <v>66</v>
      </c>
      <c r="E48" s="24" t="s">
        <v>88</v>
      </c>
      <c r="F48" s="6" t="s">
        <v>106</v>
      </c>
      <c r="G48" s="24" t="s">
        <v>23</v>
      </c>
      <c r="H48" s="24" t="s">
        <v>87</v>
      </c>
      <c r="I48" s="24" t="s">
        <v>70</v>
      </c>
      <c r="J48" s="24" t="s">
        <v>32</v>
      </c>
      <c r="K48" s="24" t="s">
        <v>71</v>
      </c>
      <c r="L48" s="24" t="s">
        <v>55</v>
      </c>
      <c r="M48" s="24" t="s">
        <v>37</v>
      </c>
      <c r="N48" s="24" t="s">
        <v>15</v>
      </c>
      <c r="O48" s="24" t="s">
        <v>65</v>
      </c>
      <c r="P48" s="24" t="s">
        <v>35</v>
      </c>
      <c r="Q48" s="24" t="s">
        <v>56</v>
      </c>
      <c r="R48" s="24" t="s">
        <v>82</v>
      </c>
      <c r="S48" s="24" t="s">
        <v>83</v>
      </c>
      <c r="T48" s="24" t="s">
        <v>40</v>
      </c>
      <c r="U48" s="24" t="s">
        <v>41</v>
      </c>
      <c r="V48" s="24" t="s">
        <v>91</v>
      </c>
      <c r="W48" s="24" t="s">
        <v>92</v>
      </c>
      <c r="X48" s="24" t="s">
        <v>93</v>
      </c>
      <c r="Y48" s="24" t="s">
        <v>94</v>
      </c>
      <c r="Z48" s="24" t="s">
        <v>95</v>
      </c>
      <c r="AA48" s="24" t="s">
        <v>96</v>
      </c>
      <c r="AB48" s="24" t="s">
        <v>45</v>
      </c>
      <c r="AC48" s="24" t="s">
        <v>75</v>
      </c>
      <c r="AD48" s="24" t="s">
        <v>97</v>
      </c>
      <c r="AE48" s="6" t="s">
        <v>105</v>
      </c>
    </row>
    <row r="49" spans="1:31" s="3" customFormat="1" x14ac:dyDescent="0.3">
      <c r="A49" s="37"/>
      <c r="B49" s="25">
        <v>0.14000000000000001</v>
      </c>
      <c r="C49" s="25">
        <v>0.14000000000000001</v>
      </c>
      <c r="D49" s="8">
        <v>0.01</v>
      </c>
      <c r="E49" s="8">
        <v>0.02</v>
      </c>
      <c r="F49" s="9">
        <v>0.14000000000000001</v>
      </c>
      <c r="G49" s="8">
        <v>0.01</v>
      </c>
      <c r="H49" s="8">
        <v>0.04</v>
      </c>
      <c r="I49" s="8">
        <v>1.319E-2</v>
      </c>
      <c r="J49" s="25">
        <v>1.7999999999999999E-2</v>
      </c>
      <c r="K49" s="25">
        <v>2E-3</v>
      </c>
      <c r="L49" s="25">
        <v>0.12016</v>
      </c>
      <c r="M49" s="25">
        <v>0.01</v>
      </c>
      <c r="N49" s="25">
        <v>1E-3</v>
      </c>
      <c r="O49" s="25">
        <v>0.01</v>
      </c>
      <c r="P49" s="25">
        <v>4.5999999999999999E-2</v>
      </c>
      <c r="Q49" s="25">
        <v>4.5999999999999999E-2</v>
      </c>
      <c r="R49" s="25">
        <v>4.5999999999999999E-2</v>
      </c>
      <c r="S49" s="25">
        <v>4.5999999999999999E-2</v>
      </c>
      <c r="T49" s="25">
        <v>8.0000000000000004E-4</v>
      </c>
      <c r="U49" s="25">
        <v>4.0000000000000002E-4</v>
      </c>
      <c r="V49" s="25">
        <v>4.0000000000000003E-5</v>
      </c>
      <c r="W49" s="25">
        <v>4.0000000000000003E-5</v>
      </c>
      <c r="X49" s="25">
        <v>4.0000000000000003E-5</v>
      </c>
      <c r="Y49" s="25">
        <v>4.0000000000000003E-5</v>
      </c>
      <c r="Z49" s="25">
        <v>4.0000000000000003E-5</v>
      </c>
      <c r="AA49" s="25">
        <v>4.0000000000000003E-5</v>
      </c>
      <c r="AB49" s="25">
        <v>1E-4</v>
      </c>
      <c r="AC49" s="25">
        <v>1E-4</v>
      </c>
      <c r="AD49" s="25">
        <v>1.0000000000000001E-5</v>
      </c>
      <c r="AE49" s="9">
        <v>0.14000000000000001</v>
      </c>
    </row>
    <row r="50" spans="1:31" s="3" customFormat="1" x14ac:dyDescent="0.3">
      <c r="A50" s="35" t="s">
        <v>122</v>
      </c>
      <c r="B50" s="20" t="s">
        <v>0</v>
      </c>
      <c r="C50" s="20" t="s">
        <v>1</v>
      </c>
      <c r="D50" s="20" t="s">
        <v>6</v>
      </c>
      <c r="E50" s="20" t="s">
        <v>33</v>
      </c>
      <c r="F50" s="20" t="s">
        <v>34</v>
      </c>
      <c r="G50" s="20" t="s">
        <v>16</v>
      </c>
      <c r="H50" s="20" t="s">
        <v>18</v>
      </c>
      <c r="I50" s="20" t="s">
        <v>20</v>
      </c>
      <c r="J50" s="20" t="s">
        <v>80</v>
      </c>
      <c r="K50" s="20" t="s">
        <v>30</v>
      </c>
      <c r="L50" s="20" t="s">
        <v>9</v>
      </c>
      <c r="M50" s="20" t="s">
        <v>23</v>
      </c>
      <c r="N50" s="20" t="s">
        <v>23</v>
      </c>
      <c r="O50" s="20" t="s">
        <v>53</v>
      </c>
      <c r="P50" s="20" t="s">
        <v>54</v>
      </c>
      <c r="Q50" s="20" t="s">
        <v>12</v>
      </c>
      <c r="R50" s="20" t="s">
        <v>13</v>
      </c>
      <c r="S50" s="20" t="s">
        <v>14</v>
      </c>
      <c r="T50" s="20" t="s">
        <v>55</v>
      </c>
      <c r="U50" s="20" t="s">
        <v>81</v>
      </c>
      <c r="V50" s="20" t="s">
        <v>35</v>
      </c>
      <c r="W50" s="20" t="s">
        <v>56</v>
      </c>
      <c r="X50" s="20" t="s">
        <v>82</v>
      </c>
      <c r="Y50" s="20" t="s">
        <v>83</v>
      </c>
      <c r="Z50" s="6" t="s">
        <v>106</v>
      </c>
      <c r="AA50" s="6" t="s">
        <v>105</v>
      </c>
      <c r="AB50" s="20">
        <v>0</v>
      </c>
      <c r="AC50" s="20">
        <v>0</v>
      </c>
      <c r="AD50" s="20">
        <v>0</v>
      </c>
      <c r="AE50" s="20">
        <v>0</v>
      </c>
    </row>
    <row r="51" spans="1:31" s="3" customFormat="1" x14ac:dyDescent="0.3">
      <c r="A51" s="35"/>
      <c r="B51" s="21">
        <v>0.1</v>
      </c>
      <c r="C51" s="21">
        <v>0.1</v>
      </c>
      <c r="D51" s="8">
        <v>0.08</v>
      </c>
      <c r="E51" s="8">
        <v>0.08</v>
      </c>
      <c r="F51" s="8">
        <v>0.04</v>
      </c>
      <c r="G51" s="8">
        <v>0.04</v>
      </c>
      <c r="H51" s="8">
        <v>0.03</v>
      </c>
      <c r="I51" s="8">
        <v>0.03</v>
      </c>
      <c r="J51" s="21">
        <v>0.01</v>
      </c>
      <c r="K51" s="21">
        <v>0.01</v>
      </c>
      <c r="L51" s="21">
        <v>0.02</v>
      </c>
      <c r="M51" s="21">
        <v>5.0000000000000001E-3</v>
      </c>
      <c r="N51" s="21">
        <v>5.0000000000000001E-3</v>
      </c>
      <c r="O51" s="21">
        <v>0.05</v>
      </c>
      <c r="P51" s="21">
        <v>0.01</v>
      </c>
      <c r="Q51" s="21">
        <v>0.09</v>
      </c>
      <c r="R51" s="21">
        <v>0.02</v>
      </c>
      <c r="S51" s="21">
        <v>0.03</v>
      </c>
      <c r="T51" s="21">
        <v>0.01</v>
      </c>
      <c r="U51" s="21">
        <v>3.9960000000000002E-2</v>
      </c>
      <c r="V51" s="21">
        <v>1.0000000000000001E-5</v>
      </c>
      <c r="W51" s="21">
        <v>1.0000000000000001E-5</v>
      </c>
      <c r="X51" s="21">
        <v>1.0000000000000001E-5</v>
      </c>
      <c r="Y51" s="21">
        <v>1.0000000000000001E-5</v>
      </c>
      <c r="Z51" s="9">
        <v>0.1</v>
      </c>
      <c r="AA51" s="9">
        <v>0.1</v>
      </c>
      <c r="AB51" s="21">
        <v>0</v>
      </c>
      <c r="AC51" s="21">
        <v>0</v>
      </c>
      <c r="AD51" s="21">
        <v>0</v>
      </c>
      <c r="AE51" s="21">
        <v>0</v>
      </c>
    </row>
    <row r="52" spans="1:31" s="3" customFormat="1" x14ac:dyDescent="0.3">
      <c r="A52" s="36" t="s">
        <v>124</v>
      </c>
      <c r="B52" s="22" t="s">
        <v>0</v>
      </c>
      <c r="C52" s="22" t="s">
        <v>1</v>
      </c>
      <c r="D52" s="22" t="s">
        <v>85</v>
      </c>
      <c r="E52" s="22" t="s">
        <v>23</v>
      </c>
      <c r="F52" s="22">
        <v>0</v>
      </c>
      <c r="G52" s="22" t="s">
        <v>87</v>
      </c>
      <c r="H52" s="22" t="s">
        <v>32</v>
      </c>
      <c r="I52" s="22" t="s">
        <v>55</v>
      </c>
      <c r="J52" s="22" t="s">
        <v>37</v>
      </c>
      <c r="K52" s="22" t="s">
        <v>15</v>
      </c>
      <c r="L52" s="22" t="s">
        <v>35</v>
      </c>
      <c r="M52" s="22" t="s">
        <v>56</v>
      </c>
      <c r="N52" s="22" t="s">
        <v>82</v>
      </c>
      <c r="O52" s="22" t="s">
        <v>83</v>
      </c>
      <c r="P52" s="22" t="s">
        <v>49</v>
      </c>
      <c r="Q52" s="22" t="s">
        <v>74</v>
      </c>
      <c r="R52" s="22" t="s">
        <v>78</v>
      </c>
      <c r="S52" s="22" t="s">
        <v>98</v>
      </c>
      <c r="T52" s="22" t="s">
        <v>91</v>
      </c>
      <c r="U52" s="22" t="s">
        <v>92</v>
      </c>
      <c r="V52" s="22" t="s">
        <v>93</v>
      </c>
      <c r="W52" s="22" t="s">
        <v>94</v>
      </c>
      <c r="X52" s="22" t="s">
        <v>95</v>
      </c>
      <c r="Y52" s="22" t="s">
        <v>96</v>
      </c>
      <c r="Z52" s="22" t="s">
        <v>45</v>
      </c>
      <c r="AA52" s="22" t="s">
        <v>75</v>
      </c>
      <c r="AB52" s="22" t="s">
        <v>79</v>
      </c>
      <c r="AC52" s="6" t="s">
        <v>106</v>
      </c>
      <c r="AD52" s="6" t="s">
        <v>105</v>
      </c>
      <c r="AE52" s="22">
        <v>0</v>
      </c>
    </row>
    <row r="53" spans="1:31" s="3" customFormat="1" x14ac:dyDescent="0.3">
      <c r="A53" s="36"/>
      <c r="B53" s="23">
        <v>0.12</v>
      </c>
      <c r="C53" s="23">
        <v>0.12</v>
      </c>
      <c r="D53" s="8">
        <v>0.06</v>
      </c>
      <c r="E53" s="8">
        <v>0.01</v>
      </c>
      <c r="F53" s="23">
        <v>0</v>
      </c>
      <c r="G53" s="8">
        <v>0.1</v>
      </c>
      <c r="H53" s="8">
        <v>0.01</v>
      </c>
      <c r="I53" s="8">
        <v>0.13320000000000001</v>
      </c>
      <c r="J53" s="23">
        <v>0.01</v>
      </c>
      <c r="K53" s="23">
        <v>5.0000000000000001E-3</v>
      </c>
      <c r="L53" s="23">
        <v>4.7599999999999996E-2</v>
      </c>
      <c r="M53" s="23">
        <v>4.7599999999999996E-2</v>
      </c>
      <c r="N53" s="23">
        <v>4.7599999999999996E-2</v>
      </c>
      <c r="O53" s="23">
        <v>4.7599999999999996E-2</v>
      </c>
      <c r="P53" s="23">
        <v>1E-4</v>
      </c>
      <c r="Q53" s="23">
        <v>1E-4</v>
      </c>
      <c r="R53" s="23">
        <v>3.0000000000000001E-5</v>
      </c>
      <c r="S53" s="23">
        <v>1.0000000000000001E-5</v>
      </c>
      <c r="T53" s="23">
        <v>1E-4</v>
      </c>
      <c r="U53" s="23">
        <v>1E-4</v>
      </c>
      <c r="V53" s="23">
        <v>1E-4</v>
      </c>
      <c r="W53" s="23">
        <v>5.0000000000000002E-5</v>
      </c>
      <c r="X53" s="23">
        <v>5.0000000000000002E-5</v>
      </c>
      <c r="Y53" s="23">
        <v>5.0000000000000002E-5</v>
      </c>
      <c r="Z53" s="23">
        <v>4.0000000000000002E-4</v>
      </c>
      <c r="AA53" s="23">
        <v>2.9999999999999997E-4</v>
      </c>
      <c r="AB53" s="23">
        <v>1.0000000000000001E-5</v>
      </c>
      <c r="AC53" s="9">
        <v>0.12</v>
      </c>
      <c r="AD53" s="9">
        <v>0.12</v>
      </c>
      <c r="AE53" s="23">
        <v>0</v>
      </c>
    </row>
    <row r="54" spans="1:31" s="3" customFormat="1" x14ac:dyDescent="0.3">
      <c r="A54" s="37" t="s">
        <v>125</v>
      </c>
      <c r="B54" s="24" t="s">
        <v>0</v>
      </c>
      <c r="C54" s="24" t="s">
        <v>1</v>
      </c>
      <c r="D54" s="24" t="s">
        <v>88</v>
      </c>
      <c r="E54" s="6" t="s">
        <v>106</v>
      </c>
      <c r="F54" s="24" t="s">
        <v>87</v>
      </c>
      <c r="G54" s="6" t="s">
        <v>105</v>
      </c>
      <c r="H54" s="24" t="s">
        <v>37</v>
      </c>
      <c r="I54" s="24" t="s">
        <v>15</v>
      </c>
      <c r="J54" s="24" t="s">
        <v>35</v>
      </c>
      <c r="K54" s="24" t="s">
        <v>56</v>
      </c>
      <c r="L54" s="24" t="s">
        <v>82</v>
      </c>
      <c r="M54" s="24" t="s">
        <v>83</v>
      </c>
      <c r="N54" s="24" t="s">
        <v>49</v>
      </c>
      <c r="O54" s="24" t="s">
        <v>74</v>
      </c>
      <c r="P54" s="24" t="s">
        <v>78</v>
      </c>
      <c r="Q54" s="24" t="s">
        <v>98</v>
      </c>
      <c r="R54" s="24" t="s">
        <v>99</v>
      </c>
      <c r="S54" s="24" t="s">
        <v>91</v>
      </c>
      <c r="T54" s="24" t="s">
        <v>92</v>
      </c>
      <c r="U54" s="24" t="s">
        <v>93</v>
      </c>
      <c r="V54" s="24" t="s">
        <v>94</v>
      </c>
      <c r="W54" s="24" t="s">
        <v>95</v>
      </c>
      <c r="X54" s="24" t="s">
        <v>96</v>
      </c>
      <c r="Y54" s="24" t="s">
        <v>100</v>
      </c>
      <c r="Z54" s="24" t="s">
        <v>101</v>
      </c>
      <c r="AA54" s="24" t="s">
        <v>45</v>
      </c>
      <c r="AB54" s="24" t="s">
        <v>75</v>
      </c>
      <c r="AC54" s="24" t="s">
        <v>79</v>
      </c>
      <c r="AD54" s="24" t="s">
        <v>102</v>
      </c>
      <c r="AE54" s="24" t="s">
        <v>103</v>
      </c>
    </row>
    <row r="55" spans="1:31" s="3" customFormat="1" x14ac:dyDescent="0.3">
      <c r="A55" s="37"/>
      <c r="B55" s="25">
        <v>0.2</v>
      </c>
      <c r="C55" s="25">
        <v>0.2</v>
      </c>
      <c r="D55" s="8">
        <v>3.2200000000000002E-3</v>
      </c>
      <c r="E55" s="9">
        <v>0.14000000000000001</v>
      </c>
      <c r="F55" s="8">
        <v>2E-3</v>
      </c>
      <c r="G55" s="9">
        <v>0.14000000000000001</v>
      </c>
      <c r="H55" s="8">
        <v>2E-3</v>
      </c>
      <c r="I55" s="8">
        <v>6.0000000000000001E-3</v>
      </c>
      <c r="J55" s="25">
        <v>7.5999999999999998E-2</v>
      </c>
      <c r="K55" s="25">
        <v>7.5999999999999998E-2</v>
      </c>
      <c r="L55" s="25">
        <v>7.5999999999999998E-2</v>
      </c>
      <c r="M55" s="25">
        <v>7.5999999999999998E-2</v>
      </c>
      <c r="N55" s="25">
        <v>4.0000000000000002E-4</v>
      </c>
      <c r="O55" s="25">
        <v>4.0000000000000002E-4</v>
      </c>
      <c r="P55" s="25">
        <v>4.0000000000000003E-5</v>
      </c>
      <c r="Q55" s="25">
        <v>3.0000000000000001E-5</v>
      </c>
      <c r="R55" s="25">
        <v>1.0000000000000001E-5</v>
      </c>
      <c r="S55" s="25">
        <v>2.0000000000000001E-4</v>
      </c>
      <c r="T55" s="25">
        <v>2.0000000000000001E-4</v>
      </c>
      <c r="U55" s="25">
        <v>2.0000000000000001E-4</v>
      </c>
      <c r="V55" s="25">
        <v>5.0000000000000002E-5</v>
      </c>
      <c r="W55" s="25">
        <v>5.0000000000000002E-5</v>
      </c>
      <c r="X55" s="25">
        <v>5.0000000000000002E-5</v>
      </c>
      <c r="Y55" s="25">
        <v>5.0000000000000002E-5</v>
      </c>
      <c r="Z55" s="25">
        <v>8.0000000000000007E-5</v>
      </c>
      <c r="AA55" s="25">
        <v>4.0000000000000002E-4</v>
      </c>
      <c r="AB55" s="25">
        <v>4.0000000000000002E-4</v>
      </c>
      <c r="AC55" s="25">
        <v>2.0000000000000001E-4</v>
      </c>
      <c r="AD55" s="25">
        <v>1.0000000000000001E-5</v>
      </c>
      <c r="AE55" s="25">
        <v>1.0000000000000001E-5</v>
      </c>
    </row>
  </sheetData>
  <phoneticPr fontId="2" type="noConversion"/>
  <conditionalFormatting sqref="B2:AE55">
    <cfRule type="cellIs" dxfId="394" priority="162" operator="equal">
      <formula>0</formula>
    </cfRule>
  </conditionalFormatting>
  <conditionalFormatting sqref="B2:AE55">
    <cfRule type="cellIs" dxfId="393" priority="156" operator="equal">
      <formula>0</formula>
    </cfRule>
  </conditionalFormatting>
  <conditionalFormatting sqref="B2:AE55">
    <cfRule type="cellIs" dxfId="392" priority="155" operator="equal">
      <formula>0</formula>
    </cfRule>
  </conditionalFormatting>
  <conditionalFormatting sqref="W6:X6">
    <cfRule type="cellIs" dxfId="391" priority="150" operator="equal">
      <formula>0</formula>
    </cfRule>
  </conditionalFormatting>
  <conditionalFormatting sqref="W6:X6">
    <cfRule type="cellIs" dxfId="390" priority="149" operator="equal">
      <formula>0</formula>
    </cfRule>
  </conditionalFormatting>
  <conditionalFormatting sqref="V8:W8">
    <cfRule type="cellIs" dxfId="389" priority="148" operator="equal">
      <formula>0</formula>
    </cfRule>
  </conditionalFormatting>
  <conditionalFormatting sqref="V8:W8">
    <cfRule type="cellIs" dxfId="388" priority="147" operator="equal">
      <formula>0</formula>
    </cfRule>
  </conditionalFormatting>
  <conditionalFormatting sqref="V9:W9">
    <cfRule type="cellIs" dxfId="387" priority="146" operator="equal">
      <formula>0</formula>
    </cfRule>
  </conditionalFormatting>
  <conditionalFormatting sqref="V9:W9">
    <cfRule type="cellIs" dxfId="386" priority="145" operator="equal">
      <formula>0</formula>
    </cfRule>
  </conditionalFormatting>
  <conditionalFormatting sqref="V9:W9">
    <cfRule type="cellIs" dxfId="385" priority="144" operator="equal">
      <formula>0</formula>
    </cfRule>
  </conditionalFormatting>
  <conditionalFormatting sqref="J10">
    <cfRule type="cellIs" dxfId="384" priority="143" operator="equal">
      <formula>0</formula>
    </cfRule>
  </conditionalFormatting>
  <conditionalFormatting sqref="M10">
    <cfRule type="cellIs" dxfId="383" priority="142" operator="equal">
      <formula>0</formula>
    </cfRule>
  </conditionalFormatting>
  <conditionalFormatting sqref="G13:H13">
    <cfRule type="cellIs" dxfId="382" priority="141" operator="equal">
      <formula>0</formula>
    </cfRule>
  </conditionalFormatting>
  <conditionalFormatting sqref="W15:X15">
    <cfRule type="cellIs" dxfId="381" priority="140" operator="equal">
      <formula>0</formula>
    </cfRule>
  </conditionalFormatting>
  <conditionalFormatting sqref="W14:X14">
    <cfRule type="cellIs" dxfId="380" priority="139" operator="equal">
      <formula>0</formula>
    </cfRule>
  </conditionalFormatting>
  <conditionalFormatting sqref="W14:X14">
    <cfRule type="cellIs" dxfId="379" priority="138" operator="equal">
      <formula>0</formula>
    </cfRule>
  </conditionalFormatting>
  <conditionalFormatting sqref="AD17:AE17">
    <cfRule type="cellIs" dxfId="378" priority="137" operator="equal">
      <formula>0</formula>
    </cfRule>
  </conditionalFormatting>
  <conditionalFormatting sqref="AD16:AE16">
    <cfRule type="cellIs" dxfId="377" priority="136" operator="equal">
      <formula>0</formula>
    </cfRule>
  </conditionalFormatting>
  <conditionalFormatting sqref="AD16:AE16">
    <cfRule type="cellIs" dxfId="376" priority="135" operator="equal">
      <formula>0</formula>
    </cfRule>
  </conditionalFormatting>
  <conditionalFormatting sqref="F19:G19">
    <cfRule type="cellIs" dxfId="375" priority="134" operator="equal">
      <formula>0</formula>
    </cfRule>
  </conditionalFormatting>
  <conditionalFormatting sqref="F18:G18">
    <cfRule type="cellIs" dxfId="374" priority="133" operator="equal">
      <formula>0</formula>
    </cfRule>
  </conditionalFormatting>
  <conditionalFormatting sqref="F18:G18">
    <cfRule type="cellIs" dxfId="373" priority="132" operator="equal">
      <formula>0</formula>
    </cfRule>
  </conditionalFormatting>
  <conditionalFormatting sqref="W21:X21">
    <cfRule type="cellIs" dxfId="372" priority="131" operator="equal">
      <formula>0</formula>
    </cfRule>
  </conditionalFormatting>
  <conditionalFormatting sqref="W20:X20">
    <cfRule type="cellIs" dxfId="371" priority="130" operator="equal">
      <formula>0</formula>
    </cfRule>
  </conditionalFormatting>
  <conditionalFormatting sqref="W20:X20">
    <cfRule type="cellIs" dxfId="370" priority="129" operator="equal">
      <formula>0</formula>
    </cfRule>
  </conditionalFormatting>
  <conditionalFormatting sqref="AA22:AB22">
    <cfRule type="cellIs" dxfId="369" priority="128" operator="equal">
      <formula>0</formula>
    </cfRule>
  </conditionalFormatting>
  <conditionalFormatting sqref="AA22:AB22">
    <cfRule type="cellIs" dxfId="368" priority="127" operator="equal">
      <formula>0</formula>
    </cfRule>
  </conditionalFormatting>
  <conditionalFormatting sqref="AA23:AB23">
    <cfRule type="cellIs" dxfId="367" priority="126" operator="equal">
      <formula>0</formula>
    </cfRule>
  </conditionalFormatting>
  <conditionalFormatting sqref="AC25:AD25">
    <cfRule type="cellIs" dxfId="366" priority="125" operator="equal">
      <formula>0</formula>
    </cfRule>
  </conditionalFormatting>
  <conditionalFormatting sqref="AC24:AD24">
    <cfRule type="cellIs" dxfId="365" priority="124" operator="equal">
      <formula>0</formula>
    </cfRule>
  </conditionalFormatting>
  <conditionalFormatting sqref="AC24:AD24">
    <cfRule type="cellIs" dxfId="364" priority="123" operator="equal">
      <formula>0</formula>
    </cfRule>
  </conditionalFormatting>
  <conditionalFormatting sqref="W27:X27">
    <cfRule type="cellIs" dxfId="363" priority="122" operator="equal">
      <formula>0</formula>
    </cfRule>
  </conditionalFormatting>
  <conditionalFormatting sqref="W26:X26">
    <cfRule type="cellIs" dxfId="362" priority="121" operator="equal">
      <formula>0</formula>
    </cfRule>
  </conditionalFormatting>
  <conditionalFormatting sqref="W26:X26">
    <cfRule type="cellIs" dxfId="361" priority="120" operator="equal">
      <formula>0</formula>
    </cfRule>
  </conditionalFormatting>
  <conditionalFormatting sqref="J28:K28">
    <cfRule type="cellIs" dxfId="360" priority="119" operator="equal">
      <formula>0</formula>
    </cfRule>
  </conditionalFormatting>
  <conditionalFormatting sqref="J28:K28">
    <cfRule type="cellIs" dxfId="359" priority="118" operator="equal">
      <formula>0</formula>
    </cfRule>
  </conditionalFormatting>
  <conditionalFormatting sqref="J29:K29">
    <cfRule type="cellIs" dxfId="358" priority="117" operator="equal">
      <formula>0</formula>
    </cfRule>
  </conditionalFormatting>
  <conditionalFormatting sqref="I31">
    <cfRule type="cellIs" dxfId="357" priority="116" operator="equal">
      <formula>0</formula>
    </cfRule>
  </conditionalFormatting>
  <conditionalFormatting sqref="K31">
    <cfRule type="cellIs" dxfId="356" priority="115" operator="equal">
      <formula>0</formula>
    </cfRule>
  </conditionalFormatting>
  <conditionalFormatting sqref="I30">
    <cfRule type="cellIs" dxfId="355" priority="114" operator="equal">
      <formula>0</formula>
    </cfRule>
  </conditionalFormatting>
  <conditionalFormatting sqref="I30">
    <cfRule type="cellIs" dxfId="354" priority="113" operator="equal">
      <formula>0</formula>
    </cfRule>
  </conditionalFormatting>
  <conditionalFormatting sqref="K30">
    <cfRule type="cellIs" dxfId="353" priority="112" operator="equal">
      <formula>0</formula>
    </cfRule>
  </conditionalFormatting>
  <conditionalFormatting sqref="K30">
    <cfRule type="cellIs" dxfId="352" priority="111" operator="equal">
      <formula>0</formula>
    </cfRule>
  </conditionalFormatting>
  <conditionalFormatting sqref="W33:X33">
    <cfRule type="cellIs" dxfId="351" priority="110" operator="equal">
      <formula>0</formula>
    </cfRule>
  </conditionalFormatting>
  <conditionalFormatting sqref="W32:X32">
    <cfRule type="cellIs" dxfId="350" priority="109" operator="equal">
      <formula>0</formula>
    </cfRule>
  </conditionalFormatting>
  <conditionalFormatting sqref="W32:X32">
    <cfRule type="cellIs" dxfId="349" priority="108" operator="equal">
      <formula>0</formula>
    </cfRule>
  </conditionalFormatting>
  <conditionalFormatting sqref="G35:H35">
    <cfRule type="cellIs" dxfId="348" priority="107" operator="equal">
      <formula>0</formula>
    </cfRule>
  </conditionalFormatting>
  <conditionalFormatting sqref="G34:H34">
    <cfRule type="cellIs" dxfId="347" priority="106" operator="equal">
      <formula>0</formula>
    </cfRule>
  </conditionalFormatting>
  <conditionalFormatting sqref="G34:H34">
    <cfRule type="cellIs" dxfId="346" priority="105" operator="equal">
      <formula>0</formula>
    </cfRule>
  </conditionalFormatting>
  <conditionalFormatting sqref="G36">
    <cfRule type="cellIs" dxfId="345" priority="104" operator="equal">
      <formula>0</formula>
    </cfRule>
  </conditionalFormatting>
  <conditionalFormatting sqref="G36">
    <cfRule type="cellIs" dxfId="344" priority="103" operator="equal">
      <formula>0</formula>
    </cfRule>
  </conditionalFormatting>
  <conditionalFormatting sqref="G37">
    <cfRule type="cellIs" dxfId="343" priority="102" operator="equal">
      <formula>0</formula>
    </cfRule>
  </conditionalFormatting>
  <conditionalFormatting sqref="G37">
    <cfRule type="cellIs" dxfId="342" priority="101" operator="equal">
      <formula>0</formula>
    </cfRule>
  </conditionalFormatting>
  <conditionalFormatting sqref="G37">
    <cfRule type="cellIs" dxfId="341" priority="100" operator="equal">
      <formula>0</formula>
    </cfRule>
  </conditionalFormatting>
  <conditionalFormatting sqref="K37">
    <cfRule type="cellIs" dxfId="340" priority="99" operator="equal">
      <formula>0</formula>
    </cfRule>
  </conditionalFormatting>
  <conditionalFormatting sqref="K36">
    <cfRule type="cellIs" dxfId="339" priority="98" operator="equal">
      <formula>0</formula>
    </cfRule>
  </conditionalFormatting>
  <conditionalFormatting sqref="K36">
    <cfRule type="cellIs" dxfId="338" priority="97" operator="equal">
      <formula>0</formula>
    </cfRule>
  </conditionalFormatting>
  <conditionalFormatting sqref="Z39:AA39">
    <cfRule type="cellIs" dxfId="337" priority="96" operator="equal">
      <formula>0</formula>
    </cfRule>
  </conditionalFormatting>
  <conditionalFormatting sqref="Z38:AA38">
    <cfRule type="cellIs" dxfId="336" priority="95" operator="equal">
      <formula>0</formula>
    </cfRule>
  </conditionalFormatting>
  <conditionalFormatting sqref="Z38:AA38">
    <cfRule type="cellIs" dxfId="335" priority="94" operator="equal">
      <formula>0</formula>
    </cfRule>
  </conditionalFormatting>
  <conditionalFormatting sqref="AB41:AC41">
    <cfRule type="cellIs" dxfId="334" priority="93" operator="equal">
      <formula>0</formula>
    </cfRule>
  </conditionalFormatting>
  <conditionalFormatting sqref="AD43:AE43">
    <cfRule type="cellIs" dxfId="333" priority="92" operator="equal">
      <formula>0</formula>
    </cfRule>
  </conditionalFormatting>
  <conditionalFormatting sqref="AB40:AC40">
    <cfRule type="cellIs" dxfId="332" priority="91" operator="equal">
      <formula>0</formula>
    </cfRule>
  </conditionalFormatting>
  <conditionalFormatting sqref="AB40:AC40">
    <cfRule type="cellIs" dxfId="331" priority="90" operator="equal">
      <formula>0</formula>
    </cfRule>
  </conditionalFormatting>
  <conditionalFormatting sqref="AD42:AE42">
    <cfRule type="cellIs" dxfId="330" priority="89" operator="equal">
      <formula>0</formula>
    </cfRule>
  </conditionalFormatting>
  <conditionalFormatting sqref="AD42:AE42">
    <cfRule type="cellIs" dxfId="329" priority="88" operator="equal">
      <formula>0</formula>
    </cfRule>
  </conditionalFormatting>
  <conditionalFormatting sqref="Z44:AA44">
    <cfRule type="cellIs" dxfId="328" priority="87" operator="equal">
      <formula>0</formula>
    </cfRule>
  </conditionalFormatting>
  <conditionalFormatting sqref="Z44:AA44">
    <cfRule type="cellIs" dxfId="327" priority="86" operator="equal">
      <formula>0</formula>
    </cfRule>
  </conditionalFormatting>
  <conditionalFormatting sqref="Z45:AA45">
    <cfRule type="cellIs" dxfId="326" priority="85" operator="equal">
      <formula>0</formula>
    </cfRule>
  </conditionalFormatting>
  <conditionalFormatting sqref="Y47:Z47">
    <cfRule type="cellIs" dxfId="325" priority="84" operator="equal">
      <formula>0</formula>
    </cfRule>
  </conditionalFormatting>
  <conditionalFormatting sqref="Y46:Z46">
    <cfRule type="cellIs" dxfId="324" priority="83" operator="equal">
      <formula>0</formula>
    </cfRule>
  </conditionalFormatting>
  <conditionalFormatting sqref="Y46:Z46">
    <cfRule type="cellIs" dxfId="323" priority="82" operator="equal">
      <formula>0</formula>
    </cfRule>
  </conditionalFormatting>
  <conditionalFormatting sqref="F49">
    <cfRule type="cellIs" dxfId="322" priority="81" operator="equal">
      <formula>0</formula>
    </cfRule>
  </conditionalFormatting>
  <conditionalFormatting sqref="F49">
    <cfRule type="cellIs" dxfId="321" priority="80" operator="equal">
      <formula>0</formula>
    </cfRule>
  </conditionalFormatting>
  <conditionalFormatting sqref="F49">
    <cfRule type="cellIs" dxfId="320" priority="79" operator="equal">
      <formula>0</formula>
    </cfRule>
  </conditionalFormatting>
  <conditionalFormatting sqref="AE49">
    <cfRule type="cellIs" dxfId="319" priority="78" operator="equal">
      <formula>0</formula>
    </cfRule>
  </conditionalFormatting>
  <conditionalFormatting sqref="AE48">
    <cfRule type="cellIs" dxfId="318" priority="77" operator="equal">
      <formula>0</formula>
    </cfRule>
  </conditionalFormatting>
  <conditionalFormatting sqref="AE48">
    <cfRule type="cellIs" dxfId="317" priority="76" operator="equal">
      <formula>0</formula>
    </cfRule>
  </conditionalFormatting>
  <conditionalFormatting sqref="F48">
    <cfRule type="cellIs" dxfId="316" priority="75" operator="equal">
      <formula>0</formula>
    </cfRule>
  </conditionalFormatting>
  <conditionalFormatting sqref="F48">
    <cfRule type="cellIs" dxfId="315" priority="74" operator="equal">
      <formula>0</formula>
    </cfRule>
  </conditionalFormatting>
  <conditionalFormatting sqref="Z50:AA50">
    <cfRule type="cellIs" dxfId="314" priority="73" operator="equal">
      <formula>0</formula>
    </cfRule>
  </conditionalFormatting>
  <conditionalFormatting sqref="Z50:AA50">
    <cfRule type="cellIs" dxfId="313" priority="72" operator="equal">
      <formula>0</formula>
    </cfRule>
  </conditionalFormatting>
  <conditionalFormatting sqref="Z51:AA51">
    <cfRule type="cellIs" dxfId="312" priority="71" operator="equal">
      <formula>0</formula>
    </cfRule>
  </conditionalFormatting>
  <conditionalFormatting sqref="Z51:AA51">
    <cfRule type="cellIs" dxfId="311" priority="70" operator="equal">
      <formula>0</formula>
    </cfRule>
  </conditionalFormatting>
  <conditionalFormatting sqref="Z51:AA51">
    <cfRule type="cellIs" dxfId="310" priority="69" operator="equal">
      <formula>0</formula>
    </cfRule>
  </conditionalFormatting>
  <conditionalFormatting sqref="AC53:AD53">
    <cfRule type="cellIs" dxfId="309" priority="68" operator="equal">
      <formula>0</formula>
    </cfRule>
  </conditionalFormatting>
  <conditionalFormatting sqref="AC53:AD53">
    <cfRule type="cellIs" dxfId="308" priority="67" operator="equal">
      <formula>0</formula>
    </cfRule>
  </conditionalFormatting>
  <conditionalFormatting sqref="AC53:AD53">
    <cfRule type="cellIs" dxfId="307" priority="66" operator="equal">
      <formula>0</formula>
    </cfRule>
  </conditionalFormatting>
  <conditionalFormatting sqref="AC52:AD52">
    <cfRule type="cellIs" dxfId="306" priority="65" operator="equal">
      <formula>0</formula>
    </cfRule>
  </conditionalFormatting>
  <conditionalFormatting sqref="AC52:AD52">
    <cfRule type="cellIs" dxfId="305" priority="64" operator="equal">
      <formula>0</formula>
    </cfRule>
  </conditionalFormatting>
  <conditionalFormatting sqref="E54">
    <cfRule type="cellIs" dxfId="304" priority="63" operator="equal">
      <formula>0</formula>
    </cfRule>
  </conditionalFormatting>
  <conditionalFormatting sqref="E54">
    <cfRule type="cellIs" dxfId="303" priority="62" operator="equal">
      <formula>0</formula>
    </cfRule>
  </conditionalFormatting>
  <conditionalFormatting sqref="G54">
    <cfRule type="cellIs" dxfId="302" priority="61" operator="equal">
      <formula>0</formula>
    </cfRule>
  </conditionalFormatting>
  <conditionalFormatting sqref="G54">
    <cfRule type="cellIs" dxfId="301" priority="60" operator="equal">
      <formula>0</formula>
    </cfRule>
  </conditionalFormatting>
  <conditionalFormatting sqref="G55">
    <cfRule type="cellIs" dxfId="300" priority="59" operator="equal">
      <formula>0</formula>
    </cfRule>
  </conditionalFormatting>
  <conditionalFormatting sqref="G55">
    <cfRule type="cellIs" dxfId="299" priority="58" operator="equal">
      <formula>0</formula>
    </cfRule>
  </conditionalFormatting>
  <conditionalFormatting sqref="G55">
    <cfRule type="cellIs" dxfId="298" priority="57" operator="equal">
      <formula>0</formula>
    </cfRule>
  </conditionalFormatting>
  <conditionalFormatting sqref="F49">
    <cfRule type="cellIs" dxfId="297" priority="56" operator="equal">
      <formula>0</formula>
    </cfRule>
  </conditionalFormatting>
  <conditionalFormatting sqref="F49">
    <cfRule type="cellIs" dxfId="296" priority="55" operator="equal">
      <formula>0</formula>
    </cfRule>
  </conditionalFormatting>
  <conditionalFormatting sqref="F49">
    <cfRule type="cellIs" dxfId="295" priority="54" operator="equal">
      <formula>0</formula>
    </cfRule>
  </conditionalFormatting>
  <conditionalFormatting sqref="E55">
    <cfRule type="cellIs" dxfId="294" priority="53" operator="equal">
      <formula>0</formula>
    </cfRule>
  </conditionalFormatting>
  <conditionalFormatting sqref="E55">
    <cfRule type="cellIs" dxfId="293" priority="52" operator="equal">
      <formula>0</formula>
    </cfRule>
  </conditionalFormatting>
  <conditionalFormatting sqref="E55">
    <cfRule type="cellIs" dxfId="292" priority="5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81"/>
  <sheetViews>
    <sheetView topLeftCell="A54" workbookViewId="0">
      <selection activeCell="C77" sqref="C77"/>
    </sheetView>
  </sheetViews>
  <sheetFormatPr defaultRowHeight="16.5" x14ac:dyDescent="0.3"/>
  <cols>
    <col min="1" max="1" width="1.625" customWidth="1"/>
    <col min="2" max="2" width="30.5" bestFit="1" customWidth="1"/>
    <col min="3" max="4" width="10.125" bestFit="1" customWidth="1"/>
    <col min="5" max="9" width="25.75" bestFit="1" customWidth="1"/>
    <col min="10" max="10" width="25.5" bestFit="1" customWidth="1"/>
    <col min="11" max="11" width="25.75" bestFit="1" customWidth="1"/>
    <col min="12" max="12" width="22.75" bestFit="1" customWidth="1"/>
    <col min="13" max="13" width="22.25" bestFit="1" customWidth="1"/>
    <col min="14" max="14" width="25.75" bestFit="1" customWidth="1"/>
    <col min="15" max="15" width="22.625" bestFit="1" customWidth="1"/>
    <col min="16" max="16" width="22.75" bestFit="1" customWidth="1"/>
    <col min="17" max="17" width="22.625" bestFit="1" customWidth="1"/>
    <col min="18" max="18" width="28.75" bestFit="1" customWidth="1"/>
    <col min="19" max="19" width="22.75" bestFit="1" customWidth="1"/>
    <col min="20" max="21" width="24.125" bestFit="1" customWidth="1"/>
    <col min="22" max="22" width="22.25" bestFit="1" customWidth="1"/>
    <col min="23" max="23" width="28.75" bestFit="1" customWidth="1"/>
    <col min="24" max="24" width="25.125" bestFit="1" customWidth="1"/>
    <col min="25" max="25" width="28.75" bestFit="1" customWidth="1"/>
    <col min="26" max="28" width="26.5" bestFit="1" customWidth="1"/>
    <col min="29" max="29" width="24.875" bestFit="1" customWidth="1"/>
    <col min="30" max="30" width="22.25" bestFit="1" customWidth="1"/>
    <col min="31" max="31" width="23.125" bestFit="1" customWidth="1"/>
    <col min="32" max="32" width="21" bestFit="1" customWidth="1"/>
    <col min="33" max="34" width="20.625" bestFit="1" customWidth="1"/>
    <col min="35" max="35" width="24.125" bestFit="1" customWidth="1"/>
    <col min="36" max="36" width="25.5" bestFit="1" customWidth="1"/>
    <col min="37" max="37" width="21" bestFit="1" customWidth="1"/>
    <col min="38" max="38" width="19.75" bestFit="1" customWidth="1"/>
    <col min="39" max="39" width="25.125" bestFit="1" customWidth="1"/>
    <col min="40" max="40" width="20.625" bestFit="1" customWidth="1"/>
    <col min="41" max="41" width="19.75" bestFit="1" customWidth="1"/>
    <col min="42" max="42" width="20.625" bestFit="1" customWidth="1"/>
    <col min="43" max="43" width="23.125" bestFit="1" customWidth="1"/>
    <col min="44" max="44" width="21" bestFit="1" customWidth="1"/>
    <col min="45" max="45" width="18.75" bestFit="1" customWidth="1"/>
    <col min="46" max="46" width="18.375" bestFit="1" customWidth="1"/>
    <col min="47" max="47" width="22.25" bestFit="1" customWidth="1"/>
    <col min="48" max="48" width="23" bestFit="1" customWidth="1"/>
    <col min="49" max="49" width="18.875" bestFit="1" customWidth="1"/>
    <col min="50" max="51" width="10.75" bestFit="1" customWidth="1"/>
  </cols>
  <sheetData>
    <row r="2" spans="2:36" x14ac:dyDescent="0.3">
      <c r="B2" s="39" t="s">
        <v>110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N2" s="5" t="s">
        <v>8</v>
      </c>
      <c r="Q2" s="5" t="s">
        <v>10</v>
      </c>
      <c r="R2" s="5" t="s">
        <v>11</v>
      </c>
      <c r="S2" s="5" t="s">
        <v>12</v>
      </c>
      <c r="U2" s="5" t="s">
        <v>14</v>
      </c>
      <c r="V2" s="5" t="s">
        <v>15</v>
      </c>
      <c r="W2" s="5"/>
      <c r="X2" s="6" t="s">
        <v>104</v>
      </c>
      <c r="Y2" s="6" t="s">
        <v>105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2:36" x14ac:dyDescent="0.3">
      <c r="B3" s="39"/>
      <c r="C3" s="7">
        <v>0.06</v>
      </c>
      <c r="D3" s="7">
        <v>0.06</v>
      </c>
      <c r="E3" s="8">
        <v>0.12</v>
      </c>
      <c r="F3" s="8">
        <v>0.12</v>
      </c>
      <c r="G3" s="8">
        <v>0.08</v>
      </c>
      <c r="H3" s="8">
        <v>0.08</v>
      </c>
      <c r="I3" s="8">
        <v>0.06</v>
      </c>
      <c r="J3" s="7">
        <v>0.02</v>
      </c>
      <c r="N3" s="7">
        <v>0.01</v>
      </c>
      <c r="Q3" s="7">
        <v>0.01</v>
      </c>
      <c r="R3" s="7">
        <v>0.01</v>
      </c>
      <c r="S3" s="7">
        <v>0.1</v>
      </c>
      <c r="U3" s="7">
        <v>0.01</v>
      </c>
      <c r="V3" s="7">
        <v>0.14000000000000001</v>
      </c>
      <c r="W3" s="7"/>
      <c r="X3" s="9">
        <v>0.06</v>
      </c>
      <c r="Y3" s="9">
        <v>0.06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2:36" x14ac:dyDescent="0.3">
      <c r="B4" s="40" t="s">
        <v>111</v>
      </c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33</v>
      </c>
      <c r="L4" s="5" t="s">
        <v>34</v>
      </c>
      <c r="M4" s="5" t="s">
        <v>16</v>
      </c>
      <c r="N4" s="5" t="s">
        <v>8</v>
      </c>
      <c r="O4" s="5" t="s">
        <v>9</v>
      </c>
      <c r="Q4" s="5" t="s">
        <v>10</v>
      </c>
      <c r="R4" s="5" t="s">
        <v>11</v>
      </c>
      <c r="S4" s="5" t="s">
        <v>12</v>
      </c>
      <c r="T4" s="5" t="s">
        <v>13</v>
      </c>
      <c r="U4" s="5" t="s">
        <v>14</v>
      </c>
      <c r="V4" s="5" t="s">
        <v>15</v>
      </c>
      <c r="W4" s="5" t="s">
        <v>35</v>
      </c>
      <c r="X4" s="6" t="s">
        <v>106</v>
      </c>
      <c r="Y4" s="6" t="s">
        <v>105</v>
      </c>
      <c r="Z4" s="5"/>
      <c r="AA4" s="5"/>
      <c r="AB4" s="5"/>
      <c r="AC4" s="5"/>
      <c r="AD4" s="5"/>
      <c r="AE4" s="5"/>
      <c r="AF4" s="5"/>
      <c r="AG4" s="5"/>
    </row>
    <row r="5" spans="2:36" x14ac:dyDescent="0.3">
      <c r="B5" s="40"/>
      <c r="C5" s="7">
        <v>0.06</v>
      </c>
      <c r="D5" s="7">
        <v>0.06</v>
      </c>
      <c r="E5" s="8">
        <v>0.08</v>
      </c>
      <c r="F5" s="8">
        <v>0.08</v>
      </c>
      <c r="G5" s="8">
        <v>0.08</v>
      </c>
      <c r="H5" s="8">
        <v>0.06</v>
      </c>
      <c r="I5" s="8">
        <v>0.05</v>
      </c>
      <c r="J5" s="7">
        <v>0.04</v>
      </c>
      <c r="K5" s="7">
        <v>0.02</v>
      </c>
      <c r="L5" s="7">
        <v>0.02</v>
      </c>
      <c r="M5" s="7">
        <v>0.01</v>
      </c>
      <c r="N5" s="7">
        <v>0.01</v>
      </c>
      <c r="O5" s="7">
        <v>0.01</v>
      </c>
      <c r="Q5" s="7">
        <v>0.02</v>
      </c>
      <c r="R5" s="7">
        <v>0.01</v>
      </c>
      <c r="S5" s="7">
        <v>0.1</v>
      </c>
      <c r="T5" s="7">
        <v>0.01</v>
      </c>
      <c r="U5" s="7">
        <v>0.02</v>
      </c>
      <c r="V5" s="7">
        <v>0.13999</v>
      </c>
      <c r="W5" s="7">
        <v>1.0000000000000001E-5</v>
      </c>
      <c r="X5" s="9">
        <v>0.06</v>
      </c>
      <c r="Y5" s="9">
        <v>0.06</v>
      </c>
      <c r="Z5" s="7"/>
      <c r="AA5" s="7"/>
      <c r="AB5" s="7"/>
      <c r="AC5" s="7"/>
      <c r="AD5" s="7"/>
      <c r="AE5" s="7"/>
      <c r="AF5" s="7"/>
      <c r="AG5" s="7"/>
    </row>
    <row r="6" spans="2:36" x14ac:dyDescent="0.3">
      <c r="B6" s="40" t="s">
        <v>110</v>
      </c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33</v>
      </c>
      <c r="L6" s="5" t="s">
        <v>34</v>
      </c>
      <c r="M6" s="5" t="s">
        <v>16</v>
      </c>
      <c r="N6" s="5" t="s">
        <v>46</v>
      </c>
      <c r="O6" s="5" t="s">
        <v>8</v>
      </c>
      <c r="P6" s="5" t="s">
        <v>9</v>
      </c>
      <c r="Q6" s="5" t="s">
        <v>10</v>
      </c>
      <c r="R6" s="5" t="s">
        <v>11</v>
      </c>
      <c r="S6" s="5" t="s">
        <v>12</v>
      </c>
      <c r="T6" s="5" t="s">
        <v>13</v>
      </c>
      <c r="U6" s="5" t="s">
        <v>14</v>
      </c>
      <c r="V6" s="5" t="s">
        <v>15</v>
      </c>
      <c r="W6" s="5" t="s">
        <v>35</v>
      </c>
      <c r="X6" s="6" t="s">
        <v>106</v>
      </c>
      <c r="Y6" s="6" t="s">
        <v>105</v>
      </c>
      <c r="Z6" s="5"/>
      <c r="AA6" s="5"/>
      <c r="AB6" s="5"/>
      <c r="AC6" s="5"/>
      <c r="AD6" s="5"/>
      <c r="AE6" s="5"/>
      <c r="AF6" s="5"/>
    </row>
    <row r="7" spans="2:36" x14ac:dyDescent="0.3">
      <c r="B7" s="40"/>
      <c r="C7" s="7">
        <v>0.06</v>
      </c>
      <c r="D7" s="7">
        <v>0.06</v>
      </c>
      <c r="E7" s="8">
        <v>0.09</v>
      </c>
      <c r="F7" s="8">
        <v>0.09</v>
      </c>
      <c r="G7" s="8">
        <v>0.04</v>
      </c>
      <c r="H7" s="8">
        <v>0.04</v>
      </c>
      <c r="I7" s="8">
        <v>0.03</v>
      </c>
      <c r="J7" s="7">
        <v>0.03</v>
      </c>
      <c r="K7" s="7">
        <v>0.03</v>
      </c>
      <c r="L7" s="7">
        <v>0.02</v>
      </c>
      <c r="M7" s="7">
        <v>0.01</v>
      </c>
      <c r="N7" s="7">
        <v>0.01</v>
      </c>
      <c r="O7" s="7">
        <v>0.01</v>
      </c>
      <c r="P7" s="7">
        <v>0.01</v>
      </c>
      <c r="Q7" s="7">
        <v>0.05</v>
      </c>
      <c r="R7" s="7">
        <v>0.01</v>
      </c>
      <c r="S7" s="7">
        <v>0.1</v>
      </c>
      <c r="T7" s="7">
        <v>0.01</v>
      </c>
      <c r="U7" s="7">
        <v>0.04</v>
      </c>
      <c r="V7" s="7">
        <v>0.13900000000000001</v>
      </c>
      <c r="W7" s="7">
        <v>1E-3</v>
      </c>
      <c r="X7" s="9">
        <v>0.06</v>
      </c>
      <c r="Y7" s="9">
        <v>0.06</v>
      </c>
      <c r="Z7" s="7"/>
      <c r="AA7" s="7"/>
      <c r="AB7" s="7"/>
      <c r="AC7" s="7"/>
      <c r="AD7" s="7"/>
      <c r="AE7" s="7"/>
      <c r="AF7" s="7"/>
    </row>
    <row r="8" spans="2:36" x14ac:dyDescent="0.3">
      <c r="B8" s="40" t="s">
        <v>110</v>
      </c>
      <c r="C8" s="5" t="s">
        <v>0</v>
      </c>
      <c r="D8" s="5" t="s">
        <v>1</v>
      </c>
      <c r="E8" s="5" t="s">
        <v>2</v>
      </c>
      <c r="F8" s="5" t="s">
        <v>3</v>
      </c>
      <c r="G8" s="5" t="s">
        <v>4</v>
      </c>
      <c r="H8" s="5" t="s">
        <v>5</v>
      </c>
      <c r="I8" s="5" t="s">
        <v>6</v>
      </c>
      <c r="J8" s="5" t="s">
        <v>7</v>
      </c>
      <c r="K8" s="5" t="s">
        <v>33</v>
      </c>
      <c r="L8" s="5" t="s">
        <v>34</v>
      </c>
      <c r="M8" s="5" t="s">
        <v>16</v>
      </c>
      <c r="N8" s="5" t="s">
        <v>46</v>
      </c>
      <c r="O8" s="5" t="s">
        <v>8</v>
      </c>
      <c r="P8" s="5" t="s">
        <v>9</v>
      </c>
      <c r="Q8" s="5" t="s">
        <v>10</v>
      </c>
      <c r="R8" s="5" t="s">
        <v>11</v>
      </c>
      <c r="S8" s="5" t="s">
        <v>12</v>
      </c>
      <c r="T8" s="5" t="s">
        <v>13</v>
      </c>
      <c r="U8" s="5" t="s">
        <v>14</v>
      </c>
      <c r="V8" s="5" t="s">
        <v>15</v>
      </c>
      <c r="W8" s="5" t="s">
        <v>35</v>
      </c>
      <c r="X8" s="6" t="s">
        <v>104</v>
      </c>
      <c r="Y8" s="6" t="s">
        <v>105</v>
      </c>
    </row>
    <row r="9" spans="2:36" x14ac:dyDescent="0.3">
      <c r="B9" s="40"/>
      <c r="C9" s="59">
        <f>C3*0.6+C5*0.3+C7*0.1</f>
        <v>5.9999999999999991E-2</v>
      </c>
      <c r="D9" s="59">
        <f>D3*0.6+D5*0.3+D7*0.1</f>
        <v>5.9999999999999991E-2</v>
      </c>
      <c r="E9" s="59">
        <f>E3*0.6+E5*0.3+E7*0.1</f>
        <v>0.105</v>
      </c>
      <c r="F9" s="59">
        <f>F3*0.6+F5*0.3+F7*0.1</f>
        <v>0.105</v>
      </c>
      <c r="G9" s="59">
        <f>G3*0.6+G5*0.3+G7*0.1</f>
        <v>7.6000000000000012E-2</v>
      </c>
      <c r="H9" s="59">
        <f>H3*0.6+H5*0.3+H7*0.1</f>
        <v>7.0000000000000007E-2</v>
      </c>
      <c r="I9" s="59">
        <f>I3*0.6+I5*0.3+I7*0.1</f>
        <v>5.3999999999999999E-2</v>
      </c>
      <c r="J9" s="59">
        <f>J3*0.6+J5*0.3+J7*0.1</f>
        <v>2.7E-2</v>
      </c>
      <c r="K9" s="59">
        <f>K3*0.6+K5*0.3+K7*0.1</f>
        <v>9.0000000000000011E-3</v>
      </c>
      <c r="L9" s="59">
        <f>L3*0.6+L5*0.3+L7*0.1</f>
        <v>8.0000000000000002E-3</v>
      </c>
      <c r="M9" s="59">
        <f>M3*0.6+M5*0.3+M7*0.1</f>
        <v>4.0000000000000001E-3</v>
      </c>
      <c r="N9" s="59">
        <f>N3*0.6+N5*0.3+N7*0.1</f>
        <v>1.0000000000000002E-2</v>
      </c>
      <c r="O9" s="59">
        <f>O3*0.6+O5*0.3+O7*0.1</f>
        <v>4.0000000000000001E-3</v>
      </c>
      <c r="P9" s="59">
        <f>P3*0.6+P5*0.3+P7*0.1</f>
        <v>1E-3</v>
      </c>
      <c r="Q9" s="59">
        <f>Q3*0.6+Q5*0.3+Q7*0.1</f>
        <v>1.7000000000000001E-2</v>
      </c>
      <c r="R9" s="59">
        <f>R3*0.6+R5*0.3+R7*0.1</f>
        <v>1.0000000000000002E-2</v>
      </c>
      <c r="S9" s="59">
        <f>S3*0.6+S5*0.3+S7*0.1</f>
        <v>0.1</v>
      </c>
      <c r="T9" s="59">
        <f>T3*0.6+T5*0.3+T7*0.1</f>
        <v>4.0000000000000001E-3</v>
      </c>
      <c r="U9" s="59">
        <f>U3*0.6+U5*0.3+U7*0.1</f>
        <v>1.6E-2</v>
      </c>
      <c r="V9" s="59">
        <f>V3*0.6+V5*0.3+V7*0.1</f>
        <v>0.13989699999999999</v>
      </c>
      <c r="W9" s="59">
        <f>W3*0.6+W5*0.3+W7*0.1</f>
        <v>1.0300000000000001E-4</v>
      </c>
      <c r="X9" s="59">
        <f>X3*0.6+X5*0.3+X7*0.1</f>
        <v>5.9999999999999991E-2</v>
      </c>
      <c r="Y9" s="59">
        <f>Y3*0.6+Y5*0.3+Y7*0.1</f>
        <v>5.9999999999999991E-2</v>
      </c>
    </row>
    <row r="11" spans="2:36" x14ac:dyDescent="0.3">
      <c r="B11" s="38" t="s">
        <v>112</v>
      </c>
      <c r="C11" s="10" t="s">
        <v>0</v>
      </c>
      <c r="D11" s="10" t="s">
        <v>1</v>
      </c>
      <c r="E11" s="10" t="s">
        <v>16</v>
      </c>
      <c r="F11" s="10"/>
      <c r="G11" s="10" t="s">
        <v>17</v>
      </c>
      <c r="H11" s="10" t="s">
        <v>18</v>
      </c>
      <c r="I11" s="10" t="s">
        <v>19</v>
      </c>
      <c r="J11" s="10" t="s">
        <v>20</v>
      </c>
      <c r="K11" s="10" t="s">
        <v>21</v>
      </c>
      <c r="L11" s="10" t="s">
        <v>22</v>
      </c>
      <c r="M11" s="10" t="s">
        <v>9</v>
      </c>
      <c r="N11" s="10" t="s">
        <v>23</v>
      </c>
      <c r="O11" s="10" t="s">
        <v>10</v>
      </c>
      <c r="P11" s="10" t="s">
        <v>24</v>
      </c>
      <c r="Q11" s="10" t="s">
        <v>11</v>
      </c>
      <c r="R11" s="10" t="s">
        <v>25</v>
      </c>
      <c r="S11" s="10" t="s">
        <v>26</v>
      </c>
      <c r="T11" s="10" t="s">
        <v>12</v>
      </c>
      <c r="U11" s="10" t="s">
        <v>13</v>
      </c>
      <c r="V11" s="10" t="s">
        <v>14</v>
      </c>
      <c r="W11" s="10" t="s">
        <v>15</v>
      </c>
      <c r="Z11" s="10"/>
      <c r="AA11" s="10"/>
      <c r="AB11" s="10"/>
      <c r="AC11" s="10"/>
      <c r="AD11" s="10"/>
      <c r="AE11" s="10"/>
      <c r="AF11" s="10"/>
      <c r="AG11" s="6" t="s">
        <v>106</v>
      </c>
      <c r="AH11" s="6" t="s">
        <v>105</v>
      </c>
    </row>
    <row r="12" spans="2:36" x14ac:dyDescent="0.3">
      <c r="B12" s="38"/>
      <c r="C12" s="11">
        <v>0.08</v>
      </c>
      <c r="D12" s="11">
        <v>0.08</v>
      </c>
      <c r="E12" s="8">
        <v>0.14000000000000001</v>
      </c>
      <c r="F12" s="8"/>
      <c r="G12" s="8">
        <v>7.0000000000000007E-2</v>
      </c>
      <c r="H12" s="8">
        <v>7.0000000000000007E-2</v>
      </c>
      <c r="I12" s="8">
        <v>0.03</v>
      </c>
      <c r="J12" s="11">
        <v>0.02</v>
      </c>
      <c r="K12" s="11">
        <v>0.01</v>
      </c>
      <c r="L12" s="11">
        <v>0.02</v>
      </c>
      <c r="M12" s="11">
        <v>0.02</v>
      </c>
      <c r="N12" s="11">
        <v>0.01</v>
      </c>
      <c r="O12" s="11">
        <v>0.02</v>
      </c>
      <c r="P12" s="11">
        <v>0.01</v>
      </c>
      <c r="Q12" s="11">
        <v>0.02</v>
      </c>
      <c r="R12" s="11">
        <v>0.01</v>
      </c>
      <c r="S12" s="11">
        <v>0.01</v>
      </c>
      <c r="T12" s="11">
        <v>0.1</v>
      </c>
      <c r="U12" s="11">
        <v>0.01</v>
      </c>
      <c r="V12" s="11">
        <v>0.01</v>
      </c>
      <c r="W12" s="11">
        <v>0.1</v>
      </c>
      <c r="Z12" s="11"/>
      <c r="AA12" s="11"/>
      <c r="AB12" s="11"/>
      <c r="AC12" s="11"/>
      <c r="AD12" s="11"/>
      <c r="AE12" s="11"/>
      <c r="AF12" s="11"/>
      <c r="AG12" s="9">
        <v>0.08</v>
      </c>
      <c r="AH12" s="9">
        <v>0.08</v>
      </c>
    </row>
    <row r="13" spans="2:36" x14ac:dyDescent="0.3">
      <c r="B13" s="38" t="str">
        <f>B11</f>
        <v>나뭇가지 낚시대 +등푸른 중급루어</v>
      </c>
      <c r="C13" s="10" t="s">
        <v>0</v>
      </c>
      <c r="D13" s="10" t="s">
        <v>1</v>
      </c>
      <c r="E13" s="10" t="s">
        <v>16</v>
      </c>
      <c r="F13" s="10" t="s">
        <v>36</v>
      </c>
      <c r="G13" s="10" t="s">
        <v>17</v>
      </c>
      <c r="H13" s="10" t="s">
        <v>18</v>
      </c>
      <c r="I13" s="10" t="s">
        <v>19</v>
      </c>
      <c r="J13" s="10" t="s">
        <v>20</v>
      </c>
      <c r="L13" s="10" t="s">
        <v>22</v>
      </c>
      <c r="M13" s="10" t="s">
        <v>9</v>
      </c>
      <c r="O13" s="10" t="s">
        <v>10</v>
      </c>
      <c r="P13" s="10" t="s">
        <v>24</v>
      </c>
      <c r="Q13" s="10" t="s">
        <v>11</v>
      </c>
      <c r="R13" s="10" t="s">
        <v>25</v>
      </c>
      <c r="S13" s="10" t="s">
        <v>26</v>
      </c>
      <c r="T13" s="10" t="s">
        <v>12</v>
      </c>
      <c r="U13" s="10" t="s">
        <v>13</v>
      </c>
      <c r="V13" s="10" t="s">
        <v>14</v>
      </c>
      <c r="W13" s="10" t="s">
        <v>15</v>
      </c>
      <c r="X13" s="10" t="s">
        <v>37</v>
      </c>
      <c r="Y13" s="10" t="s">
        <v>15</v>
      </c>
      <c r="Z13" s="10" t="s">
        <v>35</v>
      </c>
      <c r="AA13" s="10" t="s">
        <v>38</v>
      </c>
      <c r="AB13" s="10" t="s">
        <v>39</v>
      </c>
      <c r="AC13" s="10" t="s">
        <v>40</v>
      </c>
      <c r="AD13" s="10" t="s">
        <v>41</v>
      </c>
      <c r="AE13" s="10" t="s">
        <v>42</v>
      </c>
      <c r="AF13" s="10" t="s">
        <v>43</v>
      </c>
      <c r="AG13" s="6" t="s">
        <v>107</v>
      </c>
      <c r="AH13" s="6" t="s">
        <v>108</v>
      </c>
    </row>
    <row r="14" spans="2:36" x14ac:dyDescent="0.3">
      <c r="B14" s="38"/>
      <c r="C14" s="11">
        <v>0.08</v>
      </c>
      <c r="D14" s="11">
        <v>0.08</v>
      </c>
      <c r="E14" s="8">
        <v>0.03</v>
      </c>
      <c r="F14" s="8">
        <v>0.03</v>
      </c>
      <c r="G14" s="8">
        <v>0.03</v>
      </c>
      <c r="H14" s="8">
        <v>0.02</v>
      </c>
      <c r="I14" s="8">
        <v>0.01</v>
      </c>
      <c r="J14" s="11">
        <v>0.03</v>
      </c>
      <c r="L14" s="11">
        <v>0.02</v>
      </c>
      <c r="M14" s="11">
        <v>0.04</v>
      </c>
      <c r="O14" s="11">
        <v>0.05</v>
      </c>
      <c r="P14" s="11">
        <v>0.03</v>
      </c>
      <c r="Q14" s="11">
        <v>0.03</v>
      </c>
      <c r="R14" s="11">
        <v>0.02</v>
      </c>
      <c r="S14" s="11">
        <v>0.01</v>
      </c>
      <c r="T14" s="11">
        <v>0.1</v>
      </c>
      <c r="U14" s="11">
        <v>0.06</v>
      </c>
      <c r="V14" s="11">
        <v>7.0000000000000007E-2</v>
      </c>
      <c r="W14" s="11">
        <v>9.8930000000000004E-2</v>
      </c>
      <c r="X14" s="11">
        <v>5.0000000000000001E-4</v>
      </c>
      <c r="Y14" s="11">
        <v>1E-4</v>
      </c>
      <c r="Z14" s="11">
        <v>6.0000000000000002E-5</v>
      </c>
      <c r="AA14" s="11">
        <v>1E-4</v>
      </c>
      <c r="AB14" s="11">
        <v>5.0000000000000002E-5</v>
      </c>
      <c r="AC14" s="11">
        <v>1E-4</v>
      </c>
      <c r="AD14" s="11">
        <v>1E-4</v>
      </c>
      <c r="AE14" s="11">
        <v>5.0000000000000002E-5</v>
      </c>
      <c r="AF14" s="11">
        <v>1.0000000000000001E-5</v>
      </c>
      <c r="AG14" s="9">
        <v>0.08</v>
      </c>
      <c r="AH14" s="9">
        <v>0.08</v>
      </c>
    </row>
    <row r="15" spans="2:36" x14ac:dyDescent="0.3">
      <c r="B15" s="38" t="str">
        <f>B13</f>
        <v>나뭇가지 낚시대 +등푸른 중급루어</v>
      </c>
      <c r="C15" s="10" t="s">
        <v>0</v>
      </c>
      <c r="D15" s="10" t="s">
        <v>1</v>
      </c>
      <c r="E15" s="10" t="s">
        <v>16</v>
      </c>
      <c r="F15" s="10" t="s">
        <v>36</v>
      </c>
      <c r="G15" s="10" t="s">
        <v>17</v>
      </c>
      <c r="H15" s="10" t="s">
        <v>18</v>
      </c>
      <c r="I15" s="10" t="s">
        <v>19</v>
      </c>
      <c r="J15" s="10" t="s">
        <v>20</v>
      </c>
      <c r="K15" s="10" t="s">
        <v>21</v>
      </c>
      <c r="L15" s="10" t="s">
        <v>22</v>
      </c>
      <c r="M15" s="10" t="s">
        <v>9</v>
      </c>
      <c r="N15" s="10" t="s">
        <v>23</v>
      </c>
      <c r="O15" s="10" t="s">
        <v>10</v>
      </c>
      <c r="P15" s="10" t="s">
        <v>24</v>
      </c>
      <c r="Q15" s="10" t="s">
        <v>11</v>
      </c>
      <c r="R15" s="10" t="s">
        <v>25</v>
      </c>
      <c r="S15" s="10" t="s">
        <v>26</v>
      </c>
      <c r="T15" s="10" t="s">
        <v>12</v>
      </c>
      <c r="U15" s="10" t="s">
        <v>13</v>
      </c>
      <c r="V15" s="10" t="s">
        <v>14</v>
      </c>
      <c r="W15" s="10" t="s">
        <v>15</v>
      </c>
      <c r="X15" s="10" t="s">
        <v>37</v>
      </c>
      <c r="Y15" s="10" t="s">
        <v>15</v>
      </c>
      <c r="Z15" s="10" t="s">
        <v>35</v>
      </c>
      <c r="AC15" s="10" t="s">
        <v>40</v>
      </c>
      <c r="AD15" s="10" t="s">
        <v>41</v>
      </c>
      <c r="AE15" s="10" t="s">
        <v>42</v>
      </c>
      <c r="AF15" s="10" t="s">
        <v>43</v>
      </c>
      <c r="AG15" s="6" t="s">
        <v>106</v>
      </c>
      <c r="AH15" s="6" t="s">
        <v>105</v>
      </c>
    </row>
    <row r="16" spans="2:36" x14ac:dyDescent="0.3">
      <c r="B16" s="38"/>
      <c r="C16" s="11">
        <v>0.08</v>
      </c>
      <c r="D16" s="11">
        <v>0.08</v>
      </c>
      <c r="E16" s="8">
        <v>0.02</v>
      </c>
      <c r="F16" s="8">
        <v>0.02</v>
      </c>
      <c r="G16" s="8">
        <v>0.01</v>
      </c>
      <c r="H16" s="8">
        <v>5.0000000000000001E-3</v>
      </c>
      <c r="I16" s="8">
        <v>5.0000000000000001E-3</v>
      </c>
      <c r="J16" s="11">
        <v>0.03</v>
      </c>
      <c r="K16" s="11">
        <v>0.02</v>
      </c>
      <c r="L16" s="11">
        <v>0.02</v>
      </c>
      <c r="M16" s="11">
        <v>0.04</v>
      </c>
      <c r="N16" s="11">
        <v>0.04</v>
      </c>
      <c r="O16" s="11">
        <v>0.05</v>
      </c>
      <c r="P16" s="11">
        <v>0.03</v>
      </c>
      <c r="Q16" s="11">
        <v>0.03</v>
      </c>
      <c r="R16" s="11">
        <v>0.02</v>
      </c>
      <c r="S16" s="11">
        <v>0.01</v>
      </c>
      <c r="T16" s="11">
        <v>0.1</v>
      </c>
      <c r="U16" s="11">
        <v>0.06</v>
      </c>
      <c r="V16" s="11">
        <v>7.0000000000000007E-2</v>
      </c>
      <c r="W16" s="11">
        <v>9.5280000000000004E-2</v>
      </c>
      <c r="X16" s="11">
        <v>1.5E-3</v>
      </c>
      <c r="Y16" s="11">
        <v>2.0000000000000001E-4</v>
      </c>
      <c r="Z16" s="11">
        <v>8.1999999999999998E-4</v>
      </c>
      <c r="AC16" s="11">
        <v>1E-3</v>
      </c>
      <c r="AD16" s="11">
        <v>8.0000000000000004E-4</v>
      </c>
      <c r="AE16" s="11">
        <v>2.0000000000000001E-4</v>
      </c>
      <c r="AF16" s="11">
        <v>2.0000000000000001E-4</v>
      </c>
      <c r="AG16" s="9">
        <v>0.08</v>
      </c>
      <c r="AH16" s="9">
        <v>0.08</v>
      </c>
    </row>
    <row r="17" spans="2:41" x14ac:dyDescent="0.3">
      <c r="B17" s="38" t="str">
        <f>B15</f>
        <v>나뭇가지 낚시대 +등푸른 중급루어</v>
      </c>
      <c r="C17" s="10" t="s">
        <v>0</v>
      </c>
      <c r="D17" s="10" t="s">
        <v>1</v>
      </c>
      <c r="E17" s="10" t="s">
        <v>16</v>
      </c>
      <c r="F17" s="10" t="s">
        <v>36</v>
      </c>
      <c r="G17" s="10" t="s">
        <v>17</v>
      </c>
      <c r="H17" s="10" t="s">
        <v>18</v>
      </c>
      <c r="I17" s="10" t="s">
        <v>19</v>
      </c>
      <c r="J17" s="10" t="s">
        <v>20</v>
      </c>
      <c r="K17" s="10" t="s">
        <v>21</v>
      </c>
      <c r="L17" s="10" t="s">
        <v>22</v>
      </c>
      <c r="M17" s="10" t="s">
        <v>9</v>
      </c>
      <c r="N17" s="10" t="s">
        <v>23</v>
      </c>
      <c r="O17" s="10" t="s">
        <v>10</v>
      </c>
      <c r="P17" s="10" t="s">
        <v>24</v>
      </c>
      <c r="Q17" s="10" t="s">
        <v>11</v>
      </c>
      <c r="R17" s="10" t="s">
        <v>25</v>
      </c>
      <c r="S17" s="10" t="s">
        <v>26</v>
      </c>
      <c r="T17" s="10" t="s">
        <v>12</v>
      </c>
      <c r="U17" s="10" t="s">
        <v>13</v>
      </c>
      <c r="V17" s="10" t="s">
        <v>14</v>
      </c>
      <c r="W17" s="10" t="s">
        <v>15</v>
      </c>
      <c r="X17" s="10" t="s">
        <v>37</v>
      </c>
      <c r="Y17" s="10" t="s">
        <v>15</v>
      </c>
      <c r="Z17" s="10" t="s">
        <v>35</v>
      </c>
      <c r="AA17" s="10" t="s">
        <v>38</v>
      </c>
      <c r="AB17" s="10" t="s">
        <v>39</v>
      </c>
      <c r="AC17" s="10" t="s">
        <v>40</v>
      </c>
      <c r="AD17" s="10" t="s">
        <v>41</v>
      </c>
      <c r="AE17" s="10" t="s">
        <v>42</v>
      </c>
      <c r="AF17" s="10" t="s">
        <v>43</v>
      </c>
      <c r="AG17" s="6" t="s">
        <v>104</v>
      </c>
      <c r="AH17" s="6" t="s">
        <v>105</v>
      </c>
    </row>
    <row r="18" spans="2:41" x14ac:dyDescent="0.3">
      <c r="B18" s="38"/>
      <c r="C18" s="59">
        <f>C12*0.6+C14*0.3+C16*0.1</f>
        <v>8.0000000000000016E-2</v>
      </c>
      <c r="D18" s="59">
        <f>D12*0.6+D14*0.3+D16*0.1</f>
        <v>8.0000000000000016E-2</v>
      </c>
      <c r="E18" s="59">
        <f>E12*0.6+E14*0.3+E16*0.1</f>
        <v>9.5000000000000001E-2</v>
      </c>
      <c r="F18" s="59">
        <f>F12*0.6+F14*0.3+F16*0.1</f>
        <v>1.0999999999999999E-2</v>
      </c>
      <c r="G18" s="59">
        <f>G12*0.6+G14*0.3+G16*0.1</f>
        <v>5.2000000000000005E-2</v>
      </c>
      <c r="H18" s="59">
        <f>H12*0.6+H14*0.3+H16*0.1</f>
        <v>4.8500000000000001E-2</v>
      </c>
      <c r="I18" s="59">
        <f>I12*0.6+I14*0.3+I16*0.1</f>
        <v>2.1499999999999998E-2</v>
      </c>
      <c r="J18" s="59">
        <f>J12*0.6+J14*0.3+J16*0.1</f>
        <v>2.3999999999999997E-2</v>
      </c>
      <c r="K18" s="59">
        <f>K12*0.6+K14*0.3+K16*0.1</f>
        <v>8.0000000000000002E-3</v>
      </c>
      <c r="L18" s="59">
        <f>L12*0.6+L14*0.3+L16*0.1</f>
        <v>2.0000000000000004E-2</v>
      </c>
      <c r="M18" s="59">
        <f>M12*0.6+M14*0.3+M16*0.1</f>
        <v>2.8000000000000001E-2</v>
      </c>
      <c r="N18" s="59">
        <f>N12*0.6+N14*0.3+N16*0.1</f>
        <v>0.01</v>
      </c>
      <c r="O18" s="59">
        <f>O12*0.6+O14*0.3+O16*0.1</f>
        <v>3.2000000000000001E-2</v>
      </c>
      <c r="P18" s="59">
        <f>P12*0.6+P14*0.3+P16*0.1</f>
        <v>1.7999999999999999E-2</v>
      </c>
      <c r="Q18" s="59">
        <f>Q12*0.6+Q14*0.3+Q16*0.1</f>
        <v>2.3999999999999997E-2</v>
      </c>
      <c r="R18" s="59">
        <f>R12*0.6+R14*0.3+R16*0.1</f>
        <v>1.4E-2</v>
      </c>
      <c r="S18" s="59">
        <f>S12*0.6+S14*0.3+S16*0.1</f>
        <v>1.0000000000000002E-2</v>
      </c>
      <c r="T18" s="59">
        <f>T12*0.6+T14*0.3+T16*0.1</f>
        <v>0.1</v>
      </c>
      <c r="U18" s="59">
        <f>U12*0.6+U14*0.3+U16*0.1</f>
        <v>0.03</v>
      </c>
      <c r="V18" s="59">
        <f>V12*0.6+V14*0.3+V16*0.1</f>
        <v>3.4000000000000002E-2</v>
      </c>
      <c r="W18" s="59">
        <f>W12*0.6+W14*0.3+W16*0.1</f>
        <v>9.920699999999999E-2</v>
      </c>
      <c r="X18" s="59">
        <f>X12*0.6+X14*0.3+X16*0.1</f>
        <v>3.0000000000000003E-4</v>
      </c>
      <c r="Y18" s="59">
        <f>Y12*0.6+Y14*0.3+Y16*0.1</f>
        <v>5.0000000000000002E-5</v>
      </c>
      <c r="Z18" s="59">
        <f t="shared" ref="Z18:AH18" si="0">Z12*0.6+Z14*0.3+Z16*0.1</f>
        <v>1E-4</v>
      </c>
      <c r="AA18" s="59">
        <f t="shared" si="0"/>
        <v>3.0000000000000001E-5</v>
      </c>
      <c r="AB18" s="59">
        <f t="shared" si="0"/>
        <v>1.5E-5</v>
      </c>
      <c r="AC18" s="59">
        <f t="shared" si="0"/>
        <v>1.3000000000000002E-4</v>
      </c>
      <c r="AD18" s="59">
        <f t="shared" si="0"/>
        <v>1.1E-4</v>
      </c>
      <c r="AE18" s="59">
        <f t="shared" si="0"/>
        <v>3.5000000000000004E-5</v>
      </c>
      <c r="AF18" s="59">
        <f t="shared" si="0"/>
        <v>2.3000000000000003E-5</v>
      </c>
      <c r="AG18" s="59">
        <f t="shared" si="0"/>
        <v>8.0000000000000016E-2</v>
      </c>
      <c r="AH18" s="59">
        <f t="shared" si="0"/>
        <v>8.0000000000000016E-2</v>
      </c>
    </row>
    <row r="20" spans="2:41" x14ac:dyDescent="0.3">
      <c r="B20" s="57" t="s">
        <v>113</v>
      </c>
      <c r="C20" s="12" t="s">
        <v>0</v>
      </c>
      <c r="D20" s="12" t="s">
        <v>1</v>
      </c>
      <c r="E20" s="12" t="s">
        <v>20</v>
      </c>
      <c r="F20" s="12" t="s">
        <v>27</v>
      </c>
      <c r="G20" s="12" t="s">
        <v>28</v>
      </c>
      <c r="H20" s="12" t="s">
        <v>21</v>
      </c>
      <c r="I20" s="12" t="s">
        <v>29</v>
      </c>
      <c r="J20" s="12" t="s">
        <v>30</v>
      </c>
      <c r="K20" s="12" t="s">
        <v>9</v>
      </c>
      <c r="L20" s="12" t="s">
        <v>31</v>
      </c>
      <c r="M20" s="12" t="s">
        <v>23</v>
      </c>
      <c r="N20" s="12" t="s">
        <v>10</v>
      </c>
      <c r="O20" s="12" t="s">
        <v>24</v>
      </c>
      <c r="P20" s="12" t="s">
        <v>24</v>
      </c>
      <c r="Q20" s="12" t="s">
        <v>25</v>
      </c>
      <c r="R20" s="12" t="s">
        <v>32</v>
      </c>
      <c r="S20" s="12" t="s">
        <v>26</v>
      </c>
      <c r="T20" s="12" t="s">
        <v>12</v>
      </c>
      <c r="U20" s="12" t="s">
        <v>13</v>
      </c>
      <c r="V20" s="12" t="s">
        <v>14</v>
      </c>
      <c r="W20" s="12" t="s">
        <v>15</v>
      </c>
      <c r="Z20" s="12"/>
      <c r="AA20" s="12"/>
      <c r="AB20" s="12"/>
      <c r="AC20" s="12"/>
      <c r="AD20" s="12"/>
      <c r="AE20" s="12"/>
      <c r="AF20" s="12"/>
      <c r="AN20" s="6" t="s">
        <v>104</v>
      </c>
      <c r="AO20" s="6" t="s">
        <v>105</v>
      </c>
    </row>
    <row r="21" spans="2:41" x14ac:dyDescent="0.3">
      <c r="B21" s="58"/>
      <c r="C21" s="13">
        <v>0.1</v>
      </c>
      <c r="D21" s="13">
        <v>0.1</v>
      </c>
      <c r="E21" s="8">
        <v>5.0000000000000001E-3</v>
      </c>
      <c r="F21" s="8">
        <v>5.0000000000000001E-3</v>
      </c>
      <c r="G21" s="8">
        <v>5.0000000000000001E-3</v>
      </c>
      <c r="H21" s="8">
        <v>5.0000000000000001E-3</v>
      </c>
      <c r="I21" s="8">
        <v>5.0000000000000001E-3</v>
      </c>
      <c r="J21" s="8">
        <v>5.0000000000000001E-3</v>
      </c>
      <c r="K21" s="8">
        <v>0.01</v>
      </c>
      <c r="L21" s="8">
        <v>0.02</v>
      </c>
      <c r="M21" s="13">
        <v>0.05</v>
      </c>
      <c r="N21" s="13">
        <v>0.02</v>
      </c>
      <c r="O21" s="13">
        <v>0.02</v>
      </c>
      <c r="P21" s="13">
        <v>0.03</v>
      </c>
      <c r="Q21" s="13">
        <v>0.03</v>
      </c>
      <c r="R21" s="13">
        <v>0.02</v>
      </c>
      <c r="S21" s="13">
        <v>0.01</v>
      </c>
      <c r="T21" s="13">
        <v>0.1</v>
      </c>
      <c r="U21" s="13">
        <v>0.1</v>
      </c>
      <c r="V21" s="13">
        <v>0.1</v>
      </c>
      <c r="W21" s="13">
        <v>0.06</v>
      </c>
      <c r="Z21" s="13"/>
      <c r="AA21" s="13"/>
      <c r="AB21" s="13"/>
      <c r="AC21" s="13"/>
      <c r="AD21" s="13"/>
      <c r="AE21" s="13"/>
      <c r="AF21" s="13"/>
      <c r="AN21" s="9">
        <v>0.1</v>
      </c>
      <c r="AO21" s="9">
        <v>0.1</v>
      </c>
    </row>
    <row r="22" spans="2:41" x14ac:dyDescent="0.3">
      <c r="B22" s="57" t="s">
        <v>113</v>
      </c>
      <c r="C22" s="12" t="s">
        <v>0</v>
      </c>
      <c r="D22" s="12" t="s">
        <v>1</v>
      </c>
      <c r="E22" s="12" t="s">
        <v>20</v>
      </c>
      <c r="F22" s="12" t="s">
        <v>27</v>
      </c>
      <c r="G22" s="12" t="s">
        <v>28</v>
      </c>
      <c r="J22" s="12" t="s">
        <v>30</v>
      </c>
      <c r="K22" s="12" t="s">
        <v>9</v>
      </c>
      <c r="L22" s="12" t="s">
        <v>31</v>
      </c>
      <c r="M22" s="12" t="s">
        <v>23</v>
      </c>
      <c r="N22" s="12" t="s">
        <v>10</v>
      </c>
      <c r="O22" s="12" t="s">
        <v>24</v>
      </c>
      <c r="P22" s="12" t="s">
        <v>24</v>
      </c>
      <c r="Q22" s="12" t="s">
        <v>25</v>
      </c>
      <c r="R22" s="12" t="s">
        <v>32</v>
      </c>
      <c r="S22" s="12" t="s">
        <v>26</v>
      </c>
      <c r="T22" s="12" t="s">
        <v>12</v>
      </c>
      <c r="U22" s="12" t="s">
        <v>13</v>
      </c>
      <c r="V22" s="12" t="s">
        <v>14</v>
      </c>
      <c r="W22" s="12" t="s">
        <v>15</v>
      </c>
      <c r="X22" s="12" t="s">
        <v>37</v>
      </c>
      <c r="Y22" s="12" t="s">
        <v>15</v>
      </c>
      <c r="Z22" s="12" t="s">
        <v>35</v>
      </c>
      <c r="AA22" s="12" t="s">
        <v>38</v>
      </c>
      <c r="AB22" s="12" t="s">
        <v>44</v>
      </c>
      <c r="AC22" s="12" t="s">
        <v>40</v>
      </c>
      <c r="AD22" s="12" t="s">
        <v>41</v>
      </c>
      <c r="AE22" s="12" t="s">
        <v>42</v>
      </c>
      <c r="AF22" s="12" t="s">
        <v>128</v>
      </c>
      <c r="AN22" s="6" t="s">
        <v>104</v>
      </c>
      <c r="AO22" s="6" t="s">
        <v>105</v>
      </c>
    </row>
    <row r="23" spans="2:41" x14ac:dyDescent="0.3">
      <c r="B23" s="58"/>
      <c r="C23" s="13">
        <v>0.1</v>
      </c>
      <c r="D23" s="13">
        <v>0.1</v>
      </c>
      <c r="E23" s="8">
        <v>5.0000000000000001E-3</v>
      </c>
      <c r="F23" s="8">
        <v>5.0000000000000001E-3</v>
      </c>
      <c r="G23" s="8">
        <v>0.01</v>
      </c>
      <c r="J23" s="8">
        <v>0.01</v>
      </c>
      <c r="K23" s="8">
        <v>0.01</v>
      </c>
      <c r="L23" s="8">
        <v>0.01</v>
      </c>
      <c r="M23" s="13">
        <v>0.05</v>
      </c>
      <c r="N23" s="13">
        <v>2.1319999999999995E-2</v>
      </c>
      <c r="O23" s="13">
        <v>0.02</v>
      </c>
      <c r="P23" s="13">
        <v>0.03</v>
      </c>
      <c r="Q23" s="13">
        <v>0.03</v>
      </c>
      <c r="R23" s="13">
        <v>0.02</v>
      </c>
      <c r="S23" s="13">
        <v>0.01</v>
      </c>
      <c r="T23" s="13">
        <v>0.1</v>
      </c>
      <c r="U23" s="13">
        <v>0.1</v>
      </c>
      <c r="V23" s="13">
        <v>0.1</v>
      </c>
      <c r="W23" s="13">
        <v>6.2799999999999995E-2</v>
      </c>
      <c r="X23" s="13">
        <v>4.0000000000000001E-3</v>
      </c>
      <c r="Y23" s="13">
        <v>2.0000000000000001E-4</v>
      </c>
      <c r="Z23" s="13">
        <v>1E-3</v>
      </c>
      <c r="AA23" s="13">
        <v>1E-4</v>
      </c>
      <c r="AB23" s="13">
        <v>2.0000000000000002E-5</v>
      </c>
      <c r="AC23" s="13">
        <v>2.4000000000000001E-4</v>
      </c>
      <c r="AD23" s="13">
        <v>2.0000000000000001E-4</v>
      </c>
      <c r="AE23" s="13">
        <v>1E-4</v>
      </c>
      <c r="AF23" s="13">
        <v>2.0000000000000002E-5</v>
      </c>
      <c r="AN23" s="9">
        <v>0.1</v>
      </c>
      <c r="AO23" s="9">
        <v>0.1</v>
      </c>
    </row>
    <row r="24" spans="2:41" x14ac:dyDescent="0.3">
      <c r="B24" s="57" t="s">
        <v>113</v>
      </c>
      <c r="C24" s="12" t="s">
        <v>0</v>
      </c>
      <c r="D24" s="12" t="s">
        <v>1</v>
      </c>
      <c r="E24" s="12" t="s">
        <v>27</v>
      </c>
      <c r="F24" s="12" t="s">
        <v>28</v>
      </c>
      <c r="K24" s="12" t="s">
        <v>9</v>
      </c>
      <c r="L24" s="12" t="s">
        <v>31</v>
      </c>
      <c r="M24" s="12" t="s">
        <v>23</v>
      </c>
      <c r="O24" s="12" t="s">
        <v>24</v>
      </c>
      <c r="P24" s="12" t="s">
        <v>24</v>
      </c>
      <c r="Q24" s="12" t="s">
        <v>25</v>
      </c>
      <c r="R24" s="12" t="s">
        <v>32</v>
      </c>
      <c r="S24" s="12" t="s">
        <v>26</v>
      </c>
      <c r="T24" s="12" t="s">
        <v>12</v>
      </c>
      <c r="U24" s="12" t="s">
        <v>13</v>
      </c>
      <c r="V24" s="12" t="s">
        <v>14</v>
      </c>
      <c r="X24" s="12" t="s">
        <v>37</v>
      </c>
      <c r="Y24" s="12" t="s">
        <v>15</v>
      </c>
      <c r="Z24" s="12" t="s">
        <v>35</v>
      </c>
      <c r="AC24" s="12" t="s">
        <v>40</v>
      </c>
      <c r="AD24" s="12" t="s">
        <v>41</v>
      </c>
      <c r="AF24" s="12" t="s">
        <v>127</v>
      </c>
      <c r="AG24" s="12" t="s">
        <v>47</v>
      </c>
      <c r="AH24" s="12" t="s">
        <v>48</v>
      </c>
      <c r="AI24" s="12" t="s">
        <v>49</v>
      </c>
      <c r="AJ24" s="12" t="s">
        <v>42</v>
      </c>
      <c r="AK24" s="12" t="s">
        <v>50</v>
      </c>
      <c r="AL24" s="12" t="s">
        <v>51</v>
      </c>
      <c r="AM24" s="12" t="s">
        <v>43</v>
      </c>
      <c r="AN24" s="6" t="s">
        <v>104</v>
      </c>
      <c r="AO24" s="6" t="s">
        <v>105</v>
      </c>
    </row>
    <row r="25" spans="2:41" x14ac:dyDescent="0.3">
      <c r="B25" s="58"/>
      <c r="C25" s="13">
        <v>0.1</v>
      </c>
      <c r="D25" s="13">
        <v>0.1</v>
      </c>
      <c r="E25" s="8">
        <v>5.0000000000000001E-3</v>
      </c>
      <c r="F25" s="8">
        <v>5.0000000000000001E-3</v>
      </c>
      <c r="K25" s="8">
        <v>0.01</v>
      </c>
      <c r="L25" s="8">
        <v>0.01</v>
      </c>
      <c r="M25" s="8">
        <v>0.01</v>
      </c>
      <c r="O25" s="8">
        <v>0.02</v>
      </c>
      <c r="P25" s="13">
        <v>0.04</v>
      </c>
      <c r="Q25" s="13">
        <v>0.03</v>
      </c>
      <c r="R25" s="13">
        <v>0.03</v>
      </c>
      <c r="S25" s="13">
        <v>0.01</v>
      </c>
      <c r="T25" s="13">
        <v>0.15</v>
      </c>
      <c r="U25" s="13">
        <v>0.1419</v>
      </c>
      <c r="V25" s="13">
        <v>0.1</v>
      </c>
      <c r="X25" s="13">
        <v>0.01</v>
      </c>
      <c r="Y25" s="13">
        <v>0.01</v>
      </c>
      <c r="Z25" s="13">
        <v>7.000000000000001E-3</v>
      </c>
      <c r="AC25" s="13">
        <v>5.0000000000000001E-3</v>
      </c>
      <c r="AD25" s="13">
        <v>4.0000000000000001E-3</v>
      </c>
      <c r="AF25" s="13">
        <v>4.0000000000000002E-4</v>
      </c>
      <c r="AG25" s="13">
        <v>1E-4</v>
      </c>
      <c r="AH25" s="13">
        <v>1E-4</v>
      </c>
      <c r="AI25" s="13">
        <v>1E-4</v>
      </c>
      <c r="AJ25" s="13">
        <v>4.0000000000000002E-4</v>
      </c>
      <c r="AK25" s="13">
        <v>4.0000000000000002E-4</v>
      </c>
      <c r="AL25" s="13">
        <v>4.0000000000000002E-4</v>
      </c>
      <c r="AM25" s="13">
        <v>2.0000000000000001E-4</v>
      </c>
      <c r="AN25" s="9">
        <v>0.1</v>
      </c>
      <c r="AO25" s="9">
        <v>0.1</v>
      </c>
    </row>
    <row r="26" spans="2:41" x14ac:dyDescent="0.3">
      <c r="B26" s="57" t="s">
        <v>113</v>
      </c>
      <c r="C26" s="12" t="s">
        <v>0</v>
      </c>
      <c r="D26" s="12" t="s">
        <v>1</v>
      </c>
      <c r="E26" s="12" t="s">
        <v>20</v>
      </c>
      <c r="F26" s="12" t="s">
        <v>27</v>
      </c>
      <c r="G26" s="12" t="s">
        <v>28</v>
      </c>
      <c r="H26" s="12" t="s">
        <v>21</v>
      </c>
      <c r="I26" s="12" t="s">
        <v>29</v>
      </c>
      <c r="J26" s="12" t="s">
        <v>30</v>
      </c>
      <c r="K26" s="12" t="s">
        <v>9</v>
      </c>
      <c r="L26" s="12" t="s">
        <v>31</v>
      </c>
      <c r="M26" s="12" t="s">
        <v>23</v>
      </c>
      <c r="N26" s="12" t="s">
        <v>10</v>
      </c>
      <c r="O26" s="12" t="s">
        <v>24</v>
      </c>
      <c r="P26" s="12" t="s">
        <v>24</v>
      </c>
      <c r="Q26" s="12" t="s">
        <v>25</v>
      </c>
      <c r="R26" s="12" t="s">
        <v>32</v>
      </c>
      <c r="S26" s="12" t="s">
        <v>26</v>
      </c>
      <c r="T26" s="12" t="s">
        <v>12</v>
      </c>
      <c r="U26" s="12" t="s">
        <v>13</v>
      </c>
      <c r="V26" s="12" t="s">
        <v>14</v>
      </c>
      <c r="W26" s="12" t="s">
        <v>15</v>
      </c>
      <c r="X26" s="12" t="s">
        <v>37</v>
      </c>
      <c r="Y26" s="12" t="s">
        <v>15</v>
      </c>
      <c r="Z26" s="12" t="s">
        <v>35</v>
      </c>
      <c r="AA26" s="12" t="s">
        <v>38</v>
      </c>
      <c r="AB26" s="12" t="s">
        <v>44</v>
      </c>
      <c r="AC26" s="12" t="s">
        <v>40</v>
      </c>
      <c r="AD26" s="12" t="s">
        <v>41</v>
      </c>
      <c r="AE26" s="12" t="s">
        <v>42</v>
      </c>
      <c r="AF26" s="12" t="s">
        <v>127</v>
      </c>
      <c r="AG26" s="12" t="s">
        <v>47</v>
      </c>
      <c r="AH26" s="12" t="s">
        <v>48</v>
      </c>
      <c r="AI26" s="12" t="s">
        <v>49</v>
      </c>
      <c r="AJ26" s="12" t="s">
        <v>42</v>
      </c>
      <c r="AK26" s="12" t="s">
        <v>50</v>
      </c>
      <c r="AL26" s="12" t="s">
        <v>51</v>
      </c>
      <c r="AM26" s="12" t="s">
        <v>43</v>
      </c>
      <c r="AN26" s="6" t="s">
        <v>104</v>
      </c>
      <c r="AO26" s="6" t="s">
        <v>105</v>
      </c>
    </row>
    <row r="27" spans="2:41" x14ac:dyDescent="0.3">
      <c r="B27" s="58"/>
      <c r="C27" s="59">
        <f>C21*0.6+C23*0.3+C25*0.1</f>
        <v>0.1</v>
      </c>
      <c r="D27" s="59">
        <f t="shared" ref="D27:AO27" si="1">D21*0.6+D23*0.3+D25*0.1</f>
        <v>0.1</v>
      </c>
      <c r="E27" s="59">
        <f t="shared" si="1"/>
        <v>5.000000000000001E-3</v>
      </c>
      <c r="F27" s="59">
        <f t="shared" si="1"/>
        <v>5.000000000000001E-3</v>
      </c>
      <c r="G27" s="59">
        <f t="shared" si="1"/>
        <v>6.0000000000000001E-3</v>
      </c>
      <c r="H27" s="59">
        <f t="shared" si="1"/>
        <v>3.0000000000000001E-3</v>
      </c>
      <c r="I27" s="59">
        <f t="shared" si="1"/>
        <v>3.0000000000000001E-3</v>
      </c>
      <c r="J27" s="59">
        <f t="shared" si="1"/>
        <v>6.0000000000000001E-3</v>
      </c>
      <c r="K27" s="59">
        <f t="shared" si="1"/>
        <v>1.0000000000000002E-2</v>
      </c>
      <c r="L27" s="59">
        <f t="shared" si="1"/>
        <v>1.6E-2</v>
      </c>
      <c r="M27" s="59">
        <f t="shared" si="1"/>
        <v>4.5999999999999999E-2</v>
      </c>
      <c r="N27" s="59">
        <f t="shared" si="1"/>
        <v>1.8395999999999999E-2</v>
      </c>
      <c r="O27" s="59">
        <f t="shared" si="1"/>
        <v>2.0000000000000004E-2</v>
      </c>
      <c r="P27" s="59">
        <f t="shared" si="1"/>
        <v>3.0999999999999996E-2</v>
      </c>
      <c r="Q27" s="59">
        <f t="shared" si="1"/>
        <v>2.9999999999999995E-2</v>
      </c>
      <c r="R27" s="59">
        <f t="shared" si="1"/>
        <v>2.1000000000000001E-2</v>
      </c>
      <c r="S27" s="59">
        <f t="shared" si="1"/>
        <v>1.0000000000000002E-2</v>
      </c>
      <c r="T27" s="59">
        <f t="shared" si="1"/>
        <v>0.105</v>
      </c>
      <c r="U27" s="59">
        <f t="shared" si="1"/>
        <v>0.10419</v>
      </c>
      <c r="V27" s="59">
        <f t="shared" si="1"/>
        <v>0.1</v>
      </c>
      <c r="W27" s="59">
        <f t="shared" si="1"/>
        <v>5.484E-2</v>
      </c>
      <c r="X27" s="59">
        <f t="shared" si="1"/>
        <v>2.1999999999999997E-3</v>
      </c>
      <c r="Y27" s="59">
        <f t="shared" si="1"/>
        <v>1.06E-3</v>
      </c>
      <c r="Z27" s="59">
        <f t="shared" si="1"/>
        <v>1E-3</v>
      </c>
      <c r="AA27" s="59">
        <f t="shared" si="1"/>
        <v>3.0000000000000001E-5</v>
      </c>
      <c r="AB27" s="59">
        <f t="shared" si="1"/>
        <v>6.0000000000000002E-6</v>
      </c>
      <c r="AC27" s="59">
        <f t="shared" si="1"/>
        <v>5.7200000000000003E-4</v>
      </c>
      <c r="AD27" s="59">
        <f t="shared" si="1"/>
        <v>4.6000000000000001E-4</v>
      </c>
      <c r="AE27" s="59">
        <f t="shared" si="1"/>
        <v>3.0000000000000001E-5</v>
      </c>
      <c r="AF27" s="59">
        <f t="shared" si="1"/>
        <v>4.6000000000000007E-5</v>
      </c>
      <c r="AG27" s="59">
        <f t="shared" si="1"/>
        <v>1.0000000000000001E-5</v>
      </c>
      <c r="AH27" s="59">
        <f t="shared" si="1"/>
        <v>1.0000000000000001E-5</v>
      </c>
      <c r="AI27" s="59">
        <f t="shared" si="1"/>
        <v>1.0000000000000001E-5</v>
      </c>
      <c r="AJ27" s="59">
        <f t="shared" si="1"/>
        <v>4.0000000000000003E-5</v>
      </c>
      <c r="AK27" s="59">
        <f t="shared" si="1"/>
        <v>4.0000000000000003E-5</v>
      </c>
      <c r="AL27" s="59">
        <f t="shared" si="1"/>
        <v>4.0000000000000003E-5</v>
      </c>
      <c r="AM27" s="59">
        <f t="shared" si="1"/>
        <v>2.0000000000000002E-5</v>
      </c>
      <c r="AN27" s="59">
        <f t="shared" si="1"/>
        <v>0.1</v>
      </c>
      <c r="AO27" s="59">
        <f t="shared" si="1"/>
        <v>0.1</v>
      </c>
    </row>
    <row r="29" spans="2:41" x14ac:dyDescent="0.3">
      <c r="B29" s="55" t="s">
        <v>114</v>
      </c>
      <c r="C29" s="14" t="s">
        <v>0</v>
      </c>
      <c r="D29" s="14" t="s">
        <v>1</v>
      </c>
      <c r="E29" s="14" t="s">
        <v>4</v>
      </c>
      <c r="F29" s="14" t="s">
        <v>5</v>
      </c>
      <c r="G29" s="14" t="s">
        <v>6</v>
      </c>
      <c r="H29" s="14" t="s">
        <v>33</v>
      </c>
      <c r="I29" s="14" t="s">
        <v>34</v>
      </c>
      <c r="J29" s="14" t="s">
        <v>16</v>
      </c>
      <c r="K29" s="14" t="s">
        <v>52</v>
      </c>
      <c r="L29" s="14" t="s">
        <v>22</v>
      </c>
      <c r="M29" s="14" t="s">
        <v>9</v>
      </c>
      <c r="N29" s="14" t="s">
        <v>23</v>
      </c>
      <c r="O29" s="14" t="s">
        <v>53</v>
      </c>
      <c r="P29" s="14" t="s">
        <v>54</v>
      </c>
      <c r="Q29" s="14" t="s">
        <v>12</v>
      </c>
      <c r="R29" s="14" t="s">
        <v>13</v>
      </c>
      <c r="S29" s="14" t="s">
        <v>14</v>
      </c>
      <c r="T29" s="14" t="s">
        <v>55</v>
      </c>
      <c r="U29" s="14" t="s">
        <v>15</v>
      </c>
      <c r="V29" s="14" t="s">
        <v>35</v>
      </c>
      <c r="W29" s="14" t="s">
        <v>56</v>
      </c>
      <c r="X29" s="6" t="s">
        <v>104</v>
      </c>
      <c r="Y29" s="6" t="s">
        <v>105</v>
      </c>
      <c r="Z29" s="14"/>
      <c r="AA29" s="14"/>
      <c r="AB29" s="14"/>
      <c r="AC29" s="14"/>
      <c r="AD29" s="14"/>
      <c r="AE29" s="14"/>
      <c r="AF29" s="14"/>
    </row>
    <row r="30" spans="2:41" x14ac:dyDescent="0.3">
      <c r="B30" s="56"/>
      <c r="C30" s="15">
        <v>0.08</v>
      </c>
      <c r="D30" s="15">
        <v>0.08</v>
      </c>
      <c r="E30" s="8">
        <v>7.0000000000000007E-2</v>
      </c>
      <c r="F30" s="8">
        <v>7.0000000000000007E-2</v>
      </c>
      <c r="G30" s="8">
        <v>0.06</v>
      </c>
      <c r="H30" s="8">
        <v>0.06</v>
      </c>
      <c r="I30" s="8">
        <v>0.04</v>
      </c>
      <c r="J30" s="8">
        <v>0.04</v>
      </c>
      <c r="K30" s="15">
        <v>0.01</v>
      </c>
      <c r="L30" s="15">
        <v>0.01</v>
      </c>
      <c r="M30" s="15">
        <v>0.02</v>
      </c>
      <c r="N30" s="15">
        <v>0.01</v>
      </c>
      <c r="O30" s="15">
        <v>0.03</v>
      </c>
      <c r="P30" s="15">
        <v>0.01</v>
      </c>
      <c r="Q30" s="15">
        <v>0.09</v>
      </c>
      <c r="R30" s="15">
        <v>0.02</v>
      </c>
      <c r="S30" s="15">
        <v>0.03</v>
      </c>
      <c r="T30" s="15">
        <v>0.01</v>
      </c>
      <c r="U30" s="15">
        <v>9.9979999999999999E-2</v>
      </c>
      <c r="V30" s="15">
        <v>1.0000000000000001E-5</v>
      </c>
      <c r="W30" s="15">
        <v>1.0000000000000001E-5</v>
      </c>
      <c r="X30" s="9">
        <v>0.08</v>
      </c>
      <c r="Y30" s="9">
        <v>0.08</v>
      </c>
      <c r="Z30" s="15"/>
      <c r="AA30" s="15"/>
      <c r="AB30" s="15"/>
      <c r="AC30" s="15"/>
      <c r="AD30" s="15"/>
      <c r="AE30" s="15"/>
      <c r="AF30" s="15"/>
    </row>
    <row r="31" spans="2:41" x14ac:dyDescent="0.3">
      <c r="B31" s="55" t="s">
        <v>114</v>
      </c>
      <c r="C31" s="14" t="s">
        <v>0</v>
      </c>
      <c r="D31" s="14" t="s">
        <v>1</v>
      </c>
      <c r="E31" s="14" t="s">
        <v>4</v>
      </c>
      <c r="F31" s="14" t="s">
        <v>5</v>
      </c>
      <c r="G31" s="14" t="s">
        <v>6</v>
      </c>
      <c r="H31" s="14" t="s">
        <v>33</v>
      </c>
      <c r="I31" s="14" t="s">
        <v>34</v>
      </c>
      <c r="J31" s="14" t="s">
        <v>16</v>
      </c>
      <c r="K31" s="14" t="s">
        <v>52</v>
      </c>
      <c r="L31" s="14" t="s">
        <v>22</v>
      </c>
      <c r="M31" s="14" t="s">
        <v>9</v>
      </c>
      <c r="N31" s="14" t="s">
        <v>23</v>
      </c>
      <c r="O31" s="14" t="s">
        <v>53</v>
      </c>
      <c r="P31" s="14" t="s">
        <v>54</v>
      </c>
      <c r="Q31" s="14" t="s">
        <v>12</v>
      </c>
      <c r="R31" s="14" t="s">
        <v>13</v>
      </c>
      <c r="S31" s="14" t="s">
        <v>14</v>
      </c>
      <c r="T31" s="14" t="s">
        <v>55</v>
      </c>
      <c r="U31" s="14" t="s">
        <v>15</v>
      </c>
      <c r="V31" s="14" t="s">
        <v>35</v>
      </c>
      <c r="W31" s="14" t="s">
        <v>56</v>
      </c>
      <c r="X31" s="6" t="s">
        <v>104</v>
      </c>
      <c r="Y31" s="6" t="s">
        <v>105</v>
      </c>
      <c r="Z31" s="14"/>
      <c r="AA31" s="14"/>
      <c r="AB31" s="14"/>
      <c r="AC31" s="14"/>
      <c r="AD31" s="14"/>
      <c r="AE31" s="14"/>
      <c r="AF31" s="14"/>
    </row>
    <row r="32" spans="2:41" x14ac:dyDescent="0.3">
      <c r="B32" s="56"/>
      <c r="C32" s="15">
        <v>0.08</v>
      </c>
      <c r="D32" s="15">
        <v>0.08</v>
      </c>
      <c r="E32" s="8">
        <v>7.0000000000000007E-2</v>
      </c>
      <c r="F32" s="8">
        <v>7.0000000000000007E-2</v>
      </c>
      <c r="G32" s="8">
        <v>0.05</v>
      </c>
      <c r="H32" s="8">
        <v>0.05</v>
      </c>
      <c r="I32" s="8">
        <v>0.05</v>
      </c>
      <c r="J32" s="8">
        <v>0.05</v>
      </c>
      <c r="K32" s="15">
        <v>0.01</v>
      </c>
      <c r="L32" s="15">
        <v>0.01</v>
      </c>
      <c r="M32" s="15">
        <v>0.02</v>
      </c>
      <c r="N32" s="15">
        <v>0.01</v>
      </c>
      <c r="O32" s="15">
        <v>0.03</v>
      </c>
      <c r="P32" s="15">
        <v>0.01</v>
      </c>
      <c r="Q32" s="15">
        <v>0.09</v>
      </c>
      <c r="R32" s="15">
        <v>0.02</v>
      </c>
      <c r="S32" s="15">
        <v>0.03</v>
      </c>
      <c r="T32" s="15">
        <v>0.01</v>
      </c>
      <c r="U32" s="15">
        <v>9.9979999999999999E-2</v>
      </c>
      <c r="V32" s="15">
        <v>1.0000000000000001E-5</v>
      </c>
      <c r="W32" s="15">
        <v>1.0000000000000001E-5</v>
      </c>
      <c r="X32" s="9">
        <v>0.08</v>
      </c>
      <c r="Y32" s="9">
        <v>0.08</v>
      </c>
      <c r="Z32" s="15"/>
      <c r="AA32" s="15"/>
      <c r="AB32" s="15"/>
      <c r="AC32" s="15"/>
      <c r="AD32" s="15"/>
      <c r="AE32" s="15"/>
      <c r="AF32" s="15"/>
    </row>
    <row r="33" spans="2:47" x14ac:dyDescent="0.3">
      <c r="B33" s="55" t="s">
        <v>114</v>
      </c>
      <c r="C33" s="14" t="s">
        <v>0</v>
      </c>
      <c r="D33" s="14" t="s">
        <v>1</v>
      </c>
      <c r="E33" s="14" t="s">
        <v>4</v>
      </c>
      <c r="F33" s="14" t="s">
        <v>5</v>
      </c>
      <c r="G33" s="14" t="s">
        <v>6</v>
      </c>
      <c r="H33" s="14" t="s">
        <v>33</v>
      </c>
      <c r="I33" s="14" t="s">
        <v>34</v>
      </c>
      <c r="J33" s="14" t="s">
        <v>16</v>
      </c>
      <c r="K33" s="14" t="s">
        <v>52</v>
      </c>
      <c r="L33" s="14" t="s">
        <v>22</v>
      </c>
      <c r="M33" s="14" t="s">
        <v>9</v>
      </c>
      <c r="N33" s="14" t="s">
        <v>23</v>
      </c>
      <c r="O33" s="14" t="s">
        <v>53</v>
      </c>
      <c r="P33" s="14" t="s">
        <v>54</v>
      </c>
      <c r="Q33" s="14" t="s">
        <v>12</v>
      </c>
      <c r="R33" s="14" t="s">
        <v>13</v>
      </c>
      <c r="S33" s="14" t="s">
        <v>14</v>
      </c>
      <c r="T33" s="14" t="s">
        <v>55</v>
      </c>
      <c r="U33" s="14" t="s">
        <v>15</v>
      </c>
      <c r="V33" s="14" t="s">
        <v>35</v>
      </c>
      <c r="W33" s="14" t="s">
        <v>56</v>
      </c>
      <c r="X33" s="6" t="s">
        <v>104</v>
      </c>
      <c r="Y33" s="6" t="s">
        <v>105</v>
      </c>
      <c r="Z33" s="14"/>
      <c r="AA33" s="14"/>
      <c r="AB33" s="14"/>
      <c r="AC33" s="14"/>
      <c r="AD33" s="14"/>
      <c r="AE33" s="14"/>
      <c r="AF33" s="14"/>
    </row>
    <row r="34" spans="2:47" x14ac:dyDescent="0.3">
      <c r="B34" s="56"/>
      <c r="C34" s="15">
        <v>0.08</v>
      </c>
      <c r="D34" s="15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0.01</v>
      </c>
      <c r="J34" s="8">
        <v>0.01</v>
      </c>
      <c r="K34" s="15">
        <v>0.01</v>
      </c>
      <c r="L34" s="15">
        <v>0.01</v>
      </c>
      <c r="M34" s="15">
        <v>0.02</v>
      </c>
      <c r="N34" s="15">
        <v>0.01</v>
      </c>
      <c r="O34" s="15">
        <v>0.03</v>
      </c>
      <c r="P34" s="15">
        <v>0.01</v>
      </c>
      <c r="Q34" s="15">
        <v>0.09</v>
      </c>
      <c r="R34" s="15">
        <v>0.02</v>
      </c>
      <c r="S34" s="15">
        <v>0.03</v>
      </c>
      <c r="T34" s="15">
        <v>0.01</v>
      </c>
      <c r="U34" s="15">
        <v>9.9979999999999999E-2</v>
      </c>
      <c r="V34" s="15">
        <v>1.0000000000000001E-5</v>
      </c>
      <c r="W34" s="15">
        <v>1.0000000000000001E-5</v>
      </c>
      <c r="X34" s="9">
        <v>0.08</v>
      </c>
      <c r="Y34" s="9">
        <v>0.08</v>
      </c>
      <c r="Z34" s="15"/>
      <c r="AA34" s="15"/>
      <c r="AB34" s="15"/>
      <c r="AC34" s="15"/>
      <c r="AD34" s="15"/>
      <c r="AE34" s="15"/>
      <c r="AF34" s="15"/>
    </row>
    <row r="35" spans="2:47" x14ac:dyDescent="0.3">
      <c r="B35" s="55" t="s">
        <v>114</v>
      </c>
      <c r="C35" s="14" t="s">
        <v>0</v>
      </c>
      <c r="D35" s="14" t="s">
        <v>1</v>
      </c>
      <c r="E35" s="14" t="s">
        <v>4</v>
      </c>
      <c r="F35" s="14" t="s">
        <v>5</v>
      </c>
      <c r="G35" s="14" t="s">
        <v>6</v>
      </c>
      <c r="H35" s="14" t="s">
        <v>33</v>
      </c>
      <c r="I35" s="14" t="s">
        <v>34</v>
      </c>
      <c r="J35" s="14" t="s">
        <v>16</v>
      </c>
      <c r="K35" s="14" t="s">
        <v>52</v>
      </c>
      <c r="L35" s="14" t="s">
        <v>22</v>
      </c>
      <c r="M35" s="14" t="s">
        <v>9</v>
      </c>
      <c r="N35" s="14" t="s">
        <v>23</v>
      </c>
      <c r="O35" s="14" t="s">
        <v>53</v>
      </c>
      <c r="P35" s="14" t="s">
        <v>54</v>
      </c>
      <c r="Q35" s="14" t="s">
        <v>12</v>
      </c>
      <c r="R35" s="14" t="s">
        <v>13</v>
      </c>
      <c r="S35" s="14" t="s">
        <v>14</v>
      </c>
      <c r="T35" s="14" t="s">
        <v>55</v>
      </c>
      <c r="U35" s="14" t="s">
        <v>15</v>
      </c>
      <c r="V35" s="14" t="s">
        <v>35</v>
      </c>
      <c r="W35" s="14" t="s">
        <v>56</v>
      </c>
      <c r="X35" s="6" t="s">
        <v>104</v>
      </c>
      <c r="Y35" s="6" t="s">
        <v>105</v>
      </c>
    </row>
    <row r="36" spans="2:47" x14ac:dyDescent="0.3">
      <c r="B36" s="56"/>
      <c r="C36" s="59">
        <f>C30*0.6+C32*0.3+C34*0.1</f>
        <v>8.0000000000000016E-2</v>
      </c>
      <c r="D36" s="59">
        <f t="shared" ref="D36:Y36" si="2">D30*0.6+D32*0.3+D34*0.1</f>
        <v>8.0000000000000016E-2</v>
      </c>
      <c r="E36" s="59">
        <f t="shared" si="2"/>
        <v>7.1000000000000008E-2</v>
      </c>
      <c r="F36" s="59">
        <f t="shared" si="2"/>
        <v>7.1000000000000008E-2</v>
      </c>
      <c r="G36" s="59">
        <f t="shared" si="2"/>
        <v>5.8999999999999997E-2</v>
      </c>
      <c r="H36" s="59">
        <f t="shared" si="2"/>
        <v>5.8999999999999997E-2</v>
      </c>
      <c r="I36" s="59">
        <f t="shared" si="2"/>
        <v>0.04</v>
      </c>
      <c r="J36" s="59">
        <f t="shared" si="2"/>
        <v>0.04</v>
      </c>
      <c r="K36" s="59">
        <f t="shared" si="2"/>
        <v>1.0000000000000002E-2</v>
      </c>
      <c r="L36" s="59">
        <f t="shared" si="2"/>
        <v>1.0000000000000002E-2</v>
      </c>
      <c r="M36" s="59">
        <f t="shared" si="2"/>
        <v>2.0000000000000004E-2</v>
      </c>
      <c r="N36" s="59">
        <f t="shared" si="2"/>
        <v>1.0000000000000002E-2</v>
      </c>
      <c r="O36" s="59">
        <f t="shared" si="2"/>
        <v>2.9999999999999995E-2</v>
      </c>
      <c r="P36" s="59">
        <f t="shared" si="2"/>
        <v>1.0000000000000002E-2</v>
      </c>
      <c r="Q36" s="59">
        <f t="shared" si="2"/>
        <v>0.09</v>
      </c>
      <c r="R36" s="59">
        <f t="shared" si="2"/>
        <v>2.0000000000000004E-2</v>
      </c>
      <c r="S36" s="59">
        <f t="shared" si="2"/>
        <v>2.9999999999999995E-2</v>
      </c>
      <c r="T36" s="59">
        <f t="shared" si="2"/>
        <v>1.0000000000000002E-2</v>
      </c>
      <c r="U36" s="59">
        <f t="shared" si="2"/>
        <v>9.9980000000000013E-2</v>
      </c>
      <c r="V36" s="59">
        <f t="shared" si="2"/>
        <v>1.0000000000000001E-5</v>
      </c>
      <c r="W36" s="59">
        <f t="shared" si="2"/>
        <v>1.0000000000000001E-5</v>
      </c>
      <c r="X36" s="59">
        <f t="shared" si="2"/>
        <v>8.0000000000000016E-2</v>
      </c>
      <c r="Y36" s="59">
        <f t="shared" si="2"/>
        <v>8.0000000000000016E-2</v>
      </c>
    </row>
    <row r="38" spans="2:47" x14ac:dyDescent="0.3">
      <c r="B38" s="53" t="s">
        <v>117</v>
      </c>
      <c r="C38" s="16" t="s">
        <v>0</v>
      </c>
      <c r="D38" s="16" t="s">
        <v>1</v>
      </c>
      <c r="E38" s="16" t="s">
        <v>20</v>
      </c>
      <c r="F38" s="16" t="s">
        <v>57</v>
      </c>
      <c r="G38" s="16" t="s">
        <v>58</v>
      </c>
      <c r="H38" s="16" t="s">
        <v>59</v>
      </c>
      <c r="I38" s="16" t="s">
        <v>60</v>
      </c>
      <c r="J38" s="16" t="s">
        <v>61</v>
      </c>
      <c r="K38" s="16" t="s">
        <v>62</v>
      </c>
      <c r="L38" s="16" t="s">
        <v>9</v>
      </c>
      <c r="M38" s="16" t="s">
        <v>31</v>
      </c>
      <c r="N38" s="16" t="s">
        <v>23</v>
      </c>
      <c r="O38" s="16" t="s">
        <v>23</v>
      </c>
      <c r="P38" s="16" t="s">
        <v>63</v>
      </c>
      <c r="Q38" s="16" t="s">
        <v>64</v>
      </c>
      <c r="R38" s="16" t="s">
        <v>32</v>
      </c>
      <c r="S38" s="16" t="s">
        <v>44</v>
      </c>
      <c r="T38" s="16" t="s">
        <v>13</v>
      </c>
      <c r="U38" s="16" t="s">
        <v>55</v>
      </c>
      <c r="V38" s="16" t="s">
        <v>37</v>
      </c>
      <c r="X38" s="16" t="s">
        <v>65</v>
      </c>
      <c r="Y38" s="16" t="s">
        <v>35</v>
      </c>
      <c r="Z38" s="16" t="s">
        <v>56</v>
      </c>
      <c r="AA38" s="16" t="s">
        <v>39</v>
      </c>
      <c r="AB38" s="16" t="s">
        <v>40</v>
      </c>
      <c r="AL38" s="16"/>
      <c r="AN38" s="6" t="s">
        <v>104</v>
      </c>
      <c r="AO38" s="6" t="s">
        <v>105</v>
      </c>
    </row>
    <row r="39" spans="2:47" x14ac:dyDescent="0.3">
      <c r="B39" s="54"/>
      <c r="C39" s="17">
        <v>0.1</v>
      </c>
      <c r="D39" s="17">
        <v>0.1</v>
      </c>
      <c r="E39" s="8">
        <v>0.01</v>
      </c>
      <c r="F39" s="8">
        <v>0.01</v>
      </c>
      <c r="G39" s="8">
        <v>0.01</v>
      </c>
      <c r="H39" s="8">
        <v>0.01</v>
      </c>
      <c r="I39" s="8">
        <v>5.0000000000000001E-3</v>
      </c>
      <c r="J39" s="8">
        <v>5.0000000000000001E-3</v>
      </c>
      <c r="K39" s="17">
        <v>0.02</v>
      </c>
      <c r="L39" s="17">
        <v>0.03</v>
      </c>
      <c r="M39" s="17">
        <v>0.01</v>
      </c>
      <c r="N39" s="17">
        <v>0.02</v>
      </c>
      <c r="O39" s="17">
        <v>0.02</v>
      </c>
      <c r="P39" s="17">
        <v>7.0000000000000007E-2</v>
      </c>
      <c r="Q39" s="17">
        <v>9.9769999999999998E-2</v>
      </c>
      <c r="R39" s="17">
        <v>0.01</v>
      </c>
      <c r="S39" s="17">
        <v>0.02</v>
      </c>
      <c r="T39" s="17">
        <v>0.1</v>
      </c>
      <c r="U39" s="17">
        <v>0.1</v>
      </c>
      <c r="V39" s="17">
        <v>1.0000000000000001E-5</v>
      </c>
      <c r="X39" s="17">
        <v>0.05</v>
      </c>
      <c r="Y39" s="17">
        <v>1E-4</v>
      </c>
      <c r="Z39" s="17">
        <v>1E-4</v>
      </c>
      <c r="AA39" s="17">
        <v>1.0000000000000001E-5</v>
      </c>
      <c r="AB39" s="17">
        <v>1.0000000000000001E-5</v>
      </c>
      <c r="AL39" s="17"/>
      <c r="AN39" s="9">
        <v>0.1</v>
      </c>
      <c r="AO39" s="9">
        <v>0.1</v>
      </c>
    </row>
    <row r="40" spans="2:47" x14ac:dyDescent="0.3">
      <c r="B40" s="51" t="s">
        <v>117</v>
      </c>
      <c r="C40" s="16" t="s">
        <v>0</v>
      </c>
      <c r="D40" s="16" t="s">
        <v>1</v>
      </c>
      <c r="E40" s="16" t="s">
        <v>20</v>
      </c>
      <c r="F40" s="16" t="s">
        <v>57</v>
      </c>
      <c r="G40" s="16" t="s">
        <v>58</v>
      </c>
      <c r="H40" s="16" t="s">
        <v>59</v>
      </c>
      <c r="I40" s="16" t="s">
        <v>60</v>
      </c>
      <c r="J40" s="16" t="s">
        <v>61</v>
      </c>
      <c r="M40" s="16" t="s">
        <v>31</v>
      </c>
      <c r="N40" s="16" t="s">
        <v>23</v>
      </c>
      <c r="O40" s="16" t="s">
        <v>23</v>
      </c>
      <c r="P40" s="16" t="s">
        <v>63</v>
      </c>
      <c r="Q40" s="16" t="s">
        <v>64</v>
      </c>
      <c r="R40" s="16" t="s">
        <v>32</v>
      </c>
      <c r="S40" s="16" t="s">
        <v>44</v>
      </c>
      <c r="T40" s="16" t="s">
        <v>13</v>
      </c>
      <c r="U40" s="16" t="s">
        <v>55</v>
      </c>
      <c r="V40" s="16" t="s">
        <v>37</v>
      </c>
      <c r="W40" s="16" t="s">
        <v>15</v>
      </c>
      <c r="X40" s="16" t="s">
        <v>65</v>
      </c>
      <c r="Y40" s="16" t="s">
        <v>35</v>
      </c>
      <c r="Z40" s="16" t="s">
        <v>56</v>
      </c>
      <c r="AA40" s="16" t="s">
        <v>39</v>
      </c>
      <c r="AB40" s="16" t="s">
        <v>40</v>
      </c>
      <c r="AE40" s="16" t="s">
        <v>42</v>
      </c>
      <c r="AF40" s="16" t="s">
        <v>41</v>
      </c>
      <c r="AL40" s="16" t="s">
        <v>127</v>
      </c>
      <c r="AN40" s="6" t="s">
        <v>104</v>
      </c>
      <c r="AO40" s="6" t="s">
        <v>105</v>
      </c>
    </row>
    <row r="41" spans="2:47" x14ac:dyDescent="0.3">
      <c r="B41" s="52"/>
      <c r="C41" s="17">
        <v>0.1</v>
      </c>
      <c r="D41" s="17">
        <v>0.1</v>
      </c>
      <c r="E41" s="8">
        <v>0.02</v>
      </c>
      <c r="F41" s="8">
        <v>0.02</v>
      </c>
      <c r="G41" s="8">
        <v>0.02</v>
      </c>
      <c r="H41" s="8">
        <v>0.02</v>
      </c>
      <c r="I41" s="8">
        <v>0.01</v>
      </c>
      <c r="J41" s="8">
        <v>0.01</v>
      </c>
      <c r="M41" s="17">
        <v>0.01</v>
      </c>
      <c r="N41" s="17">
        <v>0.02</v>
      </c>
      <c r="O41" s="17">
        <v>0.02</v>
      </c>
      <c r="P41" s="17">
        <v>7.0000000000000007E-2</v>
      </c>
      <c r="Q41" s="17">
        <v>9.7979999999999998E-2</v>
      </c>
      <c r="R41" s="17">
        <v>0.01</v>
      </c>
      <c r="S41" s="17">
        <v>0.02</v>
      </c>
      <c r="T41" s="17">
        <v>0.1</v>
      </c>
      <c r="U41" s="17">
        <v>0.1</v>
      </c>
      <c r="V41" s="17">
        <v>1E-3</v>
      </c>
      <c r="W41" s="17">
        <v>2.0000000000000001E-4</v>
      </c>
      <c r="X41" s="17">
        <v>0.05</v>
      </c>
      <c r="Y41" s="17">
        <v>1E-4</v>
      </c>
      <c r="Z41" s="17">
        <v>1E-4</v>
      </c>
      <c r="AA41" s="17">
        <v>1E-4</v>
      </c>
      <c r="AB41" s="17">
        <v>2.0000000000000001E-4</v>
      </c>
      <c r="AE41" s="17">
        <v>1E-4</v>
      </c>
      <c r="AF41" s="17">
        <v>2.0000000000000001E-4</v>
      </c>
      <c r="AL41" s="17">
        <v>2.0000000000000002E-5</v>
      </c>
      <c r="AN41" s="9">
        <v>0.1</v>
      </c>
      <c r="AO41" s="9">
        <v>0.1</v>
      </c>
    </row>
    <row r="42" spans="2:47" x14ac:dyDescent="0.3">
      <c r="B42" s="51" t="s">
        <v>117</v>
      </c>
      <c r="C42" s="16" t="s">
        <v>0</v>
      </c>
      <c r="D42" s="16" t="s">
        <v>1</v>
      </c>
      <c r="J42" s="16" t="s">
        <v>61</v>
      </c>
      <c r="K42" s="16" t="s">
        <v>62</v>
      </c>
      <c r="L42" s="16" t="s">
        <v>31</v>
      </c>
      <c r="P42" s="16" t="s">
        <v>63</v>
      </c>
      <c r="Q42" s="16" t="s">
        <v>64</v>
      </c>
      <c r="R42" s="16" t="s">
        <v>32</v>
      </c>
      <c r="T42" s="16" t="s">
        <v>13</v>
      </c>
      <c r="U42" s="16" t="s">
        <v>55</v>
      </c>
      <c r="V42" s="16" t="s">
        <v>37</v>
      </c>
      <c r="W42" s="16" t="s">
        <v>15</v>
      </c>
      <c r="X42" s="16" t="s">
        <v>65</v>
      </c>
      <c r="Y42" s="16" t="s">
        <v>35</v>
      </c>
      <c r="Z42" s="16" t="s">
        <v>56</v>
      </c>
      <c r="AB42" s="16" t="s">
        <v>40</v>
      </c>
      <c r="AC42" s="16" t="s">
        <v>47</v>
      </c>
      <c r="AD42" s="16" t="s">
        <v>73</v>
      </c>
      <c r="AE42" s="16" t="s">
        <v>42</v>
      </c>
      <c r="AF42" s="16" t="s">
        <v>41</v>
      </c>
      <c r="AG42" s="16" t="s">
        <v>48</v>
      </c>
      <c r="AH42" s="16" t="s">
        <v>49</v>
      </c>
      <c r="AI42" s="16" t="s">
        <v>74</v>
      </c>
      <c r="AJ42" s="16" t="s">
        <v>50</v>
      </c>
      <c r="AK42" s="16" t="s">
        <v>51</v>
      </c>
      <c r="AL42" s="16" t="s">
        <v>127</v>
      </c>
      <c r="AM42" s="16" t="s">
        <v>75</v>
      </c>
      <c r="AN42" s="6" t="s">
        <v>104</v>
      </c>
      <c r="AO42" s="6" t="s">
        <v>105</v>
      </c>
    </row>
    <row r="43" spans="2:47" x14ac:dyDescent="0.3">
      <c r="B43" s="52"/>
      <c r="C43" s="17">
        <v>0.1</v>
      </c>
      <c r="D43" s="17">
        <v>0.1</v>
      </c>
      <c r="J43" s="8">
        <v>0.03</v>
      </c>
      <c r="K43" s="8">
        <v>0.01</v>
      </c>
      <c r="L43" s="8">
        <v>0.01</v>
      </c>
      <c r="P43" s="8">
        <v>2.997E-2</v>
      </c>
      <c r="Q43" s="17">
        <v>0.1036</v>
      </c>
      <c r="R43" s="17">
        <v>0.01</v>
      </c>
      <c r="T43" s="17">
        <v>0.1</v>
      </c>
      <c r="U43" s="17">
        <v>0.12</v>
      </c>
      <c r="V43" s="17">
        <v>3.0000000000000001E-3</v>
      </c>
      <c r="W43" s="17">
        <v>4.0000000000000002E-4</v>
      </c>
      <c r="X43" s="17">
        <v>0.12</v>
      </c>
      <c r="Y43" s="17">
        <v>3.0099999999999998E-2</v>
      </c>
      <c r="Z43" s="17">
        <v>3.0099999999999998E-2</v>
      </c>
      <c r="AB43" s="17">
        <v>1.0000000000000001E-5</v>
      </c>
      <c r="AC43" s="17">
        <v>1.0000000000000001E-5</v>
      </c>
      <c r="AD43" s="17">
        <v>1.0000000000000001E-5</v>
      </c>
      <c r="AE43" s="17">
        <v>2.0000000000000001E-4</v>
      </c>
      <c r="AF43" s="17">
        <v>1E-3</v>
      </c>
      <c r="AG43" s="17">
        <v>2.0000000000000001E-4</v>
      </c>
      <c r="AH43" s="17">
        <v>1E-4</v>
      </c>
      <c r="AI43" s="17">
        <v>1E-4</v>
      </c>
      <c r="AJ43" s="17">
        <v>2.0000000000000001E-4</v>
      </c>
      <c r="AK43" s="17">
        <v>4.0000000000000002E-4</v>
      </c>
      <c r="AL43" s="17">
        <v>4.0000000000000002E-4</v>
      </c>
      <c r="AM43" s="17">
        <v>2.0000000000000001E-4</v>
      </c>
      <c r="AN43" s="9">
        <v>0.1</v>
      </c>
      <c r="AO43" s="9">
        <v>0.1</v>
      </c>
    </row>
    <row r="44" spans="2:47" x14ac:dyDescent="0.3">
      <c r="B44" s="51" t="s">
        <v>117</v>
      </c>
      <c r="C44" s="16" t="s">
        <v>0</v>
      </c>
      <c r="D44" s="16" t="s">
        <v>1</v>
      </c>
      <c r="E44" s="16" t="s">
        <v>20</v>
      </c>
      <c r="F44" s="16" t="s">
        <v>57</v>
      </c>
      <c r="G44" s="16" t="s">
        <v>58</v>
      </c>
      <c r="H44" s="16" t="s">
        <v>59</v>
      </c>
      <c r="I44" s="16" t="s">
        <v>60</v>
      </c>
      <c r="J44" s="16" t="s">
        <v>61</v>
      </c>
      <c r="K44" s="16" t="s">
        <v>62</v>
      </c>
      <c r="L44" s="16" t="s">
        <v>9</v>
      </c>
      <c r="M44" s="16" t="s">
        <v>31</v>
      </c>
      <c r="N44" s="16" t="s">
        <v>23</v>
      </c>
      <c r="O44" s="16" t="s">
        <v>23</v>
      </c>
      <c r="P44" s="16" t="s">
        <v>63</v>
      </c>
      <c r="Q44" s="16" t="s">
        <v>64</v>
      </c>
      <c r="R44" s="16" t="s">
        <v>32</v>
      </c>
      <c r="S44" s="16" t="s">
        <v>44</v>
      </c>
      <c r="T44" s="16" t="s">
        <v>13</v>
      </c>
      <c r="U44" s="16" t="s">
        <v>55</v>
      </c>
      <c r="V44" s="16" t="s">
        <v>37</v>
      </c>
      <c r="W44" s="16" t="s">
        <v>15</v>
      </c>
      <c r="X44" s="16" t="s">
        <v>65</v>
      </c>
      <c r="Y44" s="16" t="s">
        <v>35</v>
      </c>
      <c r="Z44" s="16" t="s">
        <v>56</v>
      </c>
      <c r="AA44" s="16" t="s">
        <v>39</v>
      </c>
      <c r="AB44" s="16" t="s">
        <v>40</v>
      </c>
      <c r="AC44" s="16" t="s">
        <v>47</v>
      </c>
      <c r="AD44" s="16" t="s">
        <v>73</v>
      </c>
      <c r="AE44" s="16" t="s">
        <v>42</v>
      </c>
      <c r="AF44" s="16" t="s">
        <v>41</v>
      </c>
      <c r="AG44" s="16" t="s">
        <v>48</v>
      </c>
      <c r="AH44" s="16" t="s">
        <v>49</v>
      </c>
      <c r="AI44" s="16" t="s">
        <v>74</v>
      </c>
      <c r="AJ44" s="16" t="s">
        <v>50</v>
      </c>
      <c r="AK44" s="16" t="s">
        <v>51</v>
      </c>
      <c r="AL44" s="16" t="s">
        <v>129</v>
      </c>
      <c r="AM44" s="16" t="s">
        <v>75</v>
      </c>
      <c r="AN44" s="6" t="s">
        <v>104</v>
      </c>
      <c r="AO44" s="6" t="s">
        <v>105</v>
      </c>
    </row>
    <row r="45" spans="2:47" x14ac:dyDescent="0.3">
      <c r="B45" s="52"/>
      <c r="C45" s="59">
        <f>C39*0.6+C41*0.3+C43*0.1</f>
        <v>0.1</v>
      </c>
      <c r="D45" s="59">
        <f t="shared" ref="D45:AO45" si="3">D39*0.6+D41*0.3+D43*0.1</f>
        <v>0.1</v>
      </c>
      <c r="E45" s="59">
        <f t="shared" si="3"/>
        <v>1.2E-2</v>
      </c>
      <c r="F45" s="59">
        <f t="shared" si="3"/>
        <v>1.2E-2</v>
      </c>
      <c r="G45" s="59">
        <f t="shared" si="3"/>
        <v>1.2E-2</v>
      </c>
      <c r="H45" s="59">
        <f t="shared" si="3"/>
        <v>1.2E-2</v>
      </c>
      <c r="I45" s="59">
        <f t="shared" si="3"/>
        <v>6.0000000000000001E-3</v>
      </c>
      <c r="J45" s="59">
        <f t="shared" si="3"/>
        <v>9.0000000000000011E-3</v>
      </c>
      <c r="K45" s="59">
        <f t="shared" si="3"/>
        <v>1.3000000000000001E-2</v>
      </c>
      <c r="L45" s="59">
        <f t="shared" si="3"/>
        <v>1.9E-2</v>
      </c>
      <c r="M45" s="59">
        <f t="shared" si="3"/>
        <v>9.0000000000000011E-3</v>
      </c>
      <c r="N45" s="59">
        <f t="shared" si="3"/>
        <v>1.8000000000000002E-2</v>
      </c>
      <c r="O45" s="59">
        <f t="shared" si="3"/>
        <v>1.8000000000000002E-2</v>
      </c>
      <c r="P45" s="59">
        <f t="shared" si="3"/>
        <v>6.5997E-2</v>
      </c>
      <c r="Q45" s="59">
        <f t="shared" si="3"/>
        <v>9.961600000000001E-2</v>
      </c>
      <c r="R45" s="59">
        <f t="shared" si="3"/>
        <v>1.0000000000000002E-2</v>
      </c>
      <c r="S45" s="59">
        <f t="shared" si="3"/>
        <v>1.8000000000000002E-2</v>
      </c>
      <c r="T45" s="59">
        <f t="shared" si="3"/>
        <v>0.1</v>
      </c>
      <c r="U45" s="59">
        <f t="shared" si="3"/>
        <v>0.10199999999999999</v>
      </c>
      <c r="V45" s="59">
        <f t="shared" si="3"/>
        <v>6.0599999999999998E-4</v>
      </c>
      <c r="W45" s="59">
        <f t="shared" si="3"/>
        <v>1E-4</v>
      </c>
      <c r="X45" s="59">
        <f t="shared" si="3"/>
        <v>5.6999999999999995E-2</v>
      </c>
      <c r="Y45" s="59">
        <f t="shared" si="3"/>
        <v>3.0999999999999999E-3</v>
      </c>
      <c r="Z45" s="59">
        <f t="shared" si="3"/>
        <v>3.0999999999999999E-3</v>
      </c>
      <c r="AA45" s="59">
        <f t="shared" si="3"/>
        <v>3.6000000000000001E-5</v>
      </c>
      <c r="AB45" s="59">
        <f t="shared" si="3"/>
        <v>6.7000000000000002E-5</v>
      </c>
      <c r="AC45" s="59">
        <f t="shared" si="3"/>
        <v>1.0000000000000002E-6</v>
      </c>
      <c r="AD45" s="59">
        <f t="shared" si="3"/>
        <v>1.0000000000000002E-6</v>
      </c>
      <c r="AE45" s="59">
        <f t="shared" si="3"/>
        <v>5.0000000000000002E-5</v>
      </c>
      <c r="AF45" s="59">
        <f t="shared" si="3"/>
        <v>1.6000000000000001E-4</v>
      </c>
      <c r="AG45" s="59">
        <f t="shared" si="3"/>
        <v>2.0000000000000002E-5</v>
      </c>
      <c r="AH45" s="59">
        <f t="shared" si="3"/>
        <v>1.0000000000000001E-5</v>
      </c>
      <c r="AI45" s="59">
        <f t="shared" si="3"/>
        <v>1.0000000000000001E-5</v>
      </c>
      <c r="AJ45" s="59">
        <f t="shared" si="3"/>
        <v>2.0000000000000002E-5</v>
      </c>
      <c r="AK45" s="59">
        <f t="shared" si="3"/>
        <v>4.0000000000000003E-5</v>
      </c>
      <c r="AL45" s="59">
        <f t="shared" si="3"/>
        <v>4.6000000000000007E-5</v>
      </c>
      <c r="AM45" s="59">
        <f t="shared" si="3"/>
        <v>2.0000000000000002E-5</v>
      </c>
      <c r="AN45" s="59">
        <f t="shared" si="3"/>
        <v>0.1</v>
      </c>
      <c r="AO45" s="59">
        <f t="shared" si="3"/>
        <v>0.1</v>
      </c>
    </row>
    <row r="47" spans="2:47" x14ac:dyDescent="0.3">
      <c r="B47" s="49" t="s">
        <v>116</v>
      </c>
      <c r="C47" s="18" t="s">
        <v>0</v>
      </c>
      <c r="D47" s="18" t="s">
        <v>1</v>
      </c>
      <c r="E47" s="18" t="s">
        <v>61</v>
      </c>
      <c r="F47" s="18" t="s">
        <v>28</v>
      </c>
      <c r="G47" s="18" t="s">
        <v>66</v>
      </c>
      <c r="H47" s="18" t="s">
        <v>62</v>
      </c>
      <c r="I47" s="18" t="s">
        <v>67</v>
      </c>
      <c r="J47" s="18" t="s">
        <v>68</v>
      </c>
      <c r="K47" s="18" t="s">
        <v>31</v>
      </c>
      <c r="L47" s="18" t="s">
        <v>23</v>
      </c>
      <c r="M47" s="18" t="s">
        <v>23</v>
      </c>
      <c r="N47" s="18" t="s">
        <v>63</v>
      </c>
      <c r="O47" s="18" t="s">
        <v>69</v>
      </c>
      <c r="P47" s="18" t="s">
        <v>70</v>
      </c>
      <c r="Q47" s="18" t="s">
        <v>32</v>
      </c>
      <c r="R47" s="18" t="s">
        <v>71</v>
      </c>
      <c r="S47" s="18" t="s">
        <v>44</v>
      </c>
      <c r="T47" s="18" t="s">
        <v>13</v>
      </c>
      <c r="U47" s="18" t="s">
        <v>55</v>
      </c>
      <c r="V47" s="18" t="s">
        <v>37</v>
      </c>
      <c r="W47" s="18" t="s">
        <v>15</v>
      </c>
      <c r="X47" s="18" t="s">
        <v>65</v>
      </c>
      <c r="Y47" s="18" t="s">
        <v>72</v>
      </c>
      <c r="Z47" s="18" t="s">
        <v>35</v>
      </c>
      <c r="AA47" s="18" t="s">
        <v>56</v>
      </c>
      <c r="AB47" s="18" t="s">
        <v>39</v>
      </c>
      <c r="AC47" s="18" t="s">
        <v>40</v>
      </c>
      <c r="AF47" s="18">
        <v>0</v>
      </c>
      <c r="AT47" s="6" t="s">
        <v>104</v>
      </c>
      <c r="AU47" s="6" t="s">
        <v>105</v>
      </c>
    </row>
    <row r="48" spans="2:47" x14ac:dyDescent="0.3">
      <c r="B48" s="50"/>
      <c r="C48" s="19">
        <v>0.12</v>
      </c>
      <c r="D48" s="19">
        <v>0.12</v>
      </c>
      <c r="E48" s="8">
        <v>5.0000000000000001E-3</v>
      </c>
      <c r="F48" s="8">
        <v>5.0000000000000001E-3</v>
      </c>
      <c r="G48" s="8">
        <v>0.01</v>
      </c>
      <c r="H48" s="8">
        <v>0.01</v>
      </c>
      <c r="I48" s="8">
        <v>0.01</v>
      </c>
      <c r="J48" s="8">
        <v>0.01</v>
      </c>
      <c r="K48" s="8">
        <v>0.01</v>
      </c>
      <c r="L48" s="8">
        <v>0.01</v>
      </c>
      <c r="M48" s="8">
        <v>0.01</v>
      </c>
      <c r="N48" s="8">
        <v>0.01</v>
      </c>
      <c r="O48" s="8">
        <v>0.01</v>
      </c>
      <c r="P48" s="8">
        <v>7.2599999999999998E-2</v>
      </c>
      <c r="Q48" s="19">
        <v>8.9999999999999993E-3</v>
      </c>
      <c r="R48" s="19">
        <v>1E-3</v>
      </c>
      <c r="S48" s="19">
        <v>0.01</v>
      </c>
      <c r="T48" s="19">
        <v>0.12</v>
      </c>
      <c r="U48" s="19">
        <v>0.1</v>
      </c>
      <c r="V48" s="19">
        <v>5.0000000000000001E-3</v>
      </c>
      <c r="W48" s="19">
        <v>2.9999999999999997E-4</v>
      </c>
      <c r="X48" s="19">
        <v>0.05</v>
      </c>
      <c r="Y48" s="19">
        <v>0.05</v>
      </c>
      <c r="Z48" s="19">
        <v>1E-3</v>
      </c>
      <c r="AA48" s="19">
        <v>1E-3</v>
      </c>
      <c r="AB48" s="19">
        <v>5.0000000000000002E-5</v>
      </c>
      <c r="AC48" s="19">
        <v>5.0000000000000002E-5</v>
      </c>
      <c r="AF48" s="19">
        <v>0</v>
      </c>
      <c r="AT48" s="9">
        <v>0.12</v>
      </c>
      <c r="AU48" s="9">
        <v>0.12</v>
      </c>
    </row>
    <row r="49" spans="2:47" x14ac:dyDescent="0.3">
      <c r="B49" s="47" t="s">
        <v>116</v>
      </c>
      <c r="C49" s="18" t="s">
        <v>0</v>
      </c>
      <c r="D49" s="18" t="s">
        <v>1</v>
      </c>
      <c r="E49" s="18" t="s">
        <v>61</v>
      </c>
      <c r="F49" s="18" t="s">
        <v>28</v>
      </c>
      <c r="G49" s="18" t="s">
        <v>66</v>
      </c>
      <c r="H49" s="18" t="s">
        <v>62</v>
      </c>
      <c r="I49" s="18" t="s">
        <v>67</v>
      </c>
      <c r="K49" s="18" t="s">
        <v>31</v>
      </c>
      <c r="M49" s="18" t="s">
        <v>23</v>
      </c>
      <c r="N49" s="18" t="s">
        <v>63</v>
      </c>
      <c r="O49" s="18" t="s">
        <v>69</v>
      </c>
      <c r="P49" s="18" t="s">
        <v>70</v>
      </c>
      <c r="Q49" s="18" t="s">
        <v>32</v>
      </c>
      <c r="R49" s="18" t="s">
        <v>71</v>
      </c>
      <c r="S49" s="18" t="s">
        <v>44</v>
      </c>
      <c r="T49" s="18" t="s">
        <v>13</v>
      </c>
      <c r="U49" s="18" t="s">
        <v>55</v>
      </c>
      <c r="V49" s="18" t="s">
        <v>37</v>
      </c>
      <c r="W49" s="18" t="s">
        <v>15</v>
      </c>
      <c r="X49" s="18" t="s">
        <v>65</v>
      </c>
      <c r="Y49" s="18" t="s">
        <v>72</v>
      </c>
      <c r="Z49" s="18" t="s">
        <v>35</v>
      </c>
      <c r="AA49" s="18" t="s">
        <v>56</v>
      </c>
      <c r="AB49" s="18" t="s">
        <v>39</v>
      </c>
      <c r="AC49" s="18" t="s">
        <v>40</v>
      </c>
      <c r="AD49" s="18" t="s">
        <v>41</v>
      </c>
      <c r="AE49" s="18" t="s">
        <v>42</v>
      </c>
      <c r="AF49" s="18" t="s">
        <v>127</v>
      </c>
      <c r="AT49" s="6" t="s">
        <v>104</v>
      </c>
      <c r="AU49" s="6" t="s">
        <v>105</v>
      </c>
    </row>
    <row r="50" spans="2:47" x14ac:dyDescent="0.3">
      <c r="B50" s="48"/>
      <c r="C50" s="19">
        <v>0.12</v>
      </c>
      <c r="D50" s="19">
        <v>0.12</v>
      </c>
      <c r="E50" s="8">
        <v>0.01</v>
      </c>
      <c r="F50" s="8">
        <v>0.01</v>
      </c>
      <c r="G50" s="8">
        <v>0.01</v>
      </c>
      <c r="H50" s="8">
        <v>0.01</v>
      </c>
      <c r="I50" s="8">
        <v>0.01</v>
      </c>
      <c r="K50" s="8">
        <v>0.01</v>
      </c>
      <c r="M50" s="8">
        <v>0.01</v>
      </c>
      <c r="N50" s="8">
        <v>0.01</v>
      </c>
      <c r="O50" s="8">
        <v>0.01</v>
      </c>
      <c r="P50" s="8">
        <v>5.756E-2</v>
      </c>
      <c r="Q50" s="19">
        <v>8.9999999999999993E-3</v>
      </c>
      <c r="R50" s="19">
        <v>1E-3</v>
      </c>
      <c r="S50" s="19">
        <v>0.01</v>
      </c>
      <c r="T50" s="19">
        <v>0.12</v>
      </c>
      <c r="U50" s="19">
        <v>0.1</v>
      </c>
      <c r="V50" s="19">
        <v>8.9999999999999993E-3</v>
      </c>
      <c r="W50" s="19">
        <v>4.0000000000000002E-4</v>
      </c>
      <c r="X50" s="19">
        <v>0.05</v>
      </c>
      <c r="Y50" s="19">
        <v>0.05</v>
      </c>
      <c r="Z50" s="19">
        <v>1.1000000000000001E-2</v>
      </c>
      <c r="AA50" s="19">
        <v>1.1000000000000001E-2</v>
      </c>
      <c r="AB50" s="19">
        <v>2.0000000000000001E-4</v>
      </c>
      <c r="AC50" s="19">
        <v>4.0000000000000002E-4</v>
      </c>
      <c r="AD50" s="19">
        <v>2.0000000000000001E-4</v>
      </c>
      <c r="AE50" s="19">
        <v>2.0000000000000001E-4</v>
      </c>
      <c r="AF50" s="19">
        <v>4.0000000000000003E-5</v>
      </c>
      <c r="AT50" s="9">
        <v>0.12</v>
      </c>
      <c r="AU50" s="9">
        <v>0.12</v>
      </c>
    </row>
    <row r="51" spans="2:47" x14ac:dyDescent="0.3">
      <c r="B51" s="47" t="s">
        <v>116</v>
      </c>
      <c r="C51" s="18" t="s">
        <v>0</v>
      </c>
      <c r="D51" s="18" t="s">
        <v>1</v>
      </c>
      <c r="I51" s="18" t="s">
        <v>67</v>
      </c>
      <c r="K51" s="18" t="s">
        <v>31</v>
      </c>
      <c r="L51" s="18" t="s">
        <v>23</v>
      </c>
      <c r="O51" s="18" t="s">
        <v>69</v>
      </c>
      <c r="T51" s="18" t="s">
        <v>13</v>
      </c>
      <c r="V51" s="18" t="s">
        <v>37</v>
      </c>
      <c r="W51" s="18" t="s">
        <v>15</v>
      </c>
      <c r="Z51" s="18" t="s">
        <v>35</v>
      </c>
      <c r="AA51" s="18" t="s">
        <v>56</v>
      </c>
      <c r="AC51" s="18" t="s">
        <v>40</v>
      </c>
      <c r="AD51" s="18" t="s">
        <v>41</v>
      </c>
      <c r="AE51" s="18" t="s">
        <v>42</v>
      </c>
      <c r="AF51" s="18" t="s">
        <v>127</v>
      </c>
      <c r="AG51" s="18" t="s">
        <v>47</v>
      </c>
      <c r="AH51" s="18" t="s">
        <v>73</v>
      </c>
      <c r="AI51" s="18" t="s">
        <v>77</v>
      </c>
      <c r="AJ51" s="18" t="s">
        <v>76</v>
      </c>
      <c r="AK51" s="18" t="s">
        <v>48</v>
      </c>
      <c r="AL51" s="18" t="s">
        <v>49</v>
      </c>
      <c r="AM51" s="18" t="s">
        <v>74</v>
      </c>
      <c r="AN51" s="18" t="s">
        <v>78</v>
      </c>
      <c r="AO51" s="18" t="s">
        <v>50</v>
      </c>
      <c r="AP51" s="18" t="s">
        <v>51</v>
      </c>
      <c r="AQ51" s="18" t="s">
        <v>38</v>
      </c>
      <c r="AR51" s="18" t="s">
        <v>43</v>
      </c>
      <c r="AS51" s="18" t="s">
        <v>79</v>
      </c>
      <c r="AT51" s="6" t="s">
        <v>104</v>
      </c>
      <c r="AU51" s="6" t="s">
        <v>105</v>
      </c>
    </row>
    <row r="52" spans="2:47" x14ac:dyDescent="0.3">
      <c r="B52" s="48"/>
      <c r="C52" s="19">
        <v>0.12</v>
      </c>
      <c r="D52" s="19">
        <v>0.12</v>
      </c>
      <c r="I52" s="19">
        <v>0.02</v>
      </c>
      <c r="K52" s="19">
        <v>0.02</v>
      </c>
      <c r="L52" s="19">
        <v>0.06</v>
      </c>
      <c r="O52" s="8">
        <v>0.17559</v>
      </c>
      <c r="T52" s="19">
        <v>0.1</v>
      </c>
      <c r="V52" s="19">
        <v>0.02</v>
      </c>
      <c r="W52" s="19">
        <v>0.02</v>
      </c>
      <c r="Z52" s="19">
        <v>4.0999999999999995E-2</v>
      </c>
      <c r="AA52" s="19">
        <v>4.0999999999999995E-2</v>
      </c>
      <c r="AC52" s="19">
        <v>5.0000000000000001E-3</v>
      </c>
      <c r="AD52" s="19">
        <v>4.0000000000000001E-3</v>
      </c>
      <c r="AE52" s="19">
        <v>5.9999999999999995E-4</v>
      </c>
      <c r="AF52" s="19">
        <v>4.0000000000000002E-4</v>
      </c>
      <c r="AG52" s="19">
        <v>1E-4</v>
      </c>
      <c r="AH52" s="19">
        <v>1.0000000000000001E-5</v>
      </c>
      <c r="AI52" s="19">
        <v>1.0000000000000001E-5</v>
      </c>
      <c r="AJ52" s="19">
        <v>0.01</v>
      </c>
      <c r="AK52" s="19">
        <v>5.0000000000000001E-4</v>
      </c>
      <c r="AL52" s="19">
        <v>1E-4</v>
      </c>
      <c r="AM52" s="19">
        <v>2.0000000000000002E-5</v>
      </c>
      <c r="AN52" s="19">
        <v>2.0000000000000002E-5</v>
      </c>
      <c r="AO52" s="19">
        <v>5.9999999999999995E-4</v>
      </c>
      <c r="AP52" s="19">
        <v>4.0000000000000002E-4</v>
      </c>
      <c r="AQ52" s="19">
        <v>2.9999999999999997E-4</v>
      </c>
      <c r="AR52" s="19">
        <v>2.0000000000000001E-4</v>
      </c>
      <c r="AS52" s="19">
        <v>1.4999999999999999E-4</v>
      </c>
      <c r="AT52" s="9">
        <v>0.12</v>
      </c>
      <c r="AU52" s="9">
        <v>0.12</v>
      </c>
    </row>
    <row r="53" spans="2:47" x14ac:dyDescent="0.3">
      <c r="B53" s="47" t="s">
        <v>116</v>
      </c>
      <c r="C53" s="18" t="s">
        <v>0</v>
      </c>
      <c r="D53" s="18" t="s">
        <v>1</v>
      </c>
      <c r="E53" s="18" t="s">
        <v>61</v>
      </c>
      <c r="F53" s="18" t="s">
        <v>28</v>
      </c>
      <c r="G53" s="18" t="s">
        <v>66</v>
      </c>
      <c r="H53" s="18" t="s">
        <v>62</v>
      </c>
      <c r="I53" s="18" t="s">
        <v>67</v>
      </c>
      <c r="J53" s="18" t="s">
        <v>68</v>
      </c>
      <c r="K53" s="18" t="s">
        <v>31</v>
      </c>
      <c r="L53" s="18" t="s">
        <v>23</v>
      </c>
      <c r="M53" s="18" t="s">
        <v>23</v>
      </c>
      <c r="N53" s="18" t="s">
        <v>63</v>
      </c>
      <c r="O53" s="18" t="s">
        <v>69</v>
      </c>
      <c r="P53" s="18" t="s">
        <v>70</v>
      </c>
      <c r="Q53" s="18" t="s">
        <v>32</v>
      </c>
      <c r="R53" s="18" t="s">
        <v>71</v>
      </c>
      <c r="S53" s="18" t="s">
        <v>44</v>
      </c>
      <c r="T53" s="18" t="s">
        <v>13</v>
      </c>
      <c r="U53" s="18" t="s">
        <v>55</v>
      </c>
      <c r="V53" s="18" t="s">
        <v>37</v>
      </c>
      <c r="W53" s="18" t="s">
        <v>15</v>
      </c>
      <c r="X53" s="18" t="s">
        <v>65</v>
      </c>
      <c r="Y53" s="18" t="s">
        <v>72</v>
      </c>
      <c r="Z53" s="18" t="s">
        <v>35</v>
      </c>
      <c r="AA53" s="18" t="s">
        <v>56</v>
      </c>
      <c r="AB53" s="18" t="s">
        <v>39</v>
      </c>
      <c r="AC53" s="18" t="s">
        <v>40</v>
      </c>
      <c r="AD53" s="18" t="s">
        <v>41</v>
      </c>
      <c r="AE53" s="18" t="s">
        <v>42</v>
      </c>
      <c r="AF53" s="18" t="s">
        <v>127</v>
      </c>
      <c r="AG53" s="18" t="s">
        <v>47</v>
      </c>
      <c r="AH53" s="18" t="s">
        <v>73</v>
      </c>
      <c r="AI53" s="18" t="s">
        <v>77</v>
      </c>
      <c r="AJ53" s="18" t="s">
        <v>76</v>
      </c>
      <c r="AK53" s="18" t="s">
        <v>48</v>
      </c>
      <c r="AL53" s="18" t="s">
        <v>49</v>
      </c>
      <c r="AM53" s="18" t="s">
        <v>74</v>
      </c>
      <c r="AN53" s="18" t="s">
        <v>78</v>
      </c>
      <c r="AO53" s="18" t="s">
        <v>50</v>
      </c>
      <c r="AP53" s="18" t="s">
        <v>51</v>
      </c>
      <c r="AQ53" s="18" t="s">
        <v>38</v>
      </c>
      <c r="AR53" s="18" t="s">
        <v>43</v>
      </c>
      <c r="AS53" s="18" t="s">
        <v>79</v>
      </c>
      <c r="AT53" s="6" t="s">
        <v>104</v>
      </c>
      <c r="AU53" s="6" t="s">
        <v>105</v>
      </c>
    </row>
    <row r="54" spans="2:47" x14ac:dyDescent="0.3">
      <c r="B54" s="48"/>
      <c r="C54" s="59">
        <f t="shared" ref="C54:AU54" si="4">C48*0.6+C50*0.3+C52*0.1</f>
        <v>0.11999999999999998</v>
      </c>
      <c r="D54" s="59">
        <f t="shared" si="4"/>
        <v>0.11999999999999998</v>
      </c>
      <c r="E54" s="59">
        <f t="shared" si="4"/>
        <v>6.0000000000000001E-3</v>
      </c>
      <c r="F54" s="59">
        <f t="shared" si="4"/>
        <v>6.0000000000000001E-3</v>
      </c>
      <c r="G54" s="59">
        <f t="shared" si="4"/>
        <v>9.0000000000000011E-3</v>
      </c>
      <c r="H54" s="59">
        <f t="shared" si="4"/>
        <v>9.0000000000000011E-3</v>
      </c>
      <c r="I54" s="59">
        <f t="shared" si="4"/>
        <v>1.1000000000000001E-2</v>
      </c>
      <c r="J54" s="59">
        <f t="shared" si="4"/>
        <v>6.0000000000000001E-3</v>
      </c>
      <c r="K54" s="59">
        <f t="shared" si="4"/>
        <v>1.1000000000000001E-2</v>
      </c>
      <c r="L54" s="59">
        <f t="shared" si="4"/>
        <v>1.2E-2</v>
      </c>
      <c r="M54" s="59">
        <f t="shared" si="4"/>
        <v>9.0000000000000011E-3</v>
      </c>
      <c r="N54" s="59">
        <f t="shared" si="4"/>
        <v>9.0000000000000011E-3</v>
      </c>
      <c r="O54" s="59">
        <f t="shared" si="4"/>
        <v>2.6559000000000003E-2</v>
      </c>
      <c r="P54" s="59">
        <f t="shared" si="4"/>
        <v>6.0827999999999993E-2</v>
      </c>
      <c r="Q54" s="59">
        <f t="shared" si="4"/>
        <v>8.0999999999999996E-3</v>
      </c>
      <c r="R54" s="59">
        <f t="shared" si="4"/>
        <v>8.9999999999999998E-4</v>
      </c>
      <c r="S54" s="59">
        <f t="shared" si="4"/>
        <v>9.0000000000000011E-3</v>
      </c>
      <c r="T54" s="59">
        <f t="shared" si="4"/>
        <v>0.11799999999999999</v>
      </c>
      <c r="U54" s="59">
        <f t="shared" si="4"/>
        <v>0.09</v>
      </c>
      <c r="V54" s="59">
        <f t="shared" si="4"/>
        <v>7.7000000000000002E-3</v>
      </c>
      <c r="W54" s="59">
        <f t="shared" si="4"/>
        <v>2.3E-3</v>
      </c>
      <c r="X54" s="59">
        <f t="shared" si="4"/>
        <v>4.4999999999999998E-2</v>
      </c>
      <c r="Y54" s="59">
        <f t="shared" si="4"/>
        <v>4.4999999999999998E-2</v>
      </c>
      <c r="Z54" s="59">
        <f t="shared" si="4"/>
        <v>8.0000000000000002E-3</v>
      </c>
      <c r="AA54" s="59">
        <f t="shared" si="4"/>
        <v>8.0000000000000002E-3</v>
      </c>
      <c r="AB54" s="59">
        <f t="shared" si="4"/>
        <v>9.0000000000000006E-5</v>
      </c>
      <c r="AC54" s="59">
        <f t="shared" si="4"/>
        <v>6.4999999999999997E-4</v>
      </c>
      <c r="AD54" s="59">
        <f t="shared" si="4"/>
        <v>4.6000000000000001E-4</v>
      </c>
      <c r="AE54" s="59">
        <f t="shared" si="4"/>
        <v>1.1999999999999999E-4</v>
      </c>
      <c r="AF54" s="59">
        <f t="shared" si="4"/>
        <v>5.2000000000000004E-5</v>
      </c>
      <c r="AG54" s="59">
        <f t="shared" si="4"/>
        <v>1.0000000000000001E-5</v>
      </c>
      <c r="AH54" s="59">
        <f t="shared" si="4"/>
        <v>1.0000000000000002E-6</v>
      </c>
      <c r="AI54" s="59">
        <f t="shared" si="4"/>
        <v>1.0000000000000002E-6</v>
      </c>
      <c r="AJ54" s="59">
        <f t="shared" si="4"/>
        <v>1E-3</v>
      </c>
      <c r="AK54" s="59">
        <f t="shared" si="4"/>
        <v>5.0000000000000002E-5</v>
      </c>
      <c r="AL54" s="59">
        <f t="shared" si="4"/>
        <v>1.0000000000000001E-5</v>
      </c>
      <c r="AM54" s="59">
        <f t="shared" si="4"/>
        <v>2.0000000000000003E-6</v>
      </c>
      <c r="AN54" s="59">
        <f t="shared" si="4"/>
        <v>2.0000000000000003E-6</v>
      </c>
      <c r="AO54" s="59">
        <f t="shared" si="4"/>
        <v>5.9999999999999995E-5</v>
      </c>
      <c r="AP54" s="59">
        <f t="shared" si="4"/>
        <v>4.0000000000000003E-5</v>
      </c>
      <c r="AQ54" s="59">
        <f t="shared" si="4"/>
        <v>2.9999999999999997E-5</v>
      </c>
      <c r="AR54" s="59">
        <f t="shared" si="4"/>
        <v>2.0000000000000002E-5</v>
      </c>
      <c r="AS54" s="59">
        <f t="shared" si="4"/>
        <v>1.4999999999999999E-5</v>
      </c>
      <c r="AT54" s="59">
        <f t="shared" si="4"/>
        <v>0.11999999999999998</v>
      </c>
      <c r="AU54" s="59">
        <f t="shared" si="4"/>
        <v>0.11999999999999998</v>
      </c>
    </row>
    <row r="56" spans="2:47" x14ac:dyDescent="0.3">
      <c r="B56" s="45" t="s">
        <v>121</v>
      </c>
      <c r="C56" s="20" t="s">
        <v>0</v>
      </c>
      <c r="D56" s="20" t="s">
        <v>1</v>
      </c>
      <c r="E56" s="20" t="s">
        <v>6</v>
      </c>
      <c r="F56" s="20" t="s">
        <v>33</v>
      </c>
      <c r="G56" s="20" t="s">
        <v>34</v>
      </c>
      <c r="H56" s="20" t="s">
        <v>16</v>
      </c>
      <c r="I56" s="20" t="s">
        <v>18</v>
      </c>
      <c r="J56" s="20" t="s">
        <v>20</v>
      </c>
      <c r="K56" s="20" t="s">
        <v>80</v>
      </c>
      <c r="L56" s="20" t="s">
        <v>30</v>
      </c>
      <c r="M56" s="20" t="s">
        <v>9</v>
      </c>
      <c r="N56" s="20" t="s">
        <v>23</v>
      </c>
      <c r="O56" s="20" t="s">
        <v>23</v>
      </c>
      <c r="P56" s="20" t="s">
        <v>53</v>
      </c>
      <c r="Q56" s="20" t="s">
        <v>54</v>
      </c>
      <c r="R56" s="20" t="s">
        <v>12</v>
      </c>
      <c r="S56" s="20" t="s">
        <v>13</v>
      </c>
      <c r="T56" s="20" t="s">
        <v>14</v>
      </c>
      <c r="U56" s="20" t="s">
        <v>55</v>
      </c>
      <c r="V56" s="20" t="s">
        <v>130</v>
      </c>
      <c r="W56" s="20" t="s">
        <v>35</v>
      </c>
      <c r="X56" s="20" t="s">
        <v>56</v>
      </c>
      <c r="Y56" s="20" t="s">
        <v>82</v>
      </c>
      <c r="Z56" s="20" t="s">
        <v>83</v>
      </c>
      <c r="AA56" s="6" t="s">
        <v>104</v>
      </c>
      <c r="AB56" s="6" t="s">
        <v>105</v>
      </c>
      <c r="AC56" s="20"/>
      <c r="AD56" s="20"/>
      <c r="AE56" s="20"/>
      <c r="AF56" s="20"/>
    </row>
    <row r="57" spans="2:47" x14ac:dyDescent="0.3">
      <c r="B57" s="46"/>
      <c r="C57" s="21">
        <v>0.1</v>
      </c>
      <c r="D57" s="21">
        <v>0.1</v>
      </c>
      <c r="E57" s="8">
        <v>7.0000000000000007E-2</v>
      </c>
      <c r="F57" s="8">
        <v>7.0000000000000007E-2</v>
      </c>
      <c r="G57" s="8">
        <v>0.05</v>
      </c>
      <c r="H57" s="8">
        <v>0.05</v>
      </c>
      <c r="I57" s="8">
        <v>0.03</v>
      </c>
      <c r="J57" s="8">
        <v>0.03</v>
      </c>
      <c r="K57" s="21">
        <v>0.01</v>
      </c>
      <c r="L57" s="21">
        <v>0.01</v>
      </c>
      <c r="M57" s="21">
        <v>0.02</v>
      </c>
      <c r="N57" s="21">
        <v>5.0000000000000001E-3</v>
      </c>
      <c r="O57" s="21">
        <v>5.0000000000000001E-3</v>
      </c>
      <c r="P57" s="21">
        <v>0.05</v>
      </c>
      <c r="Q57" s="21">
        <v>0.01</v>
      </c>
      <c r="R57" s="21">
        <v>0.09</v>
      </c>
      <c r="S57" s="21">
        <v>0.02</v>
      </c>
      <c r="T57" s="21">
        <v>0.03</v>
      </c>
      <c r="U57" s="21">
        <v>0.01</v>
      </c>
      <c r="V57" s="21">
        <v>3.9960000000000002E-2</v>
      </c>
      <c r="W57" s="21">
        <v>1.0000000000000001E-5</v>
      </c>
      <c r="X57" s="21">
        <v>1.0000000000000001E-5</v>
      </c>
      <c r="Y57" s="21">
        <v>1.0000000000000001E-5</v>
      </c>
      <c r="Z57" s="21">
        <v>1.0000000000000001E-5</v>
      </c>
      <c r="AA57" s="9">
        <v>0.1</v>
      </c>
      <c r="AB57" s="9">
        <v>0.1</v>
      </c>
      <c r="AC57" s="21"/>
      <c r="AD57" s="21"/>
      <c r="AE57" s="21"/>
      <c r="AF57" s="21"/>
    </row>
    <row r="58" spans="2:47" x14ac:dyDescent="0.3">
      <c r="B58" s="45" t="s">
        <v>121</v>
      </c>
      <c r="C58" s="20" t="s">
        <v>0</v>
      </c>
      <c r="D58" s="20" t="s">
        <v>1</v>
      </c>
      <c r="E58" s="20" t="s">
        <v>6</v>
      </c>
      <c r="F58" s="20" t="s">
        <v>33</v>
      </c>
      <c r="G58" s="20" t="s">
        <v>34</v>
      </c>
      <c r="H58" s="20" t="s">
        <v>16</v>
      </c>
      <c r="I58" s="20" t="s">
        <v>18</v>
      </c>
      <c r="J58" s="20" t="s">
        <v>20</v>
      </c>
      <c r="K58" s="20" t="s">
        <v>80</v>
      </c>
      <c r="L58" s="20" t="s">
        <v>30</v>
      </c>
      <c r="M58" s="20" t="s">
        <v>9</v>
      </c>
      <c r="N58" s="20" t="s">
        <v>23</v>
      </c>
      <c r="O58" s="20" t="s">
        <v>23</v>
      </c>
      <c r="P58" s="20" t="s">
        <v>53</v>
      </c>
      <c r="Q58" s="20" t="s">
        <v>54</v>
      </c>
      <c r="R58" s="20" t="s">
        <v>12</v>
      </c>
      <c r="S58" s="20" t="s">
        <v>13</v>
      </c>
      <c r="T58" s="20" t="s">
        <v>14</v>
      </c>
      <c r="U58" s="20" t="s">
        <v>55</v>
      </c>
      <c r="V58" s="20" t="s">
        <v>130</v>
      </c>
      <c r="W58" s="20" t="s">
        <v>35</v>
      </c>
      <c r="X58" s="20" t="s">
        <v>56</v>
      </c>
      <c r="Y58" s="20" t="s">
        <v>82</v>
      </c>
      <c r="Z58" s="20" t="s">
        <v>83</v>
      </c>
      <c r="AA58" s="6" t="s">
        <v>104</v>
      </c>
      <c r="AB58" s="6" t="s">
        <v>105</v>
      </c>
      <c r="AC58" s="20"/>
      <c r="AD58" s="20"/>
      <c r="AE58" s="20"/>
      <c r="AF58" s="20"/>
    </row>
    <row r="59" spans="2:47" x14ac:dyDescent="0.3">
      <c r="B59" s="46"/>
      <c r="C59" s="21">
        <v>0.1</v>
      </c>
      <c r="D59" s="21">
        <v>0.1</v>
      </c>
      <c r="E59" s="8">
        <v>7.0000000000000007E-2</v>
      </c>
      <c r="F59" s="8">
        <v>7.0000000000000007E-2</v>
      </c>
      <c r="G59" s="8">
        <v>0.05</v>
      </c>
      <c r="H59" s="8">
        <v>0.05</v>
      </c>
      <c r="I59" s="8">
        <v>0.03</v>
      </c>
      <c r="J59" s="8">
        <v>0.03</v>
      </c>
      <c r="K59" s="21">
        <v>0.01</v>
      </c>
      <c r="L59" s="21">
        <v>0.01</v>
      </c>
      <c r="M59" s="21">
        <v>0.02</v>
      </c>
      <c r="N59" s="21">
        <v>5.0000000000000001E-3</v>
      </c>
      <c r="O59" s="21">
        <v>5.0000000000000001E-3</v>
      </c>
      <c r="P59" s="21">
        <v>0.05</v>
      </c>
      <c r="Q59" s="21">
        <v>0.01</v>
      </c>
      <c r="R59" s="21">
        <v>0.09</v>
      </c>
      <c r="S59" s="21">
        <v>0.02</v>
      </c>
      <c r="T59" s="21">
        <v>0.03</v>
      </c>
      <c r="U59" s="21">
        <v>0.01</v>
      </c>
      <c r="V59" s="21">
        <v>3.9960000000000002E-2</v>
      </c>
      <c r="W59" s="21">
        <v>1.0000000000000001E-5</v>
      </c>
      <c r="X59" s="21">
        <v>1.0000000000000001E-5</v>
      </c>
      <c r="Y59" s="21">
        <v>1.0000000000000001E-5</v>
      </c>
      <c r="Z59" s="21">
        <v>1.0000000000000001E-5</v>
      </c>
      <c r="AA59" s="9">
        <v>0.1</v>
      </c>
      <c r="AB59" s="9">
        <v>0.1</v>
      </c>
      <c r="AC59" s="21"/>
      <c r="AD59" s="21"/>
      <c r="AE59" s="21"/>
      <c r="AF59" s="21"/>
    </row>
    <row r="60" spans="2:47" x14ac:dyDescent="0.3">
      <c r="B60" s="45" t="s">
        <v>121</v>
      </c>
      <c r="C60" s="20" t="s">
        <v>0</v>
      </c>
      <c r="D60" s="20" t="s">
        <v>1</v>
      </c>
      <c r="E60" s="20" t="s">
        <v>6</v>
      </c>
      <c r="F60" s="20" t="s">
        <v>33</v>
      </c>
      <c r="G60" s="20" t="s">
        <v>34</v>
      </c>
      <c r="H60" s="20" t="s">
        <v>16</v>
      </c>
      <c r="I60" s="20" t="s">
        <v>18</v>
      </c>
      <c r="J60" s="20" t="s">
        <v>20</v>
      </c>
      <c r="K60" s="20" t="s">
        <v>80</v>
      </c>
      <c r="L60" s="20" t="s">
        <v>30</v>
      </c>
      <c r="M60" s="20" t="s">
        <v>9</v>
      </c>
      <c r="N60" s="20" t="s">
        <v>23</v>
      </c>
      <c r="O60" s="20" t="s">
        <v>23</v>
      </c>
      <c r="P60" s="20" t="s">
        <v>53</v>
      </c>
      <c r="Q60" s="20" t="s">
        <v>54</v>
      </c>
      <c r="R60" s="20" t="s">
        <v>12</v>
      </c>
      <c r="S60" s="20" t="s">
        <v>13</v>
      </c>
      <c r="T60" s="20" t="s">
        <v>14</v>
      </c>
      <c r="U60" s="20" t="s">
        <v>55</v>
      </c>
      <c r="V60" s="20" t="s">
        <v>130</v>
      </c>
      <c r="W60" s="20" t="s">
        <v>35</v>
      </c>
      <c r="X60" s="20" t="s">
        <v>56</v>
      </c>
      <c r="Y60" s="20" t="s">
        <v>82</v>
      </c>
      <c r="Z60" s="20" t="s">
        <v>83</v>
      </c>
      <c r="AA60" s="6" t="s">
        <v>104</v>
      </c>
      <c r="AB60" s="6" t="s">
        <v>105</v>
      </c>
      <c r="AC60" s="20"/>
      <c r="AD60" s="20"/>
      <c r="AE60" s="20"/>
      <c r="AF60" s="20"/>
    </row>
    <row r="61" spans="2:47" x14ac:dyDescent="0.3">
      <c r="B61" s="46"/>
      <c r="C61" s="21">
        <v>0.1</v>
      </c>
      <c r="D61" s="21">
        <v>0.1</v>
      </c>
      <c r="E61" s="8">
        <v>0.08</v>
      </c>
      <c r="F61" s="8">
        <v>0.08</v>
      </c>
      <c r="G61" s="8">
        <v>0.04</v>
      </c>
      <c r="H61" s="8">
        <v>0.04</v>
      </c>
      <c r="I61" s="8">
        <v>0.03</v>
      </c>
      <c r="J61" s="8">
        <v>0.03</v>
      </c>
      <c r="K61" s="21">
        <v>0.01</v>
      </c>
      <c r="L61" s="21">
        <v>0.01</v>
      </c>
      <c r="M61" s="21">
        <v>0.02</v>
      </c>
      <c r="N61" s="21">
        <v>5.0000000000000001E-3</v>
      </c>
      <c r="O61" s="21">
        <v>5.0000000000000001E-3</v>
      </c>
      <c r="P61" s="21">
        <v>0.05</v>
      </c>
      <c r="Q61" s="21">
        <v>0.01</v>
      </c>
      <c r="R61" s="21">
        <v>0.09</v>
      </c>
      <c r="S61" s="21">
        <v>0.02</v>
      </c>
      <c r="T61" s="21">
        <v>0.03</v>
      </c>
      <c r="U61" s="21">
        <v>0.01</v>
      </c>
      <c r="V61" s="21">
        <v>3.9960000000000002E-2</v>
      </c>
      <c r="W61" s="21">
        <v>1.0000000000000001E-5</v>
      </c>
      <c r="X61" s="21">
        <v>1.0000000000000001E-5</v>
      </c>
      <c r="Y61" s="21">
        <v>1.0000000000000001E-5</v>
      </c>
      <c r="Z61" s="21">
        <v>1.0000000000000001E-5</v>
      </c>
      <c r="AA61" s="9">
        <v>0.1</v>
      </c>
      <c r="AB61" s="9">
        <v>0.1</v>
      </c>
      <c r="AC61" s="21"/>
      <c r="AD61" s="21"/>
      <c r="AE61" s="21"/>
      <c r="AF61" s="21"/>
    </row>
    <row r="62" spans="2:47" x14ac:dyDescent="0.3">
      <c r="B62" s="45" t="s">
        <v>121</v>
      </c>
      <c r="C62" s="20" t="s">
        <v>0</v>
      </c>
      <c r="D62" s="20" t="s">
        <v>1</v>
      </c>
      <c r="E62" s="20" t="s">
        <v>6</v>
      </c>
      <c r="F62" s="20" t="s">
        <v>33</v>
      </c>
      <c r="G62" s="20" t="s">
        <v>34</v>
      </c>
      <c r="H62" s="20" t="s">
        <v>16</v>
      </c>
      <c r="I62" s="20" t="s">
        <v>18</v>
      </c>
      <c r="J62" s="20" t="s">
        <v>20</v>
      </c>
      <c r="K62" s="20" t="s">
        <v>80</v>
      </c>
      <c r="L62" s="20" t="s">
        <v>30</v>
      </c>
      <c r="M62" s="20" t="s">
        <v>9</v>
      </c>
      <c r="N62" s="20" t="s">
        <v>23</v>
      </c>
      <c r="O62" s="20" t="s">
        <v>23</v>
      </c>
      <c r="P62" s="20" t="s">
        <v>53</v>
      </c>
      <c r="Q62" s="20" t="s">
        <v>54</v>
      </c>
      <c r="R62" s="20" t="s">
        <v>12</v>
      </c>
      <c r="S62" s="20" t="s">
        <v>13</v>
      </c>
      <c r="T62" s="20" t="s">
        <v>14</v>
      </c>
      <c r="U62" s="20" t="s">
        <v>55</v>
      </c>
      <c r="V62" s="20" t="s">
        <v>130</v>
      </c>
      <c r="W62" s="20" t="s">
        <v>35</v>
      </c>
      <c r="X62" s="20" t="s">
        <v>56</v>
      </c>
      <c r="Y62" s="20" t="s">
        <v>82</v>
      </c>
      <c r="Z62" s="20" t="s">
        <v>83</v>
      </c>
      <c r="AA62" s="6" t="s">
        <v>104</v>
      </c>
      <c r="AB62" s="6" t="s">
        <v>105</v>
      </c>
    </row>
    <row r="63" spans="2:47" x14ac:dyDescent="0.3">
      <c r="B63" s="46"/>
      <c r="C63" s="59">
        <f t="shared" ref="C63:AB63" si="5">C57*0.6+C59*0.3+C61*0.1</f>
        <v>0.1</v>
      </c>
      <c r="D63" s="59">
        <f t="shared" si="5"/>
        <v>0.1</v>
      </c>
      <c r="E63" s="59">
        <f t="shared" si="5"/>
        <v>7.1000000000000008E-2</v>
      </c>
      <c r="F63" s="59">
        <f t="shared" si="5"/>
        <v>7.1000000000000008E-2</v>
      </c>
      <c r="G63" s="59">
        <f t="shared" si="5"/>
        <v>4.9000000000000002E-2</v>
      </c>
      <c r="H63" s="59">
        <f t="shared" si="5"/>
        <v>4.9000000000000002E-2</v>
      </c>
      <c r="I63" s="59">
        <f t="shared" si="5"/>
        <v>2.9999999999999995E-2</v>
      </c>
      <c r="J63" s="59">
        <f t="shared" si="5"/>
        <v>2.9999999999999995E-2</v>
      </c>
      <c r="K63" s="59">
        <f t="shared" si="5"/>
        <v>1.0000000000000002E-2</v>
      </c>
      <c r="L63" s="59">
        <f t="shared" si="5"/>
        <v>1.0000000000000002E-2</v>
      </c>
      <c r="M63" s="59">
        <f t="shared" si="5"/>
        <v>2.0000000000000004E-2</v>
      </c>
      <c r="N63" s="59">
        <f t="shared" si="5"/>
        <v>5.000000000000001E-3</v>
      </c>
      <c r="O63" s="59">
        <f t="shared" si="5"/>
        <v>5.000000000000001E-3</v>
      </c>
      <c r="P63" s="59">
        <f t="shared" si="5"/>
        <v>0.05</v>
      </c>
      <c r="Q63" s="59">
        <f t="shared" si="5"/>
        <v>1.0000000000000002E-2</v>
      </c>
      <c r="R63" s="59">
        <f t="shared" si="5"/>
        <v>0.09</v>
      </c>
      <c r="S63" s="59">
        <f t="shared" si="5"/>
        <v>2.0000000000000004E-2</v>
      </c>
      <c r="T63" s="59">
        <f t="shared" si="5"/>
        <v>2.9999999999999995E-2</v>
      </c>
      <c r="U63" s="59">
        <f t="shared" si="5"/>
        <v>1.0000000000000002E-2</v>
      </c>
      <c r="V63" s="59">
        <f t="shared" si="5"/>
        <v>3.9960000000000002E-2</v>
      </c>
      <c r="W63" s="59">
        <f t="shared" si="5"/>
        <v>1.0000000000000001E-5</v>
      </c>
      <c r="X63" s="59">
        <f t="shared" si="5"/>
        <v>1.0000000000000001E-5</v>
      </c>
      <c r="Y63" s="59">
        <f t="shared" si="5"/>
        <v>1.0000000000000001E-5</v>
      </c>
      <c r="Z63" s="59">
        <f t="shared" si="5"/>
        <v>1.0000000000000001E-5</v>
      </c>
      <c r="AA63" s="59">
        <f t="shared" si="5"/>
        <v>0.1</v>
      </c>
      <c r="AB63" s="59">
        <f t="shared" si="5"/>
        <v>0.1</v>
      </c>
    </row>
    <row r="65" spans="2:51" x14ac:dyDescent="0.3">
      <c r="B65" s="43" t="s">
        <v>123</v>
      </c>
      <c r="C65" s="22" t="s">
        <v>0</v>
      </c>
      <c r="D65" s="22" t="s">
        <v>1</v>
      </c>
      <c r="E65" s="22" t="s">
        <v>61</v>
      </c>
      <c r="F65" s="22" t="s">
        <v>84</v>
      </c>
      <c r="G65" s="22" t="s">
        <v>66</v>
      </c>
      <c r="H65" s="22" t="s">
        <v>85</v>
      </c>
      <c r="I65" s="22" t="s">
        <v>68</v>
      </c>
      <c r="J65" s="22" t="s">
        <v>86</v>
      </c>
      <c r="K65" s="22" t="s">
        <v>23</v>
      </c>
      <c r="L65" s="22" t="s">
        <v>23</v>
      </c>
      <c r="M65" s="22" t="s">
        <v>23</v>
      </c>
      <c r="N65" s="22" t="s">
        <v>53</v>
      </c>
      <c r="O65" s="22" t="s">
        <v>87</v>
      </c>
      <c r="P65" s="22" t="s">
        <v>64</v>
      </c>
      <c r="Q65" s="22" t="s">
        <v>32</v>
      </c>
      <c r="R65" s="22" t="s">
        <v>13</v>
      </c>
      <c r="S65" s="22" t="s">
        <v>55</v>
      </c>
      <c r="T65" s="22" t="s">
        <v>37</v>
      </c>
      <c r="U65" s="22" t="s">
        <v>15</v>
      </c>
      <c r="V65" s="22" t="s">
        <v>65</v>
      </c>
      <c r="W65" s="22" t="s">
        <v>72</v>
      </c>
      <c r="X65" s="22" t="s">
        <v>35</v>
      </c>
      <c r="Y65" s="22" t="s">
        <v>56</v>
      </c>
      <c r="Z65" s="22" t="s">
        <v>82</v>
      </c>
      <c r="AA65" s="22" t="s">
        <v>83</v>
      </c>
      <c r="AC65" s="22" t="s">
        <v>41</v>
      </c>
      <c r="AG65" s="22"/>
      <c r="AQ65" s="6" t="s">
        <v>104</v>
      </c>
      <c r="AR65" s="6" t="s">
        <v>105</v>
      </c>
    </row>
    <row r="66" spans="2:51" x14ac:dyDescent="0.3">
      <c r="B66" s="44"/>
      <c r="C66" s="23">
        <v>0.12</v>
      </c>
      <c r="D66" s="23">
        <v>0.12</v>
      </c>
      <c r="E66" s="8">
        <v>0.02</v>
      </c>
      <c r="F66" s="8">
        <v>0.02</v>
      </c>
      <c r="G66" s="8">
        <v>0.02</v>
      </c>
      <c r="H66" s="23">
        <v>0.02</v>
      </c>
      <c r="I66" s="23">
        <v>3.2939999999999997E-2</v>
      </c>
      <c r="J66" s="23">
        <v>0.03</v>
      </c>
      <c r="K66" s="23">
        <v>0.03</v>
      </c>
      <c r="L66" s="23">
        <v>0.02</v>
      </c>
      <c r="M66" s="23">
        <v>0.02</v>
      </c>
      <c r="N66" s="23">
        <v>0.05</v>
      </c>
      <c r="O66" s="23">
        <v>0.08</v>
      </c>
      <c r="P66" s="23">
        <v>0.02</v>
      </c>
      <c r="Q66" s="23">
        <v>0.01</v>
      </c>
      <c r="R66" s="23">
        <v>5.6600000000000004E-2</v>
      </c>
      <c r="S66" s="23">
        <v>0.03</v>
      </c>
      <c r="T66" s="23">
        <v>1.0000000000000001E-5</v>
      </c>
      <c r="U66" s="23">
        <v>1.0000000000000001E-5</v>
      </c>
      <c r="V66" s="23">
        <v>0.03</v>
      </c>
      <c r="W66" s="23">
        <v>0.01</v>
      </c>
      <c r="X66" s="23">
        <v>5.1000000000000004E-3</v>
      </c>
      <c r="Y66" s="23">
        <v>5.1000000000000004E-3</v>
      </c>
      <c r="Z66" s="23">
        <v>5.1000000000000004E-3</v>
      </c>
      <c r="AA66" s="23">
        <v>5.1000000000000004E-3</v>
      </c>
      <c r="AC66" s="23">
        <v>4.0000000000000003E-5</v>
      </c>
      <c r="AG66" s="23"/>
      <c r="AQ66" s="9">
        <v>0.12</v>
      </c>
      <c r="AR66" s="9">
        <v>0.12</v>
      </c>
    </row>
    <row r="67" spans="2:51" x14ac:dyDescent="0.3">
      <c r="B67" s="43" t="s">
        <v>123</v>
      </c>
      <c r="C67" s="22" t="s">
        <v>0</v>
      </c>
      <c r="D67" s="22" t="s">
        <v>1</v>
      </c>
      <c r="E67" s="22" t="s">
        <v>61</v>
      </c>
      <c r="F67" s="22" t="s">
        <v>84</v>
      </c>
      <c r="G67" s="22" t="s">
        <v>66</v>
      </c>
      <c r="H67" s="22" t="s">
        <v>85</v>
      </c>
      <c r="K67" s="22" t="s">
        <v>23</v>
      </c>
      <c r="O67" s="22" t="s">
        <v>87</v>
      </c>
      <c r="P67" s="22" t="s">
        <v>64</v>
      </c>
      <c r="Q67" s="22" t="s">
        <v>32</v>
      </c>
      <c r="R67" s="22" t="s">
        <v>13</v>
      </c>
      <c r="S67" s="22" t="s">
        <v>55</v>
      </c>
      <c r="T67" s="22" t="s">
        <v>37</v>
      </c>
      <c r="U67" s="22" t="s">
        <v>15</v>
      </c>
      <c r="V67" s="22" t="s">
        <v>65</v>
      </c>
      <c r="W67" s="22" t="s">
        <v>72</v>
      </c>
      <c r="X67" s="22" t="s">
        <v>35</v>
      </c>
      <c r="Y67" s="22" t="s">
        <v>56</v>
      </c>
      <c r="Z67" s="22" t="s">
        <v>82</v>
      </c>
      <c r="AA67" s="22" t="s">
        <v>83</v>
      </c>
      <c r="AB67" s="22" t="s">
        <v>40</v>
      </c>
      <c r="AC67" s="22" t="s">
        <v>41</v>
      </c>
      <c r="AF67" s="22"/>
      <c r="AG67" s="22"/>
      <c r="AH67" s="22"/>
      <c r="AI67" s="22"/>
      <c r="AJ67" s="22"/>
      <c r="AN67" s="22" t="s">
        <v>127</v>
      </c>
      <c r="AQ67" s="6" t="s">
        <v>104</v>
      </c>
      <c r="AR67" s="6" t="s">
        <v>105</v>
      </c>
    </row>
    <row r="68" spans="2:51" x14ac:dyDescent="0.3">
      <c r="B68" s="44"/>
      <c r="C68" s="23">
        <v>0.12</v>
      </c>
      <c r="D68" s="23">
        <v>0.12</v>
      </c>
      <c r="E68" s="8">
        <v>0.02</v>
      </c>
      <c r="F68" s="8">
        <v>0.02</v>
      </c>
      <c r="G68" s="8">
        <v>0.02</v>
      </c>
      <c r="H68" s="8">
        <v>0.02</v>
      </c>
      <c r="K68" s="8">
        <v>0.01</v>
      </c>
      <c r="O68" s="8">
        <v>0.1</v>
      </c>
      <c r="P68" s="23">
        <v>0.02</v>
      </c>
      <c r="Q68" s="23">
        <v>0.01</v>
      </c>
      <c r="R68" s="23">
        <v>6.6239999999999993E-2</v>
      </c>
      <c r="S68" s="23">
        <v>0.1</v>
      </c>
      <c r="T68" s="23">
        <v>2E-3</v>
      </c>
      <c r="U68" s="23">
        <v>4.0000000000000002E-4</v>
      </c>
      <c r="V68" s="23">
        <v>0.03</v>
      </c>
      <c r="W68" s="23">
        <v>0.01</v>
      </c>
      <c r="X68" s="23">
        <v>2.2599999999999999E-2</v>
      </c>
      <c r="Y68" s="23">
        <v>2.2599999999999999E-2</v>
      </c>
      <c r="Z68" s="23">
        <v>2.2599999999999999E-2</v>
      </c>
      <c r="AA68" s="23">
        <v>2.2599999999999999E-2</v>
      </c>
      <c r="AB68" s="23">
        <v>4.0000000000000002E-4</v>
      </c>
      <c r="AC68" s="23">
        <v>5.1999999999999995E-4</v>
      </c>
      <c r="AF68" s="23"/>
      <c r="AG68" s="23"/>
      <c r="AH68" s="23"/>
      <c r="AI68" s="23"/>
      <c r="AJ68" s="23"/>
      <c r="AN68" s="23">
        <v>4.0000000000000003E-5</v>
      </c>
      <c r="AQ68" s="9">
        <v>0.12</v>
      </c>
      <c r="AR68" s="9">
        <v>0.12</v>
      </c>
    </row>
    <row r="69" spans="2:51" x14ac:dyDescent="0.3">
      <c r="B69" s="43" t="s">
        <v>123</v>
      </c>
      <c r="C69" s="22" t="s">
        <v>0</v>
      </c>
      <c r="D69" s="22" t="s">
        <v>1</v>
      </c>
      <c r="H69" s="22" t="s">
        <v>85</v>
      </c>
      <c r="K69" s="22" t="s">
        <v>23</v>
      </c>
      <c r="O69" s="22" t="s">
        <v>87</v>
      </c>
      <c r="Q69" s="22" t="s">
        <v>32</v>
      </c>
      <c r="S69" s="22" t="s">
        <v>55</v>
      </c>
      <c r="T69" s="22" t="s">
        <v>37</v>
      </c>
      <c r="U69" s="22" t="s">
        <v>15</v>
      </c>
      <c r="X69" s="22" t="s">
        <v>35</v>
      </c>
      <c r="Y69" s="22" t="s">
        <v>56</v>
      </c>
      <c r="Z69" s="22" t="s">
        <v>82</v>
      </c>
      <c r="AA69" s="22" t="s">
        <v>83</v>
      </c>
      <c r="AD69" s="22" t="s">
        <v>49</v>
      </c>
      <c r="AE69" s="22" t="s">
        <v>74</v>
      </c>
      <c r="AF69" s="22" t="s">
        <v>78</v>
      </c>
      <c r="AG69" s="22" t="s">
        <v>98</v>
      </c>
      <c r="AH69" s="22" t="s">
        <v>91</v>
      </c>
      <c r="AI69" s="22" t="s">
        <v>92</v>
      </c>
      <c r="AJ69" s="22" t="s">
        <v>93</v>
      </c>
      <c r="AK69" s="22" t="s">
        <v>94</v>
      </c>
      <c r="AL69" s="22" t="s">
        <v>95</v>
      </c>
      <c r="AM69" s="22" t="s">
        <v>96</v>
      </c>
      <c r="AN69" s="22" t="s">
        <v>127</v>
      </c>
      <c r="AO69" s="22" t="s">
        <v>75</v>
      </c>
      <c r="AP69" s="22" t="s">
        <v>79</v>
      </c>
      <c r="AQ69" s="6" t="s">
        <v>104</v>
      </c>
      <c r="AR69" s="6" t="s">
        <v>105</v>
      </c>
    </row>
    <row r="70" spans="2:51" x14ac:dyDescent="0.3">
      <c r="B70" s="44"/>
      <c r="C70" s="23">
        <v>0.12</v>
      </c>
      <c r="D70" s="23">
        <v>0.12</v>
      </c>
      <c r="H70" s="8">
        <v>0.06</v>
      </c>
      <c r="K70" s="8">
        <v>0.01</v>
      </c>
      <c r="O70" s="8">
        <v>0.1</v>
      </c>
      <c r="Q70" s="8">
        <v>0.01</v>
      </c>
      <c r="S70" s="8">
        <v>0.13320000000000001</v>
      </c>
      <c r="T70" s="23">
        <v>0.01</v>
      </c>
      <c r="U70" s="23">
        <v>5.0000000000000001E-3</v>
      </c>
      <c r="X70" s="23">
        <v>4.7599999999999996E-2</v>
      </c>
      <c r="Y70" s="23">
        <v>4.7599999999999996E-2</v>
      </c>
      <c r="Z70" s="23">
        <v>4.7599999999999996E-2</v>
      </c>
      <c r="AA70" s="23">
        <v>4.7599999999999996E-2</v>
      </c>
      <c r="AD70" s="23">
        <v>1E-4</v>
      </c>
      <c r="AE70" s="23">
        <v>1E-4</v>
      </c>
      <c r="AF70" s="23">
        <v>3.0000000000000001E-5</v>
      </c>
      <c r="AG70" s="23">
        <v>1.0000000000000001E-5</v>
      </c>
      <c r="AH70" s="23">
        <v>1E-4</v>
      </c>
      <c r="AI70" s="23">
        <v>1E-4</v>
      </c>
      <c r="AJ70" s="23">
        <v>1E-4</v>
      </c>
      <c r="AK70" s="23">
        <v>5.0000000000000002E-5</v>
      </c>
      <c r="AL70" s="23">
        <v>5.0000000000000002E-5</v>
      </c>
      <c r="AM70" s="23">
        <v>5.0000000000000002E-5</v>
      </c>
      <c r="AN70" s="23">
        <v>4.0000000000000002E-4</v>
      </c>
      <c r="AO70" s="23">
        <v>2.9999999999999997E-4</v>
      </c>
      <c r="AP70" s="23">
        <v>1.0000000000000001E-5</v>
      </c>
      <c r="AQ70" s="9">
        <v>0.12</v>
      </c>
      <c r="AR70" s="9">
        <v>0.12</v>
      </c>
    </row>
    <row r="71" spans="2:51" x14ac:dyDescent="0.3">
      <c r="B71" s="43" t="s">
        <v>123</v>
      </c>
      <c r="C71" s="22" t="s">
        <v>0</v>
      </c>
      <c r="D71" s="22" t="s">
        <v>1</v>
      </c>
      <c r="E71" s="22" t="s">
        <v>61</v>
      </c>
      <c r="F71" s="22" t="s">
        <v>84</v>
      </c>
      <c r="G71" s="22" t="s">
        <v>66</v>
      </c>
      <c r="H71" s="22" t="s">
        <v>85</v>
      </c>
      <c r="I71" s="22" t="s">
        <v>68</v>
      </c>
      <c r="J71" s="22" t="s">
        <v>86</v>
      </c>
      <c r="K71" s="22" t="s">
        <v>23</v>
      </c>
      <c r="L71" s="22" t="s">
        <v>23</v>
      </c>
      <c r="M71" s="22" t="s">
        <v>23</v>
      </c>
      <c r="N71" s="22" t="s">
        <v>53</v>
      </c>
      <c r="O71" s="22" t="s">
        <v>87</v>
      </c>
      <c r="P71" s="22" t="s">
        <v>64</v>
      </c>
      <c r="Q71" s="22" t="s">
        <v>32</v>
      </c>
      <c r="R71" s="22" t="s">
        <v>13</v>
      </c>
      <c r="S71" s="22" t="s">
        <v>55</v>
      </c>
      <c r="T71" s="22" t="s">
        <v>37</v>
      </c>
      <c r="U71" s="22" t="s">
        <v>15</v>
      </c>
      <c r="V71" s="22" t="s">
        <v>65</v>
      </c>
      <c r="W71" s="22" t="s">
        <v>72</v>
      </c>
      <c r="X71" s="22" t="s">
        <v>35</v>
      </c>
      <c r="Y71" s="22" t="s">
        <v>56</v>
      </c>
      <c r="Z71" s="22" t="s">
        <v>82</v>
      </c>
      <c r="AA71" s="22" t="s">
        <v>83</v>
      </c>
      <c r="AB71" s="22" t="s">
        <v>40</v>
      </c>
      <c r="AC71" s="22" t="s">
        <v>41</v>
      </c>
      <c r="AD71" s="22" t="s">
        <v>49</v>
      </c>
      <c r="AE71" s="22" t="s">
        <v>74</v>
      </c>
      <c r="AF71" s="22" t="s">
        <v>78</v>
      </c>
      <c r="AG71" s="22" t="s">
        <v>98</v>
      </c>
      <c r="AH71" s="22" t="s">
        <v>91</v>
      </c>
      <c r="AI71" s="22" t="s">
        <v>92</v>
      </c>
      <c r="AJ71" s="22" t="s">
        <v>93</v>
      </c>
      <c r="AK71" s="22" t="s">
        <v>94</v>
      </c>
      <c r="AL71" s="22" t="s">
        <v>95</v>
      </c>
      <c r="AM71" s="22" t="s">
        <v>96</v>
      </c>
      <c r="AN71" s="22" t="s">
        <v>127</v>
      </c>
      <c r="AO71" s="22" t="s">
        <v>75</v>
      </c>
      <c r="AP71" s="22" t="s">
        <v>79</v>
      </c>
      <c r="AQ71" s="6" t="s">
        <v>104</v>
      </c>
      <c r="AR71" s="6" t="s">
        <v>105</v>
      </c>
    </row>
    <row r="72" spans="2:51" x14ac:dyDescent="0.3">
      <c r="B72" s="44"/>
      <c r="C72" s="59">
        <f t="shared" ref="C72:AR72" si="6">C66*0.6+C68*0.3+C70*0.1</f>
        <v>0.11999999999999998</v>
      </c>
      <c r="D72" s="59">
        <f t="shared" si="6"/>
        <v>0.11999999999999998</v>
      </c>
      <c r="E72" s="59">
        <f t="shared" si="6"/>
        <v>1.8000000000000002E-2</v>
      </c>
      <c r="F72" s="59">
        <f t="shared" si="6"/>
        <v>1.8000000000000002E-2</v>
      </c>
      <c r="G72" s="59">
        <f t="shared" si="6"/>
        <v>1.8000000000000002E-2</v>
      </c>
      <c r="H72" s="59">
        <f t="shared" si="6"/>
        <v>2.4E-2</v>
      </c>
      <c r="I72" s="59">
        <f t="shared" si="6"/>
        <v>1.9763999999999997E-2</v>
      </c>
      <c r="J72" s="59">
        <f t="shared" si="6"/>
        <v>1.7999999999999999E-2</v>
      </c>
      <c r="K72" s="59">
        <f t="shared" si="6"/>
        <v>2.1999999999999999E-2</v>
      </c>
      <c r="L72" s="59">
        <f t="shared" si="6"/>
        <v>1.2E-2</v>
      </c>
      <c r="M72" s="59">
        <f t="shared" si="6"/>
        <v>1.2E-2</v>
      </c>
      <c r="N72" s="59">
        <f t="shared" si="6"/>
        <v>0.03</v>
      </c>
      <c r="O72" s="59">
        <f t="shared" si="6"/>
        <v>8.7999999999999995E-2</v>
      </c>
      <c r="P72" s="59">
        <f t="shared" si="6"/>
        <v>1.8000000000000002E-2</v>
      </c>
      <c r="Q72" s="59">
        <f t="shared" si="6"/>
        <v>1.0000000000000002E-2</v>
      </c>
      <c r="R72" s="59">
        <f t="shared" si="6"/>
        <v>5.3832000000000005E-2</v>
      </c>
      <c r="S72" s="59">
        <f t="shared" si="6"/>
        <v>6.132E-2</v>
      </c>
      <c r="T72" s="59">
        <f t="shared" si="6"/>
        <v>1.606E-3</v>
      </c>
      <c r="U72" s="59">
        <f t="shared" si="6"/>
        <v>6.2600000000000004E-4</v>
      </c>
      <c r="V72" s="59">
        <f t="shared" si="6"/>
        <v>2.6999999999999996E-2</v>
      </c>
      <c r="W72" s="59">
        <f t="shared" si="6"/>
        <v>9.0000000000000011E-3</v>
      </c>
      <c r="X72" s="59">
        <f t="shared" si="6"/>
        <v>1.46E-2</v>
      </c>
      <c r="Y72" s="59">
        <f t="shared" si="6"/>
        <v>1.46E-2</v>
      </c>
      <c r="Z72" s="59">
        <f t="shared" si="6"/>
        <v>1.46E-2</v>
      </c>
      <c r="AA72" s="59">
        <f t="shared" si="6"/>
        <v>1.46E-2</v>
      </c>
      <c r="AB72" s="59">
        <f t="shared" si="6"/>
        <v>1.2E-4</v>
      </c>
      <c r="AC72" s="59">
        <f t="shared" si="6"/>
        <v>1.7999999999999998E-4</v>
      </c>
      <c r="AD72" s="59">
        <f t="shared" si="6"/>
        <v>1.0000000000000001E-5</v>
      </c>
      <c r="AE72" s="59">
        <f t="shared" si="6"/>
        <v>1.0000000000000001E-5</v>
      </c>
      <c r="AF72" s="59">
        <f t="shared" si="6"/>
        <v>3.0000000000000001E-6</v>
      </c>
      <c r="AG72" s="59">
        <f t="shared" si="6"/>
        <v>1.0000000000000002E-6</v>
      </c>
      <c r="AH72" s="59">
        <f t="shared" si="6"/>
        <v>1.0000000000000001E-5</v>
      </c>
      <c r="AI72" s="59">
        <f t="shared" si="6"/>
        <v>1.0000000000000001E-5</v>
      </c>
      <c r="AJ72" s="59">
        <f t="shared" si="6"/>
        <v>1.0000000000000001E-5</v>
      </c>
      <c r="AK72" s="59">
        <f t="shared" si="6"/>
        <v>5.0000000000000004E-6</v>
      </c>
      <c r="AL72" s="59">
        <f t="shared" si="6"/>
        <v>5.0000000000000004E-6</v>
      </c>
      <c r="AM72" s="59">
        <f t="shared" si="6"/>
        <v>5.0000000000000004E-6</v>
      </c>
      <c r="AN72" s="59">
        <f t="shared" si="6"/>
        <v>5.2000000000000004E-5</v>
      </c>
      <c r="AO72" s="59">
        <f t="shared" si="6"/>
        <v>2.9999999999999997E-5</v>
      </c>
      <c r="AP72" s="59">
        <f t="shared" si="6"/>
        <v>1.0000000000000002E-6</v>
      </c>
      <c r="AQ72" s="59">
        <f t="shared" si="6"/>
        <v>0.11999999999999998</v>
      </c>
      <c r="AR72" s="59">
        <f t="shared" si="6"/>
        <v>0.11999999999999998</v>
      </c>
    </row>
    <row r="74" spans="2:51" x14ac:dyDescent="0.3">
      <c r="B74" s="41" t="s">
        <v>125</v>
      </c>
      <c r="C74" s="24" t="s">
        <v>0</v>
      </c>
      <c r="D74" s="24" t="s">
        <v>1</v>
      </c>
      <c r="E74" s="24" t="s">
        <v>66</v>
      </c>
      <c r="F74" s="24" t="s">
        <v>85</v>
      </c>
      <c r="G74" s="24" t="s">
        <v>88</v>
      </c>
      <c r="H74" s="24" t="s">
        <v>68</v>
      </c>
      <c r="I74" s="24" t="s">
        <v>89</v>
      </c>
      <c r="J74" s="24" t="s">
        <v>23</v>
      </c>
      <c r="K74" s="24" t="s">
        <v>23</v>
      </c>
      <c r="L74" s="24" t="s">
        <v>23</v>
      </c>
      <c r="M74" s="24" t="s">
        <v>53</v>
      </c>
      <c r="N74" s="24" t="s">
        <v>87</v>
      </c>
      <c r="O74" s="24" t="s">
        <v>90</v>
      </c>
      <c r="P74" s="24" t="s">
        <v>70</v>
      </c>
      <c r="Q74" s="24" t="s">
        <v>32</v>
      </c>
      <c r="R74" s="24" t="s">
        <v>71</v>
      </c>
      <c r="S74" s="24" t="s">
        <v>13</v>
      </c>
      <c r="T74" s="24" t="s">
        <v>55</v>
      </c>
      <c r="U74" s="24" t="s">
        <v>37</v>
      </c>
      <c r="V74" s="24" t="s">
        <v>15</v>
      </c>
      <c r="W74" s="24" t="s">
        <v>65</v>
      </c>
      <c r="X74" s="24" t="s">
        <v>72</v>
      </c>
      <c r="Y74" s="24" t="s">
        <v>35</v>
      </c>
      <c r="Z74" s="24" t="s">
        <v>56</v>
      </c>
      <c r="AA74" s="24" t="s">
        <v>82</v>
      </c>
      <c r="AB74" s="24" t="s">
        <v>83</v>
      </c>
      <c r="AC74" s="24" t="s">
        <v>41</v>
      </c>
      <c r="AX74" s="6" t="s">
        <v>104</v>
      </c>
      <c r="AY74" s="6" t="s">
        <v>105</v>
      </c>
    </row>
    <row r="75" spans="2:51" x14ac:dyDescent="0.3">
      <c r="B75" s="42"/>
      <c r="C75" s="25">
        <v>0.14000000000000001</v>
      </c>
      <c r="D75" s="25">
        <v>0.14000000000000001</v>
      </c>
      <c r="E75" s="8">
        <v>9.7999999999999997E-3</v>
      </c>
      <c r="F75" s="8">
        <v>0.01</v>
      </c>
      <c r="G75" s="8">
        <v>5.0000000000000001E-3</v>
      </c>
      <c r="H75" s="8">
        <v>5.0000000000000001E-3</v>
      </c>
      <c r="I75" s="8">
        <v>5.0000000000000001E-3</v>
      </c>
      <c r="J75" s="8">
        <v>2.5000000000000001E-2</v>
      </c>
      <c r="K75" s="25">
        <v>0.03</v>
      </c>
      <c r="L75" s="25">
        <v>0.03</v>
      </c>
      <c r="M75" s="25">
        <v>0.03</v>
      </c>
      <c r="N75" s="25">
        <v>0.05</v>
      </c>
      <c r="O75" s="25">
        <v>0.03</v>
      </c>
      <c r="P75" s="25">
        <v>0.02</v>
      </c>
      <c r="Q75" s="25">
        <v>1.7999999999999999E-2</v>
      </c>
      <c r="R75" s="25">
        <v>2E-3</v>
      </c>
      <c r="S75" s="25">
        <v>9.5399999999999985E-2</v>
      </c>
      <c r="T75" s="25">
        <v>0.04</v>
      </c>
      <c r="U75" s="25">
        <v>0.01</v>
      </c>
      <c r="V75" s="25">
        <v>5.9999999999999995E-4</v>
      </c>
      <c r="W75" s="25">
        <v>0.01</v>
      </c>
      <c r="X75" s="25">
        <v>0.01</v>
      </c>
      <c r="Y75" s="25">
        <v>1E-3</v>
      </c>
      <c r="Z75" s="25">
        <v>1E-3</v>
      </c>
      <c r="AA75" s="25">
        <v>1E-3</v>
      </c>
      <c r="AB75" s="25">
        <v>1E-3</v>
      </c>
      <c r="AC75" s="25">
        <v>2.0000000000000001E-4</v>
      </c>
      <c r="AX75" s="9">
        <v>0.14000000000000001</v>
      </c>
      <c r="AY75" s="9">
        <v>0.14000000000000001</v>
      </c>
    </row>
    <row r="76" spans="2:51" x14ac:dyDescent="0.3">
      <c r="B76" s="41" t="s">
        <v>125</v>
      </c>
      <c r="C76" s="24" t="s">
        <v>0</v>
      </c>
      <c r="D76" s="24" t="s">
        <v>1</v>
      </c>
      <c r="E76" s="24" t="s">
        <v>66</v>
      </c>
      <c r="F76" s="24" t="s">
        <v>88</v>
      </c>
      <c r="J76" s="24" t="s">
        <v>23</v>
      </c>
      <c r="N76" s="24" t="s">
        <v>87</v>
      </c>
      <c r="P76" s="24" t="s">
        <v>70</v>
      </c>
      <c r="Q76" s="24" t="s">
        <v>32</v>
      </c>
      <c r="R76" s="24" t="s">
        <v>71</v>
      </c>
      <c r="T76" s="24" t="s">
        <v>55</v>
      </c>
      <c r="U76" s="24" t="s">
        <v>37</v>
      </c>
      <c r="V76" s="24" t="s">
        <v>15</v>
      </c>
      <c r="W76" s="24" t="s">
        <v>65</v>
      </c>
      <c r="Y76" s="24" t="s">
        <v>35</v>
      </c>
      <c r="Z76" s="24" t="s">
        <v>56</v>
      </c>
      <c r="AA76" s="24" t="s">
        <v>82</v>
      </c>
      <c r="AB76" s="24" t="s">
        <v>83</v>
      </c>
      <c r="AC76" s="24" t="s">
        <v>41</v>
      </c>
      <c r="AD76" s="24" t="s">
        <v>40</v>
      </c>
      <c r="AJ76" s="24" t="s">
        <v>91</v>
      </c>
      <c r="AK76" s="24" t="s">
        <v>92</v>
      </c>
      <c r="AL76" s="24" t="s">
        <v>93</v>
      </c>
      <c r="AM76" s="24" t="s">
        <v>94</v>
      </c>
      <c r="AN76" s="24" t="s">
        <v>95</v>
      </c>
      <c r="AO76" s="24" t="s">
        <v>96</v>
      </c>
      <c r="AR76" s="24" t="s">
        <v>127</v>
      </c>
      <c r="AS76" s="24" t="s">
        <v>75</v>
      </c>
      <c r="AT76" s="24" t="s">
        <v>97</v>
      </c>
      <c r="AX76" s="6" t="s">
        <v>104</v>
      </c>
      <c r="AY76" s="6" t="s">
        <v>105</v>
      </c>
    </row>
    <row r="77" spans="2:51" x14ac:dyDescent="0.3">
      <c r="B77" s="42"/>
      <c r="C77" s="25">
        <v>0.14000000000000001</v>
      </c>
      <c r="D77" s="25">
        <v>0.14000000000000001</v>
      </c>
      <c r="E77" s="8">
        <v>0.01</v>
      </c>
      <c r="F77" s="8">
        <v>0.02</v>
      </c>
      <c r="J77" s="8">
        <v>0.01</v>
      </c>
      <c r="N77" s="8">
        <v>0.04</v>
      </c>
      <c r="P77" s="8">
        <v>1.319E-2</v>
      </c>
      <c r="Q77" s="25">
        <v>1.7999999999999999E-2</v>
      </c>
      <c r="R77" s="25">
        <v>2E-3</v>
      </c>
      <c r="T77" s="25">
        <v>0.12016</v>
      </c>
      <c r="U77" s="25">
        <v>0.01</v>
      </c>
      <c r="V77" s="25">
        <v>1E-3</v>
      </c>
      <c r="W77" s="25">
        <v>0.01</v>
      </c>
      <c r="Y77" s="25">
        <v>4.5999999999999999E-2</v>
      </c>
      <c r="Z77" s="25">
        <v>4.5999999999999999E-2</v>
      </c>
      <c r="AA77" s="25">
        <v>4.5999999999999999E-2</v>
      </c>
      <c r="AB77" s="25">
        <v>4.5999999999999999E-2</v>
      </c>
      <c r="AC77" s="25">
        <v>4.0000000000000002E-4</v>
      </c>
      <c r="AD77" s="25">
        <v>8.0000000000000004E-4</v>
      </c>
      <c r="AJ77" s="25">
        <v>4.0000000000000003E-5</v>
      </c>
      <c r="AK77" s="25">
        <v>4.0000000000000003E-5</v>
      </c>
      <c r="AL77" s="25">
        <v>4.0000000000000003E-5</v>
      </c>
      <c r="AM77" s="25">
        <v>4.0000000000000003E-5</v>
      </c>
      <c r="AN77" s="25">
        <v>4.0000000000000003E-5</v>
      </c>
      <c r="AO77" s="25">
        <v>4.0000000000000003E-5</v>
      </c>
      <c r="AR77" s="25">
        <v>1E-4</v>
      </c>
      <c r="AS77" s="25">
        <v>1E-4</v>
      </c>
      <c r="AT77" s="25">
        <v>1.0000000000000001E-5</v>
      </c>
      <c r="AX77" s="9">
        <v>0.14000000000000001</v>
      </c>
      <c r="AY77" s="9">
        <v>0.14000000000000001</v>
      </c>
    </row>
    <row r="78" spans="2:51" x14ac:dyDescent="0.3">
      <c r="B78" s="41" t="s">
        <v>125</v>
      </c>
      <c r="C78" s="24" t="s">
        <v>0</v>
      </c>
      <c r="D78" s="24" t="s">
        <v>1</v>
      </c>
      <c r="F78" s="24" t="s">
        <v>88</v>
      </c>
      <c r="N78" s="24" t="s">
        <v>87</v>
      </c>
      <c r="U78" s="24" t="s">
        <v>37</v>
      </c>
      <c r="V78" s="24" t="s">
        <v>15</v>
      </c>
      <c r="Y78" s="24" t="s">
        <v>35</v>
      </c>
      <c r="Z78" s="24" t="s">
        <v>56</v>
      </c>
      <c r="AA78" s="24" t="s">
        <v>82</v>
      </c>
      <c r="AB78" s="24" t="s">
        <v>83</v>
      </c>
      <c r="AE78" s="24" t="s">
        <v>49</v>
      </c>
      <c r="AF78" s="24" t="s">
        <v>74</v>
      </c>
      <c r="AG78" s="24" t="s">
        <v>78</v>
      </c>
      <c r="AH78" s="24" t="s">
        <v>98</v>
      </c>
      <c r="AI78" s="24" t="s">
        <v>99</v>
      </c>
      <c r="AJ78" s="24" t="s">
        <v>91</v>
      </c>
      <c r="AK78" s="24" t="s">
        <v>92</v>
      </c>
      <c r="AL78" s="24" t="s">
        <v>93</v>
      </c>
      <c r="AM78" s="24" t="s">
        <v>94</v>
      </c>
      <c r="AN78" s="24" t="s">
        <v>95</v>
      </c>
      <c r="AO78" s="24" t="s">
        <v>96</v>
      </c>
      <c r="AP78" s="24" t="s">
        <v>100</v>
      </c>
      <c r="AQ78" s="24" t="s">
        <v>101</v>
      </c>
      <c r="AR78" s="24" t="s">
        <v>127</v>
      </c>
      <c r="AS78" s="24" t="s">
        <v>75</v>
      </c>
      <c r="AU78" s="24" t="s">
        <v>79</v>
      </c>
      <c r="AV78" s="24" t="s">
        <v>102</v>
      </c>
      <c r="AW78" s="24" t="s">
        <v>103</v>
      </c>
      <c r="AX78" s="6" t="s">
        <v>104</v>
      </c>
      <c r="AY78" s="6" t="s">
        <v>105</v>
      </c>
    </row>
    <row r="79" spans="2:51" x14ac:dyDescent="0.3">
      <c r="B79" s="42"/>
      <c r="C79" s="25">
        <v>0.2</v>
      </c>
      <c r="D79" s="25">
        <v>0.2</v>
      </c>
      <c r="F79" s="8">
        <v>3.2200000000000002E-3</v>
      </c>
      <c r="N79" s="8">
        <v>2E-3</v>
      </c>
      <c r="U79" s="8">
        <v>2E-3</v>
      </c>
      <c r="V79" s="8">
        <v>6.0000000000000001E-3</v>
      </c>
      <c r="Y79" s="25">
        <v>7.5999999999999998E-2</v>
      </c>
      <c r="Z79" s="25">
        <v>7.5999999999999998E-2</v>
      </c>
      <c r="AA79" s="25">
        <v>7.5999999999999998E-2</v>
      </c>
      <c r="AB79" s="25">
        <v>7.5999999999999998E-2</v>
      </c>
      <c r="AE79" s="25">
        <v>4.0000000000000002E-4</v>
      </c>
      <c r="AF79" s="25">
        <v>4.0000000000000002E-4</v>
      </c>
      <c r="AG79" s="25">
        <v>4.0000000000000003E-5</v>
      </c>
      <c r="AH79" s="25">
        <v>3.0000000000000001E-5</v>
      </c>
      <c r="AI79" s="25">
        <v>1.0000000000000001E-5</v>
      </c>
      <c r="AJ79" s="25">
        <v>2.0000000000000001E-4</v>
      </c>
      <c r="AK79" s="25">
        <v>2.0000000000000001E-4</v>
      </c>
      <c r="AL79" s="25">
        <v>2.0000000000000001E-4</v>
      </c>
      <c r="AM79" s="25">
        <v>5.0000000000000002E-5</v>
      </c>
      <c r="AN79" s="25">
        <v>5.0000000000000002E-5</v>
      </c>
      <c r="AO79" s="25">
        <v>5.0000000000000002E-5</v>
      </c>
      <c r="AP79" s="25">
        <v>5.0000000000000002E-5</v>
      </c>
      <c r="AQ79" s="25">
        <v>8.0000000000000007E-5</v>
      </c>
      <c r="AR79" s="25">
        <v>4.0000000000000002E-4</v>
      </c>
      <c r="AS79" s="25">
        <v>4.0000000000000002E-4</v>
      </c>
      <c r="AU79" s="25">
        <v>2.0000000000000001E-4</v>
      </c>
      <c r="AV79" s="25">
        <v>1.0000000000000001E-5</v>
      </c>
      <c r="AW79" s="25">
        <v>1.0000000000000001E-5</v>
      </c>
      <c r="AX79" s="9">
        <v>0.14000000000000001</v>
      </c>
      <c r="AY79" s="9">
        <v>0.14000000000000001</v>
      </c>
    </row>
    <row r="80" spans="2:51" x14ac:dyDescent="0.3">
      <c r="B80" s="41" t="s">
        <v>125</v>
      </c>
      <c r="C80" s="24" t="s">
        <v>0</v>
      </c>
      <c r="D80" s="24" t="s">
        <v>1</v>
      </c>
      <c r="E80" s="24" t="s">
        <v>66</v>
      </c>
      <c r="F80" s="24" t="s">
        <v>85</v>
      </c>
      <c r="G80" s="24" t="s">
        <v>88</v>
      </c>
      <c r="H80" s="24" t="s">
        <v>68</v>
      </c>
      <c r="I80" s="24" t="s">
        <v>89</v>
      </c>
      <c r="J80" s="24" t="s">
        <v>23</v>
      </c>
      <c r="K80" s="24" t="s">
        <v>23</v>
      </c>
      <c r="L80" s="24" t="s">
        <v>23</v>
      </c>
      <c r="M80" s="24" t="s">
        <v>53</v>
      </c>
      <c r="N80" s="24" t="s">
        <v>87</v>
      </c>
      <c r="O80" s="24" t="s">
        <v>90</v>
      </c>
      <c r="P80" s="24" t="s">
        <v>70</v>
      </c>
      <c r="Q80" s="24" t="s">
        <v>32</v>
      </c>
      <c r="R80" s="24" t="s">
        <v>71</v>
      </c>
      <c r="S80" s="24" t="s">
        <v>13</v>
      </c>
      <c r="T80" s="24" t="s">
        <v>55</v>
      </c>
      <c r="U80" s="24" t="s">
        <v>37</v>
      </c>
      <c r="V80" s="24" t="s">
        <v>15</v>
      </c>
      <c r="W80" s="24" t="s">
        <v>65</v>
      </c>
      <c r="X80" s="24" t="s">
        <v>72</v>
      </c>
      <c r="Y80" s="24" t="s">
        <v>35</v>
      </c>
      <c r="Z80" s="24" t="s">
        <v>56</v>
      </c>
      <c r="AA80" s="24" t="s">
        <v>82</v>
      </c>
      <c r="AB80" s="24" t="s">
        <v>83</v>
      </c>
      <c r="AC80" s="24" t="s">
        <v>41</v>
      </c>
      <c r="AD80" s="24" t="s">
        <v>40</v>
      </c>
      <c r="AE80" s="24" t="s">
        <v>49</v>
      </c>
      <c r="AF80" s="24" t="s">
        <v>74</v>
      </c>
      <c r="AG80" s="24" t="s">
        <v>78</v>
      </c>
      <c r="AH80" s="24" t="s">
        <v>98</v>
      </c>
      <c r="AI80" s="24" t="s">
        <v>99</v>
      </c>
      <c r="AJ80" s="24" t="s">
        <v>91</v>
      </c>
      <c r="AK80" s="24" t="s">
        <v>92</v>
      </c>
      <c r="AL80" s="24" t="s">
        <v>93</v>
      </c>
      <c r="AM80" s="24" t="s">
        <v>94</v>
      </c>
      <c r="AN80" s="24" t="s">
        <v>95</v>
      </c>
      <c r="AO80" s="24" t="s">
        <v>96</v>
      </c>
      <c r="AP80" s="24" t="s">
        <v>100</v>
      </c>
      <c r="AQ80" s="24" t="s">
        <v>101</v>
      </c>
      <c r="AR80" s="24" t="s">
        <v>127</v>
      </c>
      <c r="AS80" s="24" t="s">
        <v>75</v>
      </c>
      <c r="AT80" s="24" t="s">
        <v>97</v>
      </c>
      <c r="AU80" s="24" t="s">
        <v>79</v>
      </c>
      <c r="AV80" s="24" t="s">
        <v>102</v>
      </c>
      <c r="AW80" s="24" t="s">
        <v>103</v>
      </c>
      <c r="AX80" s="6" t="s">
        <v>104</v>
      </c>
      <c r="AY80" s="6" t="s">
        <v>105</v>
      </c>
    </row>
    <row r="81" spans="2:51" x14ac:dyDescent="0.3">
      <c r="B81" s="42"/>
      <c r="C81" s="59">
        <f t="shared" ref="C81:AY81" si="7">C75*0.6+C77*0.3+C79*0.1</f>
        <v>0.14600000000000002</v>
      </c>
      <c r="D81" s="59">
        <f t="shared" si="7"/>
        <v>0.14600000000000002</v>
      </c>
      <c r="E81" s="59">
        <f t="shared" si="7"/>
        <v>8.879999999999999E-3</v>
      </c>
      <c r="F81" s="59">
        <f t="shared" si="7"/>
        <v>1.2322E-2</v>
      </c>
      <c r="G81" s="59">
        <f t="shared" si="7"/>
        <v>3.0000000000000001E-3</v>
      </c>
      <c r="H81" s="59">
        <f t="shared" si="7"/>
        <v>3.0000000000000001E-3</v>
      </c>
      <c r="I81" s="59">
        <f t="shared" si="7"/>
        <v>3.0000000000000001E-3</v>
      </c>
      <c r="J81" s="59">
        <f t="shared" si="7"/>
        <v>1.7999999999999999E-2</v>
      </c>
      <c r="K81" s="59">
        <f t="shared" si="7"/>
        <v>1.7999999999999999E-2</v>
      </c>
      <c r="L81" s="59">
        <f t="shared" si="7"/>
        <v>1.7999999999999999E-2</v>
      </c>
      <c r="M81" s="59">
        <f t="shared" si="7"/>
        <v>1.7999999999999999E-2</v>
      </c>
      <c r="N81" s="59">
        <f t="shared" si="7"/>
        <v>4.2199999999999994E-2</v>
      </c>
      <c r="O81" s="59">
        <f t="shared" si="7"/>
        <v>1.7999999999999999E-2</v>
      </c>
      <c r="P81" s="59">
        <f t="shared" si="7"/>
        <v>1.5956999999999999E-2</v>
      </c>
      <c r="Q81" s="59">
        <f t="shared" si="7"/>
        <v>1.6199999999999999E-2</v>
      </c>
      <c r="R81" s="59">
        <f t="shared" si="7"/>
        <v>1.8E-3</v>
      </c>
      <c r="S81" s="59">
        <f t="shared" si="7"/>
        <v>5.7239999999999985E-2</v>
      </c>
      <c r="T81" s="59">
        <f t="shared" si="7"/>
        <v>6.0047999999999997E-2</v>
      </c>
      <c r="U81" s="59">
        <f t="shared" si="7"/>
        <v>9.2000000000000016E-3</v>
      </c>
      <c r="V81" s="59">
        <f t="shared" si="7"/>
        <v>1.2600000000000001E-3</v>
      </c>
      <c r="W81" s="59">
        <f t="shared" si="7"/>
        <v>9.0000000000000011E-3</v>
      </c>
      <c r="X81" s="59">
        <f t="shared" si="7"/>
        <v>6.0000000000000001E-3</v>
      </c>
      <c r="Y81" s="59">
        <f t="shared" si="7"/>
        <v>2.1999999999999999E-2</v>
      </c>
      <c r="Z81" s="59">
        <f t="shared" si="7"/>
        <v>2.1999999999999999E-2</v>
      </c>
      <c r="AA81" s="59">
        <f t="shared" si="7"/>
        <v>2.1999999999999999E-2</v>
      </c>
      <c r="AB81" s="59">
        <f t="shared" si="7"/>
        <v>2.1999999999999999E-2</v>
      </c>
      <c r="AC81" s="59">
        <f t="shared" si="7"/>
        <v>2.4000000000000001E-4</v>
      </c>
      <c r="AD81" s="59">
        <f t="shared" si="7"/>
        <v>2.4000000000000001E-4</v>
      </c>
      <c r="AE81" s="59">
        <f t="shared" si="7"/>
        <v>4.0000000000000003E-5</v>
      </c>
      <c r="AF81" s="59">
        <f t="shared" si="7"/>
        <v>4.0000000000000003E-5</v>
      </c>
      <c r="AG81" s="59">
        <f t="shared" si="7"/>
        <v>4.0000000000000007E-6</v>
      </c>
      <c r="AH81" s="59">
        <f t="shared" si="7"/>
        <v>3.0000000000000001E-6</v>
      </c>
      <c r="AI81" s="59">
        <f t="shared" si="7"/>
        <v>1.0000000000000002E-6</v>
      </c>
      <c r="AJ81" s="59">
        <f t="shared" si="7"/>
        <v>3.2000000000000005E-5</v>
      </c>
      <c r="AK81" s="59">
        <f t="shared" si="7"/>
        <v>3.2000000000000005E-5</v>
      </c>
      <c r="AL81" s="59">
        <f t="shared" si="7"/>
        <v>3.2000000000000005E-5</v>
      </c>
      <c r="AM81" s="59">
        <f t="shared" si="7"/>
        <v>1.7E-5</v>
      </c>
      <c r="AN81" s="59">
        <f t="shared" si="7"/>
        <v>1.7E-5</v>
      </c>
      <c r="AO81" s="59">
        <f t="shared" si="7"/>
        <v>1.7E-5</v>
      </c>
      <c r="AP81" s="59">
        <f t="shared" si="7"/>
        <v>5.0000000000000004E-6</v>
      </c>
      <c r="AQ81" s="59">
        <f t="shared" si="7"/>
        <v>8.0000000000000013E-6</v>
      </c>
      <c r="AR81" s="59">
        <f t="shared" si="7"/>
        <v>7.0000000000000007E-5</v>
      </c>
      <c r="AS81" s="59">
        <f t="shared" si="7"/>
        <v>7.0000000000000007E-5</v>
      </c>
      <c r="AT81" s="59">
        <f t="shared" si="7"/>
        <v>3.0000000000000001E-6</v>
      </c>
      <c r="AU81" s="59">
        <f t="shared" si="7"/>
        <v>2.0000000000000002E-5</v>
      </c>
      <c r="AV81" s="59">
        <f t="shared" si="7"/>
        <v>1.0000000000000002E-6</v>
      </c>
      <c r="AW81" s="59">
        <f t="shared" si="7"/>
        <v>1.0000000000000002E-6</v>
      </c>
      <c r="AX81" s="59">
        <f t="shared" si="7"/>
        <v>0.14000000000000001</v>
      </c>
      <c r="AY81" s="59">
        <f t="shared" si="7"/>
        <v>0.14000000000000001</v>
      </c>
    </row>
  </sheetData>
  <mergeCells count="36">
    <mergeCell ref="B80:B81"/>
    <mergeCell ref="B20:B21"/>
    <mergeCell ref="B8:B9"/>
    <mergeCell ref="B17:B18"/>
    <mergeCell ref="B26:B27"/>
    <mergeCell ref="B35:B36"/>
    <mergeCell ref="B33:B34"/>
    <mergeCell ref="B31:B32"/>
    <mergeCell ref="B29:B30"/>
    <mergeCell ref="B24:B25"/>
    <mergeCell ref="B22:B23"/>
    <mergeCell ref="B49:B50"/>
    <mergeCell ref="B47:B48"/>
    <mergeCell ref="B42:B43"/>
    <mergeCell ref="B40:B41"/>
    <mergeCell ref="B38:B39"/>
    <mergeCell ref="B44:B45"/>
    <mergeCell ref="B65:B66"/>
    <mergeCell ref="B60:B61"/>
    <mergeCell ref="B58:B59"/>
    <mergeCell ref="B56:B57"/>
    <mergeCell ref="B51:B52"/>
    <mergeCell ref="B53:B54"/>
    <mergeCell ref="B62:B63"/>
    <mergeCell ref="B78:B79"/>
    <mergeCell ref="B76:B77"/>
    <mergeCell ref="B74:B75"/>
    <mergeCell ref="B69:B70"/>
    <mergeCell ref="B67:B68"/>
    <mergeCell ref="B71:B72"/>
    <mergeCell ref="B13:B14"/>
    <mergeCell ref="B15:B16"/>
    <mergeCell ref="B2:B3"/>
    <mergeCell ref="B4:B5"/>
    <mergeCell ref="B6:B7"/>
    <mergeCell ref="B11:B12"/>
  </mergeCells>
  <phoneticPr fontId="2" type="noConversion"/>
  <conditionalFormatting sqref="C29:AF34 C56:AF61 C2:J3 N2:N3 Q2:S3 U2:AJ3 C4:O5 Q4:AG5 C13:J14 L13:M14 O13:AH14 C11:W12 Z11:AH12 C15:Z16 AC15:AH16 C24:F25 C22:G23 C20:W21 K24:M25 O24:V25 X24:Z25 AC24:AD25 AF24:AO25 J22:AF23 Z20:AF21 AN20:AO23 C42:D43 C40:J41 J42:L43 P42:R43 C38:V39 T42:Z43 AB42:AO43 M40:AB41 X38:AB39 AE40:AF41 AL38:AL41 AN38:AO41 C51:D52 I51:I52 C49:I50 K49:K50 K51:L52 O51:O52 T51:T52 V51:W52 Z51:AA52 AC51:AU52 M49:AF50 C47:AC48 AF47:AF48 AT47:AU50 C69:D70 C67:H68 H69:H70 K67:K70 O69:O70 Q69:Q70 S69:U70 X69:AA70 AD69:AQ70 C65:AA66 AC65:AC66 AF67:AJ68 AG65:AG66 O67:AC68 AN67:AN68 AQ65:AR68 C76:F77 C78:D79 F78:F79 C74:AC75 J76:J77 N76:N79 P76:R77 U78:V79 AX74:AY79 T76:W77 Y76:AD77 Y78:AB79 AJ76:AO77 AR76:AT77 AE78:AS79 AU78:AW79">
    <cfRule type="cellIs" dxfId="291" priority="243" operator="equal">
      <formula>0</formula>
    </cfRule>
  </conditionalFormatting>
  <conditionalFormatting sqref="C29:AF34 C56:AF61 C2:J3 N2:N3 Q2:S3 U2:AJ3 C4:O5 Q4:AG5 C13:J14 L13:M14 O13:AH14 C11:W12 Z11:AH12 C15:Z16 AC15:AH16 C24:F25 C22:G23 C20:W21 K24:M25 O24:V25 X24:Z25 AC24:AD25 AF24:AO25 J22:AF23 Z20:AF21 AN20:AO23 C42:D43 C40:J41 J42:L43 P42:R43 C38:V39 T42:Z43 AB42:AO43 M40:AB41 X38:AB39 AE40:AF41 AL38:AL41 AN38:AO41 C51:D52 I51:I52 C49:I50 K49:K50 K51:L52 O51:O52 T51:T52 V51:W52 Z51:AA52 AC51:AU52 M49:AF50 C47:AC48 AF47:AF48 AT47:AU50 C69:D70 C67:H68 H69:H70 K67:K70 O69:O70 Q69:Q70 S69:U70 X69:AA70 AD69:AQ70 C65:AA66 AC65:AC66 AF67:AJ68 AG65:AG66 O67:AC68 AN67:AN68 AQ65:AR68 C76:F77 C78:D79 F78:F79 C74:AC75 J76:J77 N76:N79 P76:R77 U78:V79 AX74:AY79 T76:W77 Y76:AD77 Y78:AB79 AJ76:AO77 AR76:AT77 AE78:AS79 AU78:AW79">
    <cfRule type="cellIs" dxfId="290" priority="242" operator="equal">
      <formula>0</formula>
    </cfRule>
  </conditionalFormatting>
  <conditionalFormatting sqref="C29:AF34 C56:AF61 C2:J3 N2:N3 Q2:S3 U2:AJ3 C4:O5 Q4:AG5 C13:J14 L13:M14 O13:AH14 C11:W12 Z11:AH12 C15:Z16 AC15:AH16 C24:F25 C22:G23 C20:W21 K24:M25 O24:V25 X24:Z25 AC24:AD25 AF24:AO25 J22:AF23 Z20:AF21 AN20:AO23 C42:D43 C40:J41 J42:L43 P42:R43 C38:V39 T42:Z43 AB42:AO43 M40:AB41 X38:AB39 AE40:AF41 AL38:AL41 AN38:AO41 C51:D52 I51:I52 C49:I50 K49:K50 K51:L52 O51:O52 T51:T52 V51:W52 Z51:AA52 AC51:AU52 M49:AF50 C47:AC48 AF47:AF48 AT47:AU50 C69:D70 C67:H68 H69:H70 K67:K70 O69:O70 Q69:Q70 S69:U70 X69:AA70 AD69:AQ70 C65:AA66 AC65:AC66 AF67:AJ68 AG65:AG66 O67:AC68 AN67:AN68 AQ65:AR68 C76:F77 C78:D79 F78:F79 C74:AC75 J76:J77 N76:N79 P76:R77 U78:V79 AX74:AY79 T76:W77 Y76:AD77 Y78:AB79 AJ76:AO77 AR76:AT77 AE78:AS79 AU78:AW79">
    <cfRule type="cellIs" dxfId="289" priority="241" operator="equal">
      <formula>0</formula>
    </cfRule>
  </conditionalFormatting>
  <conditionalFormatting sqref="X4:Y4">
    <cfRule type="cellIs" dxfId="288" priority="237" operator="equal">
      <formula>0</formula>
    </cfRule>
  </conditionalFormatting>
  <conditionalFormatting sqref="X4:Y4">
    <cfRule type="cellIs" dxfId="287" priority="236" operator="equal">
      <formula>0</formula>
    </cfRule>
  </conditionalFormatting>
  <conditionalFormatting sqref="X5:Y5">
    <cfRule type="cellIs" dxfId="286" priority="235" operator="equal">
      <formula>0</formula>
    </cfRule>
  </conditionalFormatting>
  <conditionalFormatting sqref="X5:Y5">
    <cfRule type="cellIs" dxfId="285" priority="234" operator="equal">
      <formula>0</formula>
    </cfRule>
  </conditionalFormatting>
  <conditionalFormatting sqref="X5:Y5">
    <cfRule type="cellIs" dxfId="284" priority="233" operator="equal">
      <formula>0</formula>
    </cfRule>
  </conditionalFormatting>
  <conditionalFormatting sqref="C6:AF7">
    <cfRule type="cellIs" dxfId="283" priority="232" operator="equal">
      <formula>0</formula>
    </cfRule>
  </conditionalFormatting>
  <conditionalFormatting sqref="C6:AF7">
    <cfRule type="cellIs" dxfId="282" priority="231" operator="equal">
      <formula>0</formula>
    </cfRule>
  </conditionalFormatting>
  <conditionalFormatting sqref="C6:AF7">
    <cfRule type="cellIs" dxfId="281" priority="230" operator="equal">
      <formula>0</formula>
    </cfRule>
  </conditionalFormatting>
  <conditionalFormatting sqref="X7:Y7">
    <cfRule type="cellIs" dxfId="280" priority="229" operator="equal">
      <formula>0</formula>
    </cfRule>
  </conditionalFormatting>
  <conditionalFormatting sqref="X6:Y6">
    <cfRule type="cellIs" dxfId="279" priority="228" operator="equal">
      <formula>0</formula>
    </cfRule>
  </conditionalFormatting>
  <conditionalFormatting sqref="X6:Y6">
    <cfRule type="cellIs" dxfId="278" priority="227" operator="equal">
      <formula>0</formula>
    </cfRule>
  </conditionalFormatting>
  <conditionalFormatting sqref="AG13">
    <cfRule type="cellIs" dxfId="277" priority="213" operator="equal">
      <formula>0</formula>
    </cfRule>
  </conditionalFormatting>
  <conditionalFormatting sqref="AH13">
    <cfRule type="cellIs" dxfId="276" priority="212" operator="equal">
      <formula>0</formula>
    </cfRule>
  </conditionalFormatting>
  <conditionalFormatting sqref="AG16:AH16">
    <cfRule type="cellIs" dxfId="275" priority="207" operator="equal">
      <formula>0</formula>
    </cfRule>
  </conditionalFormatting>
  <conditionalFormatting sqref="AG15:AH15">
    <cfRule type="cellIs" dxfId="274" priority="206" operator="equal">
      <formula>0</formula>
    </cfRule>
  </conditionalFormatting>
  <conditionalFormatting sqref="AG15:AH15">
    <cfRule type="cellIs" dxfId="273" priority="205" operator="equal">
      <formula>0</formula>
    </cfRule>
  </conditionalFormatting>
  <conditionalFormatting sqref="AN20:AO20">
    <cfRule type="cellIs" dxfId="272" priority="201" operator="equal">
      <formula>0</formula>
    </cfRule>
  </conditionalFormatting>
  <conditionalFormatting sqref="AN20:AO20">
    <cfRule type="cellIs" dxfId="271" priority="200" operator="equal">
      <formula>0</formula>
    </cfRule>
  </conditionalFormatting>
  <conditionalFormatting sqref="AN23:AO23">
    <cfRule type="cellIs" dxfId="270" priority="196" operator="equal">
      <formula>0</formula>
    </cfRule>
  </conditionalFormatting>
  <conditionalFormatting sqref="AN25:AO25">
    <cfRule type="cellIs" dxfId="269" priority="189" operator="equal">
      <formula>0</formula>
    </cfRule>
  </conditionalFormatting>
  <conditionalFormatting sqref="AN24:AO24">
    <cfRule type="cellIs" dxfId="268" priority="188" operator="equal">
      <formula>0</formula>
    </cfRule>
  </conditionalFormatting>
  <conditionalFormatting sqref="AN24:AO24">
    <cfRule type="cellIs" dxfId="267" priority="187" operator="equal">
      <formula>0</formula>
    </cfRule>
  </conditionalFormatting>
  <conditionalFormatting sqref="X30:Y30">
    <cfRule type="cellIs" dxfId="266" priority="183" operator="equal">
      <formula>0</formula>
    </cfRule>
  </conditionalFormatting>
  <conditionalFormatting sqref="X29:Y29">
    <cfRule type="cellIs" dxfId="265" priority="182" operator="equal">
      <formula>0</formula>
    </cfRule>
  </conditionalFormatting>
  <conditionalFormatting sqref="X29:Y29">
    <cfRule type="cellIs" dxfId="264" priority="181" operator="equal">
      <formula>0</formula>
    </cfRule>
  </conditionalFormatting>
  <conditionalFormatting sqref="AN38:AO38">
    <cfRule type="cellIs" dxfId="263" priority="180" operator="equal">
      <formula>0</formula>
    </cfRule>
  </conditionalFormatting>
  <conditionalFormatting sqref="AN38:AO38">
    <cfRule type="cellIs" dxfId="262" priority="179" operator="equal">
      <formula>0</formula>
    </cfRule>
  </conditionalFormatting>
  <conditionalFormatting sqref="AN39:AO39">
    <cfRule type="cellIs" dxfId="261" priority="178" operator="equal">
      <formula>0</formula>
    </cfRule>
  </conditionalFormatting>
  <conditionalFormatting sqref="AT48:AU48">
    <cfRule type="cellIs" dxfId="260" priority="177" operator="equal">
      <formula>0</formula>
    </cfRule>
  </conditionalFormatting>
  <conditionalFormatting sqref="AT47:AU47">
    <cfRule type="cellIs" dxfId="259" priority="176" operator="equal">
      <formula>0</formula>
    </cfRule>
  </conditionalFormatting>
  <conditionalFormatting sqref="AT47:AU47">
    <cfRule type="cellIs" dxfId="258" priority="175" operator="equal">
      <formula>0</formula>
    </cfRule>
  </conditionalFormatting>
  <conditionalFormatting sqref="X32:Y32">
    <cfRule type="cellIs" dxfId="257" priority="174" operator="equal">
      <formula>0</formula>
    </cfRule>
  </conditionalFormatting>
  <conditionalFormatting sqref="X31:Y31">
    <cfRule type="cellIs" dxfId="256" priority="173" operator="equal">
      <formula>0</formula>
    </cfRule>
  </conditionalFormatting>
  <conditionalFormatting sqref="X31:Y31">
    <cfRule type="cellIs" dxfId="255" priority="172" operator="equal">
      <formula>0</formula>
    </cfRule>
  </conditionalFormatting>
  <conditionalFormatting sqref="AN40:AO40">
    <cfRule type="cellIs" dxfId="254" priority="171" operator="equal">
      <formula>0</formula>
    </cfRule>
  </conditionalFormatting>
  <conditionalFormatting sqref="AN40:AO40">
    <cfRule type="cellIs" dxfId="253" priority="170" operator="equal">
      <formula>0</formula>
    </cfRule>
  </conditionalFormatting>
  <conditionalFormatting sqref="AN41:AO41">
    <cfRule type="cellIs" dxfId="252" priority="169" operator="equal">
      <formula>0</formula>
    </cfRule>
  </conditionalFormatting>
  <conditionalFormatting sqref="AT50">
    <cfRule type="cellIs" dxfId="251" priority="168" operator="equal">
      <formula>0</formula>
    </cfRule>
  </conditionalFormatting>
  <conditionalFormatting sqref="AU50">
    <cfRule type="cellIs" dxfId="250" priority="167" operator="equal">
      <formula>0</formula>
    </cfRule>
  </conditionalFormatting>
  <conditionalFormatting sqref="AT49">
    <cfRule type="cellIs" dxfId="249" priority="166" operator="equal">
      <formula>0</formula>
    </cfRule>
  </conditionalFormatting>
  <conditionalFormatting sqref="AT49">
    <cfRule type="cellIs" dxfId="248" priority="165" operator="equal">
      <formula>0</formula>
    </cfRule>
  </conditionalFormatting>
  <conditionalFormatting sqref="AU49">
    <cfRule type="cellIs" dxfId="247" priority="164" operator="equal">
      <formula>0</formula>
    </cfRule>
  </conditionalFormatting>
  <conditionalFormatting sqref="AU49">
    <cfRule type="cellIs" dxfId="246" priority="163" operator="equal">
      <formula>0</formula>
    </cfRule>
  </conditionalFormatting>
  <conditionalFormatting sqref="X34:Y34">
    <cfRule type="cellIs" dxfId="245" priority="162" operator="equal">
      <formula>0</formula>
    </cfRule>
  </conditionalFormatting>
  <conditionalFormatting sqref="X33:Y33">
    <cfRule type="cellIs" dxfId="244" priority="161" operator="equal">
      <formula>0</formula>
    </cfRule>
  </conditionalFormatting>
  <conditionalFormatting sqref="X33:Y33">
    <cfRule type="cellIs" dxfId="243" priority="160" operator="equal">
      <formula>0</formula>
    </cfRule>
  </conditionalFormatting>
  <conditionalFormatting sqref="AN43:AO43">
    <cfRule type="cellIs" dxfId="242" priority="159" operator="equal">
      <formula>0</formula>
    </cfRule>
  </conditionalFormatting>
  <conditionalFormatting sqref="AN42:AO42">
    <cfRule type="cellIs" dxfId="241" priority="158" operator="equal">
      <formula>0</formula>
    </cfRule>
  </conditionalFormatting>
  <conditionalFormatting sqref="AN42:AO42">
    <cfRule type="cellIs" dxfId="240" priority="157" operator="equal">
      <formula>0</formula>
    </cfRule>
  </conditionalFormatting>
  <conditionalFormatting sqref="AT51">
    <cfRule type="cellIs" dxfId="239" priority="156" operator="equal">
      <formula>0</formula>
    </cfRule>
  </conditionalFormatting>
  <conditionalFormatting sqref="AT51">
    <cfRule type="cellIs" dxfId="238" priority="155" operator="equal">
      <formula>0</formula>
    </cfRule>
  </conditionalFormatting>
  <conditionalFormatting sqref="AT52">
    <cfRule type="cellIs" dxfId="237" priority="154" operator="equal">
      <formula>0</formula>
    </cfRule>
  </conditionalFormatting>
  <conditionalFormatting sqref="AT52">
    <cfRule type="cellIs" dxfId="236" priority="153" operator="equal">
      <formula>0</formula>
    </cfRule>
  </conditionalFormatting>
  <conditionalFormatting sqref="AT52">
    <cfRule type="cellIs" dxfId="235" priority="152" operator="equal">
      <formula>0</formula>
    </cfRule>
  </conditionalFormatting>
  <conditionalFormatting sqref="AU52">
    <cfRule type="cellIs" dxfId="234" priority="151" operator="equal">
      <formula>0</formula>
    </cfRule>
  </conditionalFormatting>
  <conditionalFormatting sqref="AU51">
    <cfRule type="cellIs" dxfId="233" priority="150" operator="equal">
      <formula>0</formula>
    </cfRule>
  </conditionalFormatting>
  <conditionalFormatting sqref="AU51">
    <cfRule type="cellIs" dxfId="232" priority="149" operator="equal">
      <formula>0</formula>
    </cfRule>
  </conditionalFormatting>
  <conditionalFormatting sqref="AA57:AB57">
    <cfRule type="cellIs" dxfId="231" priority="148" operator="equal">
      <formula>0</formula>
    </cfRule>
  </conditionalFormatting>
  <conditionalFormatting sqref="AA56:AB56">
    <cfRule type="cellIs" dxfId="230" priority="147" operator="equal">
      <formula>0</formula>
    </cfRule>
  </conditionalFormatting>
  <conditionalFormatting sqref="AA56:AB56">
    <cfRule type="cellIs" dxfId="229" priority="146" operator="equal">
      <formula>0</formula>
    </cfRule>
  </conditionalFormatting>
  <conditionalFormatting sqref="AQ66:AR66">
    <cfRule type="cellIs" dxfId="228" priority="145" operator="equal">
      <formula>0</formula>
    </cfRule>
  </conditionalFormatting>
  <conditionalFormatting sqref="AX75:AY75">
    <cfRule type="cellIs" dxfId="227" priority="144" operator="equal">
      <formula>0</formula>
    </cfRule>
  </conditionalFormatting>
  <conditionalFormatting sqref="AQ65:AR65">
    <cfRule type="cellIs" dxfId="226" priority="143" operator="equal">
      <formula>0</formula>
    </cfRule>
  </conditionalFormatting>
  <conditionalFormatting sqref="AQ65:AR65">
    <cfRule type="cellIs" dxfId="225" priority="142" operator="equal">
      <formula>0</formula>
    </cfRule>
  </conditionalFormatting>
  <conditionalFormatting sqref="AX74:AY74">
    <cfRule type="cellIs" dxfId="224" priority="141" operator="equal">
      <formula>0</formula>
    </cfRule>
  </conditionalFormatting>
  <conditionalFormatting sqref="AX74:AY74">
    <cfRule type="cellIs" dxfId="223" priority="140" operator="equal">
      <formula>0</formula>
    </cfRule>
  </conditionalFormatting>
  <conditionalFormatting sqref="AA58:AB58">
    <cfRule type="cellIs" dxfId="222" priority="139" operator="equal">
      <formula>0</formula>
    </cfRule>
  </conditionalFormatting>
  <conditionalFormatting sqref="AA58:AB58">
    <cfRule type="cellIs" dxfId="221" priority="138" operator="equal">
      <formula>0</formula>
    </cfRule>
  </conditionalFormatting>
  <conditionalFormatting sqref="AA59:AB59">
    <cfRule type="cellIs" dxfId="220" priority="137" operator="equal">
      <formula>0</formula>
    </cfRule>
  </conditionalFormatting>
  <conditionalFormatting sqref="AQ68:AR68">
    <cfRule type="cellIs" dxfId="219" priority="136" operator="equal">
      <formula>0</formula>
    </cfRule>
  </conditionalFormatting>
  <conditionalFormatting sqref="AQ67:AR67">
    <cfRule type="cellIs" dxfId="218" priority="135" operator="equal">
      <formula>0</formula>
    </cfRule>
  </conditionalFormatting>
  <conditionalFormatting sqref="AQ67:AR67">
    <cfRule type="cellIs" dxfId="217" priority="134" operator="equal">
      <formula>0</formula>
    </cfRule>
  </conditionalFormatting>
  <conditionalFormatting sqref="AX77">
    <cfRule type="cellIs" dxfId="216" priority="133" operator="equal">
      <formula>0</formula>
    </cfRule>
  </conditionalFormatting>
  <conditionalFormatting sqref="AX77">
    <cfRule type="cellIs" dxfId="215" priority="132" operator="equal">
      <formula>0</formula>
    </cfRule>
  </conditionalFormatting>
  <conditionalFormatting sqref="AX77">
    <cfRule type="cellIs" dxfId="214" priority="131" operator="equal">
      <formula>0</formula>
    </cfRule>
  </conditionalFormatting>
  <conditionalFormatting sqref="AY77">
    <cfRule type="cellIs" dxfId="213" priority="130" operator="equal">
      <formula>0</formula>
    </cfRule>
  </conditionalFormatting>
  <conditionalFormatting sqref="AY76">
    <cfRule type="cellIs" dxfId="212" priority="129" operator="equal">
      <formula>0</formula>
    </cfRule>
  </conditionalFormatting>
  <conditionalFormatting sqref="AY76">
    <cfRule type="cellIs" dxfId="211" priority="128" operator="equal">
      <formula>0</formula>
    </cfRule>
  </conditionalFormatting>
  <conditionalFormatting sqref="AX76">
    <cfRule type="cellIs" dxfId="210" priority="127" operator="equal">
      <formula>0</formula>
    </cfRule>
  </conditionalFormatting>
  <conditionalFormatting sqref="AX76">
    <cfRule type="cellIs" dxfId="209" priority="126" operator="equal">
      <formula>0</formula>
    </cfRule>
  </conditionalFormatting>
  <conditionalFormatting sqref="AA60:AB60">
    <cfRule type="cellIs" dxfId="208" priority="125" operator="equal">
      <formula>0</formula>
    </cfRule>
  </conditionalFormatting>
  <conditionalFormatting sqref="AA60:AB60">
    <cfRule type="cellIs" dxfId="207" priority="124" operator="equal">
      <formula>0</formula>
    </cfRule>
  </conditionalFormatting>
  <conditionalFormatting sqref="AA61:AB61">
    <cfRule type="cellIs" dxfId="206" priority="123" operator="equal">
      <formula>0</formula>
    </cfRule>
  </conditionalFormatting>
  <conditionalFormatting sqref="AA61:AB61">
    <cfRule type="cellIs" dxfId="205" priority="122" operator="equal">
      <formula>0</formula>
    </cfRule>
  </conditionalFormatting>
  <conditionalFormatting sqref="AA61:AB61">
    <cfRule type="cellIs" dxfId="204" priority="121" operator="equal">
      <formula>0</formula>
    </cfRule>
  </conditionalFormatting>
  <conditionalFormatting sqref="AQ70">
    <cfRule type="cellIs" dxfId="203" priority="120" operator="equal">
      <formula>0</formula>
    </cfRule>
  </conditionalFormatting>
  <conditionalFormatting sqref="AQ70">
    <cfRule type="cellIs" dxfId="202" priority="119" operator="equal">
      <formula>0</formula>
    </cfRule>
  </conditionalFormatting>
  <conditionalFormatting sqref="AQ70">
    <cfRule type="cellIs" dxfId="201" priority="118" operator="equal">
      <formula>0</formula>
    </cfRule>
  </conditionalFormatting>
  <conditionalFormatting sqref="AQ69">
    <cfRule type="cellIs" dxfId="200" priority="117" operator="equal">
      <formula>0</formula>
    </cfRule>
  </conditionalFormatting>
  <conditionalFormatting sqref="AQ69">
    <cfRule type="cellIs" dxfId="199" priority="116" operator="equal">
      <formula>0</formula>
    </cfRule>
  </conditionalFormatting>
  <conditionalFormatting sqref="AX78">
    <cfRule type="cellIs" dxfId="198" priority="115" operator="equal">
      <formula>0</formula>
    </cfRule>
  </conditionalFormatting>
  <conditionalFormatting sqref="AX78">
    <cfRule type="cellIs" dxfId="197" priority="114" operator="equal">
      <formula>0</formula>
    </cfRule>
  </conditionalFormatting>
  <conditionalFormatting sqref="AY78">
    <cfRule type="cellIs" dxfId="196" priority="113" operator="equal">
      <formula>0</formula>
    </cfRule>
  </conditionalFormatting>
  <conditionalFormatting sqref="AY78">
    <cfRule type="cellIs" dxfId="195" priority="112" operator="equal">
      <formula>0</formula>
    </cfRule>
  </conditionalFormatting>
  <conditionalFormatting sqref="AY79">
    <cfRule type="cellIs" dxfId="194" priority="111" operator="equal">
      <formula>0</formula>
    </cfRule>
  </conditionalFormatting>
  <conditionalFormatting sqref="AY79">
    <cfRule type="cellIs" dxfId="193" priority="110" operator="equal">
      <formula>0</formula>
    </cfRule>
  </conditionalFormatting>
  <conditionalFormatting sqref="AY79">
    <cfRule type="cellIs" dxfId="192" priority="109" operator="equal">
      <formula>0</formula>
    </cfRule>
  </conditionalFormatting>
  <conditionalFormatting sqref="AX77">
    <cfRule type="cellIs" dxfId="191" priority="108" operator="equal">
      <formula>0</formula>
    </cfRule>
  </conditionalFormatting>
  <conditionalFormatting sqref="AX77">
    <cfRule type="cellIs" dxfId="190" priority="107" operator="equal">
      <formula>0</formula>
    </cfRule>
  </conditionalFormatting>
  <conditionalFormatting sqref="AX77">
    <cfRule type="cellIs" dxfId="189" priority="106" operator="equal">
      <formula>0</formula>
    </cfRule>
  </conditionalFormatting>
  <conditionalFormatting sqref="AX79">
    <cfRule type="cellIs" dxfId="188" priority="105" operator="equal">
      <formula>0</formula>
    </cfRule>
  </conditionalFormatting>
  <conditionalFormatting sqref="AX79">
    <cfRule type="cellIs" dxfId="187" priority="104" operator="equal">
      <formula>0</formula>
    </cfRule>
  </conditionalFormatting>
  <conditionalFormatting sqref="AX79">
    <cfRule type="cellIs" dxfId="186" priority="103" operator="equal">
      <formula>0</formula>
    </cfRule>
  </conditionalFormatting>
  <conditionalFormatting sqref="C8:Y8">
    <cfRule type="cellIs" dxfId="185" priority="102" operator="equal">
      <formula>0</formula>
    </cfRule>
  </conditionalFormatting>
  <conditionalFormatting sqref="C8:Y8">
    <cfRule type="cellIs" dxfId="184" priority="101" operator="equal">
      <formula>0</formula>
    </cfRule>
  </conditionalFormatting>
  <conditionalFormatting sqref="C8:Y8">
    <cfRule type="cellIs" dxfId="183" priority="100" operator="equal">
      <formula>0</formula>
    </cfRule>
  </conditionalFormatting>
  <conditionalFormatting sqref="X8:Y8">
    <cfRule type="cellIs" dxfId="182" priority="99" operator="equal">
      <formula>0</formula>
    </cfRule>
  </conditionalFormatting>
  <conditionalFormatting sqref="X8:Y8">
    <cfRule type="cellIs" dxfId="181" priority="98" operator="equal">
      <formula>0</formula>
    </cfRule>
  </conditionalFormatting>
  <conditionalFormatting sqref="C17:J17 L17:M17 O17:AH17">
    <cfRule type="cellIs" dxfId="180" priority="97" operator="equal">
      <formula>0</formula>
    </cfRule>
  </conditionalFormatting>
  <conditionalFormatting sqref="C17:J17 L17:M17 O17:AH17">
    <cfRule type="cellIs" dxfId="179" priority="96" operator="equal">
      <formula>0</formula>
    </cfRule>
  </conditionalFormatting>
  <conditionalFormatting sqref="C17:J17 L17:M17 O17:AH17">
    <cfRule type="cellIs" dxfId="178" priority="95" operator="equal">
      <formula>0</formula>
    </cfRule>
  </conditionalFormatting>
  <conditionalFormatting sqref="AG17">
    <cfRule type="cellIs" dxfId="177" priority="94" operator="equal">
      <formula>0</formula>
    </cfRule>
  </conditionalFormatting>
  <conditionalFormatting sqref="AH17">
    <cfRule type="cellIs" dxfId="176" priority="93" operator="equal">
      <formula>0</formula>
    </cfRule>
  </conditionalFormatting>
  <conditionalFormatting sqref="K17">
    <cfRule type="cellIs" dxfId="175" priority="92" operator="equal">
      <formula>0</formula>
    </cfRule>
  </conditionalFormatting>
  <conditionalFormatting sqref="K17">
    <cfRule type="cellIs" dxfId="174" priority="91" operator="equal">
      <formula>0</formula>
    </cfRule>
  </conditionalFormatting>
  <conditionalFormatting sqref="K17">
    <cfRule type="cellIs" dxfId="173" priority="90" operator="equal">
      <formula>0</formula>
    </cfRule>
  </conditionalFormatting>
  <conditionalFormatting sqref="N17">
    <cfRule type="cellIs" dxfId="172" priority="89" operator="equal">
      <formula>0</formula>
    </cfRule>
  </conditionalFormatting>
  <conditionalFormatting sqref="N17">
    <cfRule type="cellIs" dxfId="171" priority="88" operator="equal">
      <formula>0</formula>
    </cfRule>
  </conditionalFormatting>
  <conditionalFormatting sqref="N17">
    <cfRule type="cellIs" dxfId="170" priority="87" operator="equal">
      <formula>0</formula>
    </cfRule>
  </conditionalFormatting>
  <conditionalFormatting sqref="C26:W26">
    <cfRule type="cellIs" dxfId="169" priority="86" operator="equal">
      <formula>0</formula>
    </cfRule>
  </conditionalFormatting>
  <conditionalFormatting sqref="C26:W26">
    <cfRule type="cellIs" dxfId="168" priority="85" operator="equal">
      <formula>0</formula>
    </cfRule>
  </conditionalFormatting>
  <conditionalFormatting sqref="C26:W26">
    <cfRule type="cellIs" dxfId="167" priority="84" operator="equal">
      <formula>0</formula>
    </cfRule>
  </conditionalFormatting>
  <conditionalFormatting sqref="X26:AF26">
    <cfRule type="cellIs" dxfId="166" priority="83" operator="equal">
      <formula>0</formula>
    </cfRule>
  </conditionalFormatting>
  <conditionalFormatting sqref="X26:AF26">
    <cfRule type="cellIs" dxfId="165" priority="82" operator="equal">
      <formula>0</formula>
    </cfRule>
  </conditionalFormatting>
  <conditionalFormatting sqref="X26:AF26">
    <cfRule type="cellIs" dxfId="164" priority="81" operator="equal">
      <formula>0</formula>
    </cfRule>
  </conditionalFormatting>
  <conditionalFormatting sqref="AG26:AO26">
    <cfRule type="cellIs" dxfId="163" priority="80" operator="equal">
      <formula>0</formula>
    </cfRule>
  </conditionalFormatting>
  <conditionalFormatting sqref="AG26:AO26">
    <cfRule type="cellIs" dxfId="162" priority="79" operator="equal">
      <formula>0</formula>
    </cfRule>
  </conditionalFormatting>
  <conditionalFormatting sqref="AG26:AO26">
    <cfRule type="cellIs" dxfId="161" priority="78" operator="equal">
      <formula>0</formula>
    </cfRule>
  </conditionalFormatting>
  <conditionalFormatting sqref="AN26:AO26">
    <cfRule type="cellIs" dxfId="160" priority="77" operator="equal">
      <formula>0</formula>
    </cfRule>
  </conditionalFormatting>
  <conditionalFormatting sqref="AN26:AO26">
    <cfRule type="cellIs" dxfId="159" priority="76" operator="equal">
      <formula>0</formula>
    </cfRule>
  </conditionalFormatting>
  <conditionalFormatting sqref="C35:Y35">
    <cfRule type="cellIs" dxfId="158" priority="75" operator="equal">
      <formula>0</formula>
    </cfRule>
  </conditionalFormatting>
  <conditionalFormatting sqref="C35:Y35">
    <cfRule type="cellIs" dxfId="157" priority="74" operator="equal">
      <formula>0</formula>
    </cfRule>
  </conditionalFormatting>
  <conditionalFormatting sqref="C35:Y35">
    <cfRule type="cellIs" dxfId="156" priority="73" operator="equal">
      <formula>0</formula>
    </cfRule>
  </conditionalFormatting>
  <conditionalFormatting sqref="X35:Y35">
    <cfRule type="cellIs" dxfId="155" priority="72" operator="equal">
      <formula>0</formula>
    </cfRule>
  </conditionalFormatting>
  <conditionalFormatting sqref="X35:Y35">
    <cfRule type="cellIs" dxfId="154" priority="71" operator="equal">
      <formula>0</formula>
    </cfRule>
  </conditionalFormatting>
  <conditionalFormatting sqref="C44:V44">
    <cfRule type="cellIs" dxfId="153" priority="70" operator="equal">
      <formula>0</formula>
    </cfRule>
  </conditionalFormatting>
  <conditionalFormatting sqref="C44:V44">
    <cfRule type="cellIs" dxfId="152" priority="69" operator="equal">
      <formula>0</formula>
    </cfRule>
  </conditionalFormatting>
  <conditionalFormatting sqref="C44:V44">
    <cfRule type="cellIs" dxfId="151" priority="68" operator="equal">
      <formula>0</formula>
    </cfRule>
  </conditionalFormatting>
  <conditionalFormatting sqref="W44:AB44">
    <cfRule type="cellIs" dxfId="150" priority="67" operator="equal">
      <formula>0</formula>
    </cfRule>
  </conditionalFormatting>
  <conditionalFormatting sqref="W44:AB44">
    <cfRule type="cellIs" dxfId="149" priority="66" operator="equal">
      <formula>0</formula>
    </cfRule>
  </conditionalFormatting>
  <conditionalFormatting sqref="W44:AB44">
    <cfRule type="cellIs" dxfId="148" priority="65" operator="equal">
      <formula>0</formula>
    </cfRule>
  </conditionalFormatting>
  <conditionalFormatting sqref="AC44:AO44">
    <cfRule type="cellIs" dxfId="147" priority="64" operator="equal">
      <formula>0</formula>
    </cfRule>
  </conditionalFormatting>
  <conditionalFormatting sqref="AC44:AO44">
    <cfRule type="cellIs" dxfId="146" priority="63" operator="equal">
      <formula>0</formula>
    </cfRule>
  </conditionalFormatting>
  <conditionalFormatting sqref="AC44:AO44">
    <cfRule type="cellIs" dxfId="145" priority="62" operator="equal">
      <formula>0</formula>
    </cfRule>
  </conditionalFormatting>
  <conditionalFormatting sqref="AN44:AO44">
    <cfRule type="cellIs" dxfId="144" priority="61" operator="equal">
      <formula>0</formula>
    </cfRule>
  </conditionalFormatting>
  <conditionalFormatting sqref="AN44:AO44">
    <cfRule type="cellIs" dxfId="143" priority="60" operator="equal">
      <formula>0</formula>
    </cfRule>
  </conditionalFormatting>
  <conditionalFormatting sqref="C53:AC53">
    <cfRule type="cellIs" dxfId="142" priority="59" operator="equal">
      <formula>0</formula>
    </cfRule>
  </conditionalFormatting>
  <conditionalFormatting sqref="C53:AC53">
    <cfRule type="cellIs" dxfId="141" priority="58" operator="equal">
      <formula>0</formula>
    </cfRule>
  </conditionalFormatting>
  <conditionalFormatting sqref="C53:AC53">
    <cfRule type="cellIs" dxfId="140" priority="57" operator="equal">
      <formula>0</formula>
    </cfRule>
  </conditionalFormatting>
  <conditionalFormatting sqref="AD53:AF53">
    <cfRule type="cellIs" dxfId="139" priority="56" operator="equal">
      <formula>0</formula>
    </cfRule>
  </conditionalFormatting>
  <conditionalFormatting sqref="AD53:AF53">
    <cfRule type="cellIs" dxfId="138" priority="55" operator="equal">
      <formula>0</formula>
    </cfRule>
  </conditionalFormatting>
  <conditionalFormatting sqref="AD53:AF53">
    <cfRule type="cellIs" dxfId="137" priority="54" operator="equal">
      <formula>0</formula>
    </cfRule>
  </conditionalFormatting>
  <conditionalFormatting sqref="AG53:AU53">
    <cfRule type="cellIs" dxfId="136" priority="53" operator="equal">
      <formula>0</formula>
    </cfRule>
  </conditionalFormatting>
  <conditionalFormatting sqref="AG53:AU53">
    <cfRule type="cellIs" dxfId="135" priority="52" operator="equal">
      <formula>0</formula>
    </cfRule>
  </conditionalFormatting>
  <conditionalFormatting sqref="AG53:AU53">
    <cfRule type="cellIs" dxfId="134" priority="51" operator="equal">
      <formula>0</formula>
    </cfRule>
  </conditionalFormatting>
  <conditionalFormatting sqref="AT53">
    <cfRule type="cellIs" dxfId="133" priority="50" operator="equal">
      <formula>0</formula>
    </cfRule>
  </conditionalFormatting>
  <conditionalFormatting sqref="AT53">
    <cfRule type="cellIs" dxfId="132" priority="49" operator="equal">
      <formula>0</formula>
    </cfRule>
  </conditionalFormatting>
  <conditionalFormatting sqref="AU53">
    <cfRule type="cellIs" dxfId="131" priority="48" operator="equal">
      <formula>0</formula>
    </cfRule>
  </conditionalFormatting>
  <conditionalFormatting sqref="AU53">
    <cfRule type="cellIs" dxfId="130" priority="47" operator="equal">
      <formula>0</formula>
    </cfRule>
  </conditionalFormatting>
  <conditionalFormatting sqref="C62:AB62">
    <cfRule type="cellIs" dxfId="129" priority="46" operator="equal">
      <formula>0</formula>
    </cfRule>
  </conditionalFormatting>
  <conditionalFormatting sqref="C62:AB62">
    <cfRule type="cellIs" dxfId="128" priority="45" operator="equal">
      <formula>0</formula>
    </cfRule>
  </conditionalFormatting>
  <conditionalFormatting sqref="C62:AB62">
    <cfRule type="cellIs" dxfId="127" priority="44" operator="equal">
      <formula>0</formula>
    </cfRule>
  </conditionalFormatting>
  <conditionalFormatting sqref="AA62:AB62">
    <cfRule type="cellIs" dxfId="126" priority="43" operator="equal">
      <formula>0</formula>
    </cfRule>
  </conditionalFormatting>
  <conditionalFormatting sqref="AA62:AB62">
    <cfRule type="cellIs" dxfId="125" priority="42" operator="equal">
      <formula>0</formula>
    </cfRule>
  </conditionalFormatting>
  <conditionalFormatting sqref="AR69:AR70">
    <cfRule type="cellIs" dxfId="124" priority="41" operator="equal">
      <formula>0</formula>
    </cfRule>
  </conditionalFormatting>
  <conditionalFormatting sqref="AR69:AR70">
    <cfRule type="cellIs" dxfId="123" priority="40" operator="equal">
      <formula>0</formula>
    </cfRule>
  </conditionalFormatting>
  <conditionalFormatting sqref="AR69:AR70">
    <cfRule type="cellIs" dxfId="122" priority="39" operator="equal">
      <formula>0</formula>
    </cfRule>
  </conditionalFormatting>
  <conditionalFormatting sqref="AR70">
    <cfRule type="cellIs" dxfId="121" priority="38" operator="equal">
      <formula>0</formula>
    </cfRule>
  </conditionalFormatting>
  <conditionalFormatting sqref="AR69">
    <cfRule type="cellIs" dxfId="120" priority="37" operator="equal">
      <formula>0</formula>
    </cfRule>
  </conditionalFormatting>
  <conditionalFormatting sqref="AR69">
    <cfRule type="cellIs" dxfId="119" priority="36" operator="equal">
      <formula>0</formula>
    </cfRule>
  </conditionalFormatting>
  <conditionalFormatting sqref="C71:AA71 AC71">
    <cfRule type="cellIs" dxfId="118" priority="35" operator="equal">
      <formula>0</formula>
    </cfRule>
  </conditionalFormatting>
  <conditionalFormatting sqref="C71:AA71 AC71">
    <cfRule type="cellIs" dxfId="117" priority="34" operator="equal">
      <formula>0</formula>
    </cfRule>
  </conditionalFormatting>
  <conditionalFormatting sqref="C71:AA71 AC71">
    <cfRule type="cellIs" dxfId="116" priority="33" operator="equal">
      <formula>0</formula>
    </cfRule>
  </conditionalFormatting>
  <conditionalFormatting sqref="AB71">
    <cfRule type="cellIs" dxfId="115" priority="32" operator="equal">
      <formula>0</formula>
    </cfRule>
  </conditionalFormatting>
  <conditionalFormatting sqref="AB71">
    <cfRule type="cellIs" dxfId="114" priority="31" operator="equal">
      <formula>0</formula>
    </cfRule>
  </conditionalFormatting>
  <conditionalFormatting sqref="AB71">
    <cfRule type="cellIs" dxfId="113" priority="30" operator="equal">
      <formula>0</formula>
    </cfRule>
  </conditionalFormatting>
  <conditionalFormatting sqref="AD71:AQ71">
    <cfRule type="cellIs" dxfId="112" priority="29" operator="equal">
      <formula>0</formula>
    </cfRule>
  </conditionalFormatting>
  <conditionalFormatting sqref="AD71:AQ71">
    <cfRule type="cellIs" dxfId="111" priority="28" operator="equal">
      <formula>0</formula>
    </cfRule>
  </conditionalFormatting>
  <conditionalFormatting sqref="AD71:AQ71">
    <cfRule type="cellIs" dxfId="110" priority="27" operator="equal">
      <formula>0</formula>
    </cfRule>
  </conditionalFormatting>
  <conditionalFormatting sqref="AQ71">
    <cfRule type="cellIs" dxfId="109" priority="26" operator="equal">
      <formula>0</formula>
    </cfRule>
  </conditionalFormatting>
  <conditionalFormatting sqref="AQ71">
    <cfRule type="cellIs" dxfId="108" priority="25" operator="equal">
      <formula>0</formula>
    </cfRule>
  </conditionalFormatting>
  <conditionalFormatting sqref="AR71">
    <cfRule type="cellIs" dxfId="107" priority="24" operator="equal">
      <formula>0</formula>
    </cfRule>
  </conditionalFormatting>
  <conditionalFormatting sqref="AR71">
    <cfRule type="cellIs" dxfId="106" priority="23" operator="equal">
      <formula>0</formula>
    </cfRule>
  </conditionalFormatting>
  <conditionalFormatting sqref="AR71">
    <cfRule type="cellIs" dxfId="105" priority="22" operator="equal">
      <formula>0</formula>
    </cfRule>
  </conditionalFormatting>
  <conditionalFormatting sqref="AR71">
    <cfRule type="cellIs" dxfId="104" priority="21" operator="equal">
      <formula>0</formula>
    </cfRule>
  </conditionalFormatting>
  <conditionalFormatting sqref="AR71">
    <cfRule type="cellIs" dxfId="103" priority="20" operator="equal">
      <formula>0</formula>
    </cfRule>
  </conditionalFormatting>
  <conditionalFormatting sqref="C80:AC80">
    <cfRule type="cellIs" dxfId="102" priority="19" operator="equal">
      <formula>0</formula>
    </cfRule>
  </conditionalFormatting>
  <conditionalFormatting sqref="C80:AC80">
    <cfRule type="cellIs" dxfId="101" priority="18" operator="equal">
      <formula>0</formula>
    </cfRule>
  </conditionalFormatting>
  <conditionalFormatting sqref="C80:AC80">
    <cfRule type="cellIs" dxfId="100" priority="17" operator="equal">
      <formula>0</formula>
    </cfRule>
  </conditionalFormatting>
  <conditionalFormatting sqref="AD80">
    <cfRule type="cellIs" dxfId="99" priority="16" operator="equal">
      <formula>0</formula>
    </cfRule>
  </conditionalFormatting>
  <conditionalFormatting sqref="AD80">
    <cfRule type="cellIs" dxfId="98" priority="15" operator="equal">
      <formula>0</formula>
    </cfRule>
  </conditionalFormatting>
  <conditionalFormatting sqref="AD80">
    <cfRule type="cellIs" dxfId="97" priority="14" operator="equal">
      <formula>0</formula>
    </cfRule>
  </conditionalFormatting>
  <conditionalFormatting sqref="AE80:AS80">
    <cfRule type="cellIs" dxfId="96" priority="13" operator="equal">
      <formula>0</formula>
    </cfRule>
  </conditionalFormatting>
  <conditionalFormatting sqref="AE80:AS80">
    <cfRule type="cellIs" dxfId="95" priority="12" operator="equal">
      <formula>0</formula>
    </cfRule>
  </conditionalFormatting>
  <conditionalFormatting sqref="AE80:AS80">
    <cfRule type="cellIs" dxfId="94" priority="11" operator="equal">
      <formula>0</formula>
    </cfRule>
  </conditionalFormatting>
  <conditionalFormatting sqref="AY80">
    <cfRule type="cellIs" dxfId="93" priority="1" operator="equal">
      <formula>0</formula>
    </cfRule>
  </conditionalFormatting>
  <conditionalFormatting sqref="AT80">
    <cfRule type="cellIs" dxfId="92" priority="10" operator="equal">
      <formula>0</formula>
    </cfRule>
  </conditionalFormatting>
  <conditionalFormatting sqref="AT80">
    <cfRule type="cellIs" dxfId="91" priority="9" operator="equal">
      <formula>0</formula>
    </cfRule>
  </conditionalFormatting>
  <conditionalFormatting sqref="AT80">
    <cfRule type="cellIs" dxfId="90" priority="8" operator="equal">
      <formula>0</formula>
    </cfRule>
  </conditionalFormatting>
  <conditionalFormatting sqref="AU80:AY80">
    <cfRule type="cellIs" dxfId="89" priority="7" operator="equal">
      <formula>0</formula>
    </cfRule>
  </conditionalFormatting>
  <conditionalFormatting sqref="AU80:AY80">
    <cfRule type="cellIs" dxfId="88" priority="6" operator="equal">
      <formula>0</formula>
    </cfRule>
  </conditionalFormatting>
  <conditionalFormatting sqref="AU80:AY80">
    <cfRule type="cellIs" dxfId="87" priority="5" operator="equal">
      <formula>0</formula>
    </cfRule>
  </conditionalFormatting>
  <conditionalFormatting sqref="AX80">
    <cfRule type="cellIs" dxfId="86" priority="4" operator="equal">
      <formula>0</formula>
    </cfRule>
  </conditionalFormatting>
  <conditionalFormatting sqref="AX80">
    <cfRule type="cellIs" dxfId="85" priority="3" operator="equal">
      <formula>0</formula>
    </cfRule>
  </conditionalFormatting>
  <conditionalFormatting sqref="AY80">
    <cfRule type="cellIs" dxfId="84" priority="2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9"/>
  <sheetViews>
    <sheetView tabSelected="1" workbookViewId="0">
      <selection activeCell="A7" sqref="A7"/>
    </sheetView>
  </sheetViews>
  <sheetFormatPr defaultRowHeight="16.5" x14ac:dyDescent="0.3"/>
  <cols>
    <col min="1" max="1" width="1.625" customWidth="1"/>
    <col min="2" max="2" width="30.5" bestFit="1" customWidth="1"/>
    <col min="3" max="6" width="10.5" bestFit="1" customWidth="1"/>
    <col min="7" max="7" width="15.5" bestFit="1" customWidth="1"/>
    <col min="8" max="11" width="25.75" bestFit="1" customWidth="1"/>
    <col min="12" max="12" width="21.5" bestFit="1" customWidth="1"/>
    <col min="13" max="13" width="25.75" bestFit="1" customWidth="1"/>
    <col min="14" max="15" width="21.5" bestFit="1" customWidth="1"/>
    <col min="16" max="16" width="25.75" bestFit="1" customWidth="1"/>
    <col min="17" max="17" width="19.75" bestFit="1" customWidth="1"/>
    <col min="18" max="18" width="18.625" bestFit="1" customWidth="1"/>
    <col min="19" max="20" width="22.625" bestFit="1" customWidth="1"/>
    <col min="21" max="21" width="16.625" bestFit="1" customWidth="1"/>
    <col min="22" max="23" width="19.25" bestFit="1" customWidth="1"/>
    <col min="24" max="24" width="22.25" bestFit="1" customWidth="1"/>
    <col min="25" max="27" width="28.75" bestFit="1" customWidth="1"/>
    <col min="28" max="28" width="22.75" bestFit="1" customWidth="1"/>
    <col min="29" max="30" width="26.5" bestFit="1" customWidth="1"/>
    <col min="31" max="32" width="20.375" bestFit="1" customWidth="1"/>
    <col min="33" max="33" width="23.125" bestFit="1" customWidth="1"/>
    <col min="34" max="34" width="21" bestFit="1" customWidth="1"/>
    <col min="35" max="35" width="20.625" bestFit="1" customWidth="1"/>
    <col min="36" max="36" width="24.125" bestFit="1" customWidth="1"/>
    <col min="37" max="37" width="21.625" bestFit="1" customWidth="1"/>
    <col min="38" max="38" width="25.5" bestFit="1" customWidth="1"/>
    <col min="39" max="39" width="25.125" bestFit="1" customWidth="1"/>
    <col min="40" max="40" width="19.75" bestFit="1" customWidth="1"/>
    <col min="41" max="41" width="25.125" bestFit="1" customWidth="1"/>
    <col min="42" max="42" width="20.625" bestFit="1" customWidth="1"/>
    <col min="43" max="43" width="21" bestFit="1" customWidth="1"/>
    <col min="44" max="44" width="22.25" bestFit="1" customWidth="1"/>
    <col min="45" max="45" width="24.875" bestFit="1" customWidth="1"/>
    <col min="46" max="46" width="21" bestFit="1" customWidth="1"/>
    <col min="47" max="47" width="22.25" bestFit="1" customWidth="1"/>
    <col min="48" max="48" width="18.375" bestFit="1" customWidth="1"/>
    <col min="49" max="49" width="22.25" bestFit="1" customWidth="1"/>
    <col min="50" max="50" width="23" bestFit="1" customWidth="1"/>
    <col min="51" max="51" width="18.875" bestFit="1" customWidth="1"/>
    <col min="52" max="53" width="10.75" bestFit="1" customWidth="1"/>
  </cols>
  <sheetData>
    <row r="2" spans="1:51" x14ac:dyDescent="0.3">
      <c r="A2" s="60"/>
      <c r="B2" s="61" t="s">
        <v>110</v>
      </c>
      <c r="C2" s="62" t="s">
        <v>0</v>
      </c>
      <c r="D2" s="62" t="s">
        <v>1</v>
      </c>
      <c r="E2" s="63" t="s">
        <v>104</v>
      </c>
      <c r="F2" s="63" t="s">
        <v>105</v>
      </c>
      <c r="G2" s="62" t="s">
        <v>2</v>
      </c>
      <c r="H2" s="62" t="s">
        <v>3</v>
      </c>
      <c r="I2" s="62" t="s">
        <v>4</v>
      </c>
      <c r="J2" s="62" t="s">
        <v>5</v>
      </c>
      <c r="K2" s="62" t="s">
        <v>6</v>
      </c>
      <c r="L2" s="62" t="s">
        <v>7</v>
      </c>
      <c r="M2" s="62" t="s">
        <v>33</v>
      </c>
      <c r="N2" s="62" t="s">
        <v>34</v>
      </c>
      <c r="O2" s="62" t="s">
        <v>16</v>
      </c>
      <c r="P2" s="62" t="s">
        <v>46</v>
      </c>
      <c r="Q2" s="62" t="s">
        <v>8</v>
      </c>
      <c r="R2" s="62" t="s">
        <v>9</v>
      </c>
      <c r="S2" s="62" t="s">
        <v>10</v>
      </c>
      <c r="T2" s="62" t="s">
        <v>11</v>
      </c>
      <c r="U2" s="62" t="s">
        <v>12</v>
      </c>
      <c r="V2" s="62" t="s">
        <v>13</v>
      </c>
      <c r="W2" s="62" t="s">
        <v>14</v>
      </c>
      <c r="X2" s="62" t="s">
        <v>15</v>
      </c>
      <c r="Y2" s="62" t="s">
        <v>35</v>
      </c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</row>
    <row r="3" spans="1:51" x14ac:dyDescent="0.3">
      <c r="A3" s="60"/>
      <c r="B3" s="65"/>
      <c r="C3" s="66">
        <v>5.9999999999999991E-2</v>
      </c>
      <c r="D3" s="66">
        <v>5.9999999999999991E-2</v>
      </c>
      <c r="E3" s="66">
        <v>5.9999999999999991E-2</v>
      </c>
      <c r="F3" s="66">
        <v>5.9999999999999991E-2</v>
      </c>
      <c r="G3" s="66">
        <v>0.105</v>
      </c>
      <c r="H3" s="66">
        <v>0.105</v>
      </c>
      <c r="I3" s="66">
        <v>7.6000000000000012E-2</v>
      </c>
      <c r="J3" s="66">
        <v>7.0000000000000007E-2</v>
      </c>
      <c r="K3" s="66">
        <v>5.3999999999999999E-2</v>
      </c>
      <c r="L3" s="66">
        <v>2.7E-2</v>
      </c>
      <c r="M3" s="66">
        <v>9.0000000000000011E-3</v>
      </c>
      <c r="N3" s="66">
        <v>8.0000000000000002E-3</v>
      </c>
      <c r="O3" s="66">
        <v>4.0000000000000001E-3</v>
      </c>
      <c r="P3" s="66">
        <v>1.0000000000000002E-2</v>
      </c>
      <c r="Q3" s="66">
        <v>4.0000000000000001E-3</v>
      </c>
      <c r="R3" s="66">
        <v>1E-3</v>
      </c>
      <c r="S3" s="66">
        <v>1.7000000000000001E-2</v>
      </c>
      <c r="T3" s="66">
        <v>1.0000000000000002E-2</v>
      </c>
      <c r="U3" s="66">
        <v>0.1</v>
      </c>
      <c r="V3" s="66">
        <v>4.0000000000000001E-3</v>
      </c>
      <c r="W3" s="66">
        <v>1.6E-2</v>
      </c>
      <c r="X3" s="66">
        <v>0.13989699999999999</v>
      </c>
      <c r="Y3" s="66">
        <v>1.0300000000000001E-4</v>
      </c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</row>
    <row r="4" spans="1:51" x14ac:dyDescent="0.3">
      <c r="A4" s="60"/>
      <c r="B4" s="67" t="s">
        <v>131</v>
      </c>
      <c r="C4" s="68" t="s">
        <v>0</v>
      </c>
      <c r="D4" s="68" t="s">
        <v>1</v>
      </c>
      <c r="E4" s="63" t="s">
        <v>104</v>
      </c>
      <c r="F4" s="63" t="s">
        <v>105</v>
      </c>
      <c r="G4" s="68" t="s">
        <v>16</v>
      </c>
      <c r="H4" s="68" t="s">
        <v>36</v>
      </c>
      <c r="I4" s="68" t="s">
        <v>17</v>
      </c>
      <c r="J4" s="68" t="s">
        <v>18</v>
      </c>
      <c r="K4" s="68" t="s">
        <v>19</v>
      </c>
      <c r="L4" s="68" t="s">
        <v>20</v>
      </c>
      <c r="M4" s="68" t="s">
        <v>21</v>
      </c>
      <c r="N4" s="68" t="s">
        <v>22</v>
      </c>
      <c r="O4" s="68" t="s">
        <v>9</v>
      </c>
      <c r="P4" s="68" t="s">
        <v>23</v>
      </c>
      <c r="Q4" s="68" t="s">
        <v>10</v>
      </c>
      <c r="R4" s="68" t="s">
        <v>24</v>
      </c>
      <c r="S4" s="68" t="s">
        <v>11</v>
      </c>
      <c r="T4" s="68" t="s">
        <v>25</v>
      </c>
      <c r="U4" s="68" t="s">
        <v>26</v>
      </c>
      <c r="V4" s="68" t="s">
        <v>12</v>
      </c>
      <c r="W4" s="68" t="s">
        <v>13</v>
      </c>
      <c r="X4" s="68" t="s">
        <v>14</v>
      </c>
      <c r="Y4" s="68" t="s">
        <v>15</v>
      </c>
      <c r="Z4" s="68" t="s">
        <v>37</v>
      </c>
      <c r="AA4" s="68" t="s">
        <v>15</v>
      </c>
      <c r="AB4" s="68" t="s">
        <v>35</v>
      </c>
      <c r="AC4" s="68" t="s">
        <v>38</v>
      </c>
      <c r="AD4" s="68" t="s">
        <v>39</v>
      </c>
      <c r="AE4" s="68" t="s">
        <v>40</v>
      </c>
      <c r="AF4" s="68" t="s">
        <v>41</v>
      </c>
      <c r="AG4" s="68" t="s">
        <v>42</v>
      </c>
      <c r="AH4" s="68" t="s">
        <v>43</v>
      </c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</row>
    <row r="5" spans="1:51" x14ac:dyDescent="0.3">
      <c r="A5" s="60"/>
      <c r="B5" s="69"/>
      <c r="C5" s="66">
        <v>8.0000000000000016E-2</v>
      </c>
      <c r="D5" s="66">
        <v>8.0000000000000016E-2</v>
      </c>
      <c r="E5" s="66">
        <v>8.0000000000000016E-2</v>
      </c>
      <c r="F5" s="66">
        <v>8.0000000000000016E-2</v>
      </c>
      <c r="G5" s="66">
        <v>9.5000000000000001E-2</v>
      </c>
      <c r="H5" s="66">
        <v>1.0999999999999999E-2</v>
      </c>
      <c r="I5" s="66">
        <v>5.2000000000000005E-2</v>
      </c>
      <c r="J5" s="66">
        <v>4.8500000000000001E-2</v>
      </c>
      <c r="K5" s="66">
        <v>2.1499999999999998E-2</v>
      </c>
      <c r="L5" s="66">
        <v>2.3999999999999997E-2</v>
      </c>
      <c r="M5" s="66">
        <v>8.0000000000000002E-3</v>
      </c>
      <c r="N5" s="66">
        <v>2.0000000000000004E-2</v>
      </c>
      <c r="O5" s="66">
        <v>2.8000000000000001E-2</v>
      </c>
      <c r="P5" s="66">
        <v>0.01</v>
      </c>
      <c r="Q5" s="66">
        <v>3.2000000000000001E-2</v>
      </c>
      <c r="R5" s="66">
        <v>1.7999999999999999E-2</v>
      </c>
      <c r="S5" s="66">
        <v>2.3999999999999997E-2</v>
      </c>
      <c r="T5" s="66">
        <v>1.4E-2</v>
      </c>
      <c r="U5" s="66">
        <v>1.0000000000000002E-2</v>
      </c>
      <c r="V5" s="66">
        <v>0.1</v>
      </c>
      <c r="W5" s="66">
        <v>0.03</v>
      </c>
      <c r="X5" s="66">
        <v>3.4000000000000002E-2</v>
      </c>
      <c r="Y5" s="66">
        <v>9.920699999999999E-2</v>
      </c>
      <c r="Z5" s="66">
        <v>3.0000000000000003E-4</v>
      </c>
      <c r="AA5" s="66">
        <v>5.0000000000000002E-5</v>
      </c>
      <c r="AB5" s="66">
        <v>1E-4</v>
      </c>
      <c r="AC5" s="66">
        <v>3.0000000000000001E-5</v>
      </c>
      <c r="AD5" s="66">
        <v>1.5E-5</v>
      </c>
      <c r="AE5" s="66">
        <v>1.3000000000000002E-4</v>
      </c>
      <c r="AF5" s="66">
        <v>1.1E-4</v>
      </c>
      <c r="AG5" s="66">
        <v>3.5000000000000004E-5</v>
      </c>
      <c r="AH5" s="66">
        <v>2.3000000000000003E-5</v>
      </c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</row>
    <row r="6" spans="1:51" x14ac:dyDescent="0.3">
      <c r="A6" s="60"/>
      <c r="B6" s="70" t="s">
        <v>113</v>
      </c>
      <c r="C6" s="71" t="s">
        <v>0</v>
      </c>
      <c r="D6" s="71" t="s">
        <v>1</v>
      </c>
      <c r="E6" s="63" t="s">
        <v>104</v>
      </c>
      <c r="F6" s="63" t="s">
        <v>105</v>
      </c>
      <c r="G6" s="71" t="s">
        <v>20</v>
      </c>
      <c r="H6" s="71" t="s">
        <v>27</v>
      </c>
      <c r="I6" s="71" t="s">
        <v>28</v>
      </c>
      <c r="J6" s="71" t="s">
        <v>21</v>
      </c>
      <c r="K6" s="71" t="s">
        <v>29</v>
      </c>
      <c r="L6" s="71" t="s">
        <v>30</v>
      </c>
      <c r="M6" s="71" t="s">
        <v>9</v>
      </c>
      <c r="N6" s="71" t="s">
        <v>31</v>
      </c>
      <c r="O6" s="71" t="s">
        <v>23</v>
      </c>
      <c r="P6" s="71" t="s">
        <v>10</v>
      </c>
      <c r="Q6" s="71" t="s">
        <v>24</v>
      </c>
      <c r="R6" s="71" t="s">
        <v>24</v>
      </c>
      <c r="S6" s="71" t="s">
        <v>25</v>
      </c>
      <c r="T6" s="71" t="s">
        <v>32</v>
      </c>
      <c r="U6" s="71" t="s">
        <v>26</v>
      </c>
      <c r="V6" s="71" t="s">
        <v>12</v>
      </c>
      <c r="W6" s="71" t="s">
        <v>13</v>
      </c>
      <c r="X6" s="71" t="s">
        <v>14</v>
      </c>
      <c r="Y6" s="71" t="s">
        <v>15</v>
      </c>
      <c r="Z6" s="71" t="s">
        <v>37</v>
      </c>
      <c r="AA6" s="71" t="s">
        <v>15</v>
      </c>
      <c r="AB6" s="71" t="s">
        <v>35</v>
      </c>
      <c r="AC6" s="71" t="s">
        <v>38</v>
      </c>
      <c r="AD6" s="71" t="s">
        <v>44</v>
      </c>
      <c r="AE6" s="71" t="s">
        <v>40</v>
      </c>
      <c r="AF6" s="71" t="s">
        <v>41</v>
      </c>
      <c r="AG6" s="71" t="s">
        <v>42</v>
      </c>
      <c r="AH6" s="71" t="s">
        <v>127</v>
      </c>
      <c r="AI6" s="71" t="s">
        <v>47</v>
      </c>
      <c r="AJ6" s="71" t="s">
        <v>48</v>
      </c>
      <c r="AK6" s="71" t="s">
        <v>49</v>
      </c>
      <c r="AL6" s="71" t="s">
        <v>42</v>
      </c>
      <c r="AM6" s="71" t="s">
        <v>50</v>
      </c>
      <c r="AN6" s="71" t="s">
        <v>51</v>
      </c>
      <c r="AO6" s="71" t="s">
        <v>43</v>
      </c>
      <c r="AP6" s="64"/>
      <c r="AQ6" s="64"/>
      <c r="AR6" s="64"/>
      <c r="AS6" s="64"/>
      <c r="AT6" s="64"/>
      <c r="AU6" s="64"/>
      <c r="AV6" s="64"/>
      <c r="AW6" s="64"/>
      <c r="AX6" s="64"/>
      <c r="AY6" s="64"/>
    </row>
    <row r="7" spans="1:51" x14ac:dyDescent="0.3">
      <c r="A7" s="60"/>
      <c r="B7" s="72"/>
      <c r="C7" s="66">
        <v>0.1</v>
      </c>
      <c r="D7" s="66">
        <v>0.1</v>
      </c>
      <c r="E7" s="66">
        <v>0.1</v>
      </c>
      <c r="F7" s="66">
        <v>0.1</v>
      </c>
      <c r="G7" s="66">
        <v>5.000000000000001E-3</v>
      </c>
      <c r="H7" s="66">
        <v>5.000000000000001E-3</v>
      </c>
      <c r="I7" s="66">
        <v>6.0000000000000001E-3</v>
      </c>
      <c r="J7" s="66">
        <v>3.0000000000000001E-3</v>
      </c>
      <c r="K7" s="66">
        <v>3.0000000000000001E-3</v>
      </c>
      <c r="L7" s="66">
        <v>6.0000000000000001E-3</v>
      </c>
      <c r="M7" s="66">
        <v>1.0000000000000002E-2</v>
      </c>
      <c r="N7" s="66">
        <v>1.6E-2</v>
      </c>
      <c r="O7" s="66">
        <v>4.5999999999999999E-2</v>
      </c>
      <c r="P7" s="66">
        <v>1.8395999999999999E-2</v>
      </c>
      <c r="Q7" s="66">
        <v>2.0000000000000004E-2</v>
      </c>
      <c r="R7" s="66">
        <v>3.0999999999999996E-2</v>
      </c>
      <c r="S7" s="66">
        <v>2.9999999999999995E-2</v>
      </c>
      <c r="T7" s="66">
        <v>2.1000000000000001E-2</v>
      </c>
      <c r="U7" s="66">
        <v>1.0000000000000002E-2</v>
      </c>
      <c r="V7" s="66">
        <v>0.105</v>
      </c>
      <c r="W7" s="66">
        <v>0.10419</v>
      </c>
      <c r="X7" s="66">
        <v>0.1</v>
      </c>
      <c r="Y7" s="66">
        <v>5.484E-2</v>
      </c>
      <c r="Z7" s="66">
        <v>2.1999999999999997E-3</v>
      </c>
      <c r="AA7" s="66">
        <v>1.06E-3</v>
      </c>
      <c r="AB7" s="66">
        <v>1E-3</v>
      </c>
      <c r="AC7" s="66">
        <v>3.0000000000000001E-5</v>
      </c>
      <c r="AD7" s="66">
        <v>6.0000000000000002E-6</v>
      </c>
      <c r="AE7" s="66">
        <v>5.7200000000000003E-4</v>
      </c>
      <c r="AF7" s="66">
        <v>4.6000000000000001E-4</v>
      </c>
      <c r="AG7" s="66">
        <v>3.0000000000000001E-5</v>
      </c>
      <c r="AH7" s="66">
        <v>4.6000000000000007E-5</v>
      </c>
      <c r="AI7" s="66">
        <v>1.0000000000000001E-5</v>
      </c>
      <c r="AJ7" s="66">
        <v>1.0000000000000001E-5</v>
      </c>
      <c r="AK7" s="66">
        <v>1.0000000000000001E-5</v>
      </c>
      <c r="AL7" s="66">
        <v>4.0000000000000003E-5</v>
      </c>
      <c r="AM7" s="66">
        <v>4.0000000000000003E-5</v>
      </c>
      <c r="AN7" s="66">
        <v>4.0000000000000003E-5</v>
      </c>
      <c r="AO7" s="66">
        <v>2.0000000000000002E-5</v>
      </c>
      <c r="AP7" s="64"/>
      <c r="AQ7" s="64"/>
      <c r="AR7" s="64"/>
      <c r="AS7" s="64"/>
      <c r="AT7" s="64"/>
      <c r="AU7" s="64"/>
      <c r="AV7" s="64"/>
      <c r="AW7" s="64"/>
      <c r="AX7" s="64"/>
      <c r="AY7" s="64"/>
    </row>
    <row r="8" spans="1:51" x14ac:dyDescent="0.3">
      <c r="A8" s="60"/>
      <c r="B8" s="73" t="s">
        <v>114</v>
      </c>
      <c r="C8" s="74" t="s">
        <v>0</v>
      </c>
      <c r="D8" s="74" t="s">
        <v>1</v>
      </c>
      <c r="E8" s="63" t="s">
        <v>104</v>
      </c>
      <c r="F8" s="63" t="s">
        <v>105</v>
      </c>
      <c r="G8" s="74" t="s">
        <v>4</v>
      </c>
      <c r="H8" s="74" t="s">
        <v>5</v>
      </c>
      <c r="I8" s="74" t="s">
        <v>6</v>
      </c>
      <c r="J8" s="74" t="s">
        <v>33</v>
      </c>
      <c r="K8" s="74" t="s">
        <v>34</v>
      </c>
      <c r="L8" s="74" t="s">
        <v>16</v>
      </c>
      <c r="M8" s="74" t="s">
        <v>52</v>
      </c>
      <c r="N8" s="74" t="s">
        <v>22</v>
      </c>
      <c r="O8" s="74" t="s">
        <v>9</v>
      </c>
      <c r="P8" s="74" t="s">
        <v>23</v>
      </c>
      <c r="Q8" s="74" t="s">
        <v>53</v>
      </c>
      <c r="R8" s="74" t="s">
        <v>54</v>
      </c>
      <c r="S8" s="74" t="s">
        <v>12</v>
      </c>
      <c r="T8" s="74" t="s">
        <v>13</v>
      </c>
      <c r="U8" s="74" t="s">
        <v>14</v>
      </c>
      <c r="V8" s="74" t="s">
        <v>55</v>
      </c>
      <c r="W8" s="74" t="s">
        <v>15</v>
      </c>
      <c r="X8" s="74" t="s">
        <v>35</v>
      </c>
      <c r="Y8" s="74" t="s">
        <v>56</v>
      </c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</row>
    <row r="9" spans="1:51" x14ac:dyDescent="0.3">
      <c r="A9" s="60"/>
      <c r="B9" s="75"/>
      <c r="C9" s="66">
        <v>8.0000000000000016E-2</v>
      </c>
      <c r="D9" s="66">
        <v>8.0000000000000016E-2</v>
      </c>
      <c r="E9" s="66">
        <v>8.0000000000000016E-2</v>
      </c>
      <c r="F9" s="66">
        <v>8.0000000000000016E-2</v>
      </c>
      <c r="G9" s="66">
        <v>7.1000000000000008E-2</v>
      </c>
      <c r="H9" s="66">
        <v>7.1000000000000008E-2</v>
      </c>
      <c r="I9" s="66">
        <v>5.8999999999999997E-2</v>
      </c>
      <c r="J9" s="66">
        <v>5.8999999999999997E-2</v>
      </c>
      <c r="K9" s="66">
        <v>0.04</v>
      </c>
      <c r="L9" s="66">
        <v>0.04</v>
      </c>
      <c r="M9" s="66">
        <v>1.0000000000000002E-2</v>
      </c>
      <c r="N9" s="66">
        <v>1.0000000000000002E-2</v>
      </c>
      <c r="O9" s="66">
        <v>2.0000000000000004E-2</v>
      </c>
      <c r="P9" s="66">
        <v>1.0000000000000002E-2</v>
      </c>
      <c r="Q9" s="66">
        <v>2.9999999999999995E-2</v>
      </c>
      <c r="R9" s="66">
        <v>1.0000000000000002E-2</v>
      </c>
      <c r="S9" s="66">
        <v>0.09</v>
      </c>
      <c r="T9" s="66">
        <v>2.0000000000000004E-2</v>
      </c>
      <c r="U9" s="66">
        <v>2.9999999999999995E-2</v>
      </c>
      <c r="V9" s="66">
        <v>1.0000000000000002E-2</v>
      </c>
      <c r="W9" s="66">
        <v>9.9980000000000013E-2</v>
      </c>
      <c r="X9" s="66">
        <v>1.0000000000000001E-5</v>
      </c>
      <c r="Y9" s="66">
        <v>1.0000000000000001E-5</v>
      </c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</row>
    <row r="10" spans="1:51" x14ac:dyDescent="0.3">
      <c r="A10" s="60"/>
      <c r="B10" s="76" t="s">
        <v>117</v>
      </c>
      <c r="C10" s="77" t="s">
        <v>0</v>
      </c>
      <c r="D10" s="77" t="s">
        <v>1</v>
      </c>
      <c r="E10" s="63" t="s">
        <v>104</v>
      </c>
      <c r="F10" s="63" t="s">
        <v>105</v>
      </c>
      <c r="G10" s="77" t="s">
        <v>20</v>
      </c>
      <c r="H10" s="77" t="s">
        <v>57</v>
      </c>
      <c r="I10" s="77" t="s">
        <v>58</v>
      </c>
      <c r="J10" s="77" t="s">
        <v>59</v>
      </c>
      <c r="K10" s="77" t="s">
        <v>60</v>
      </c>
      <c r="L10" s="77" t="s">
        <v>61</v>
      </c>
      <c r="M10" s="77" t="s">
        <v>62</v>
      </c>
      <c r="N10" s="77" t="s">
        <v>9</v>
      </c>
      <c r="O10" s="77" t="s">
        <v>31</v>
      </c>
      <c r="P10" s="77" t="s">
        <v>23</v>
      </c>
      <c r="Q10" s="77" t="s">
        <v>23</v>
      </c>
      <c r="R10" s="77" t="s">
        <v>63</v>
      </c>
      <c r="S10" s="77" t="s">
        <v>64</v>
      </c>
      <c r="T10" s="77" t="s">
        <v>32</v>
      </c>
      <c r="U10" s="77" t="s">
        <v>44</v>
      </c>
      <c r="V10" s="77" t="s">
        <v>13</v>
      </c>
      <c r="W10" s="77" t="s">
        <v>55</v>
      </c>
      <c r="X10" s="77" t="s">
        <v>37</v>
      </c>
      <c r="Y10" s="77" t="s">
        <v>15</v>
      </c>
      <c r="Z10" s="77" t="s">
        <v>65</v>
      </c>
      <c r="AA10" s="77" t="s">
        <v>35</v>
      </c>
      <c r="AB10" s="77" t="s">
        <v>56</v>
      </c>
      <c r="AC10" s="77" t="s">
        <v>39</v>
      </c>
      <c r="AD10" s="77" t="s">
        <v>40</v>
      </c>
      <c r="AE10" s="77" t="s">
        <v>47</v>
      </c>
      <c r="AF10" s="77" t="s">
        <v>73</v>
      </c>
      <c r="AG10" s="77" t="s">
        <v>42</v>
      </c>
      <c r="AH10" s="77" t="s">
        <v>41</v>
      </c>
      <c r="AI10" s="77" t="s">
        <v>48</v>
      </c>
      <c r="AJ10" s="77" t="s">
        <v>49</v>
      </c>
      <c r="AK10" s="77" t="s">
        <v>74</v>
      </c>
      <c r="AL10" s="77" t="s">
        <v>50</v>
      </c>
      <c r="AM10" s="77" t="s">
        <v>51</v>
      </c>
      <c r="AN10" s="77" t="s">
        <v>129</v>
      </c>
      <c r="AO10" s="77" t="s">
        <v>75</v>
      </c>
      <c r="AP10" s="64"/>
      <c r="AQ10" s="64"/>
      <c r="AR10" s="64"/>
      <c r="AS10" s="64"/>
      <c r="AT10" s="64"/>
      <c r="AU10" s="64"/>
      <c r="AV10" s="64"/>
      <c r="AW10" s="64"/>
      <c r="AX10" s="64"/>
      <c r="AY10" s="64"/>
    </row>
    <row r="11" spans="1:51" x14ac:dyDescent="0.3">
      <c r="A11" s="60"/>
      <c r="B11" s="78"/>
      <c r="C11" s="66">
        <v>0.1</v>
      </c>
      <c r="D11" s="66">
        <v>0.1</v>
      </c>
      <c r="E11" s="66">
        <v>0.1</v>
      </c>
      <c r="F11" s="66">
        <v>0.1</v>
      </c>
      <c r="G11" s="66">
        <v>1.2E-2</v>
      </c>
      <c r="H11" s="66">
        <v>1.2E-2</v>
      </c>
      <c r="I11" s="66">
        <v>1.2E-2</v>
      </c>
      <c r="J11" s="66">
        <v>1.2E-2</v>
      </c>
      <c r="K11" s="66">
        <v>6.0000000000000001E-3</v>
      </c>
      <c r="L11" s="66">
        <v>9.0000000000000011E-3</v>
      </c>
      <c r="M11" s="66">
        <v>1.3000000000000001E-2</v>
      </c>
      <c r="N11" s="66">
        <v>1.9E-2</v>
      </c>
      <c r="O11" s="66">
        <v>9.0000000000000011E-3</v>
      </c>
      <c r="P11" s="66">
        <v>1.8000000000000002E-2</v>
      </c>
      <c r="Q11" s="66">
        <v>1.8000000000000002E-2</v>
      </c>
      <c r="R11" s="66">
        <v>6.5997E-2</v>
      </c>
      <c r="S11" s="66">
        <v>9.961600000000001E-2</v>
      </c>
      <c r="T11" s="66">
        <v>1.0000000000000002E-2</v>
      </c>
      <c r="U11" s="66">
        <v>1.8000000000000002E-2</v>
      </c>
      <c r="V11" s="66">
        <v>0.1</v>
      </c>
      <c r="W11" s="66">
        <v>0.10199999999999999</v>
      </c>
      <c r="X11" s="66">
        <v>6.0599999999999998E-4</v>
      </c>
      <c r="Y11" s="66">
        <v>1E-4</v>
      </c>
      <c r="Z11" s="66">
        <v>5.6999999999999995E-2</v>
      </c>
      <c r="AA11" s="66">
        <v>3.0999999999999999E-3</v>
      </c>
      <c r="AB11" s="66">
        <v>3.0999999999999999E-3</v>
      </c>
      <c r="AC11" s="66">
        <v>3.6000000000000001E-5</v>
      </c>
      <c r="AD11" s="66">
        <v>6.7000000000000002E-5</v>
      </c>
      <c r="AE11" s="66">
        <v>1.0000000000000002E-6</v>
      </c>
      <c r="AF11" s="66">
        <v>1.0000000000000002E-6</v>
      </c>
      <c r="AG11" s="66">
        <v>5.0000000000000002E-5</v>
      </c>
      <c r="AH11" s="66">
        <v>1.6000000000000001E-4</v>
      </c>
      <c r="AI11" s="66">
        <v>2.0000000000000002E-5</v>
      </c>
      <c r="AJ11" s="66">
        <v>1.0000000000000001E-5</v>
      </c>
      <c r="AK11" s="66">
        <v>1.0000000000000001E-5</v>
      </c>
      <c r="AL11" s="66">
        <v>2.0000000000000002E-5</v>
      </c>
      <c r="AM11" s="66">
        <v>4.0000000000000003E-5</v>
      </c>
      <c r="AN11" s="66">
        <v>4.6000000000000007E-5</v>
      </c>
      <c r="AO11" s="66">
        <v>2.0000000000000002E-5</v>
      </c>
      <c r="AP11" s="64"/>
      <c r="AQ11" s="64"/>
      <c r="AR11" s="64"/>
      <c r="AS11" s="64"/>
      <c r="AT11" s="64"/>
      <c r="AU11" s="64"/>
      <c r="AV11" s="64"/>
      <c r="AW11" s="64"/>
      <c r="AX11" s="64"/>
      <c r="AY11" s="64"/>
    </row>
    <row r="12" spans="1:51" x14ac:dyDescent="0.3">
      <c r="A12" s="60"/>
      <c r="B12" s="79" t="s">
        <v>116</v>
      </c>
      <c r="C12" s="80" t="s">
        <v>0</v>
      </c>
      <c r="D12" s="80" t="s">
        <v>1</v>
      </c>
      <c r="E12" s="63" t="s">
        <v>104</v>
      </c>
      <c r="F12" s="63" t="s">
        <v>105</v>
      </c>
      <c r="G12" s="80" t="s">
        <v>61</v>
      </c>
      <c r="H12" s="80" t="s">
        <v>28</v>
      </c>
      <c r="I12" s="80" t="s">
        <v>66</v>
      </c>
      <c r="J12" s="80" t="s">
        <v>62</v>
      </c>
      <c r="K12" s="80" t="s">
        <v>67</v>
      </c>
      <c r="L12" s="80" t="s">
        <v>68</v>
      </c>
      <c r="M12" s="80" t="s">
        <v>31</v>
      </c>
      <c r="N12" s="80" t="s">
        <v>23</v>
      </c>
      <c r="O12" s="80" t="s">
        <v>23</v>
      </c>
      <c r="P12" s="80" t="s">
        <v>63</v>
      </c>
      <c r="Q12" s="80" t="s">
        <v>69</v>
      </c>
      <c r="R12" s="80" t="s">
        <v>70</v>
      </c>
      <c r="S12" s="80" t="s">
        <v>32</v>
      </c>
      <c r="T12" s="80" t="s">
        <v>71</v>
      </c>
      <c r="U12" s="80" t="s">
        <v>44</v>
      </c>
      <c r="V12" s="80" t="s">
        <v>13</v>
      </c>
      <c r="W12" s="80" t="s">
        <v>55</v>
      </c>
      <c r="X12" s="80" t="s">
        <v>37</v>
      </c>
      <c r="Y12" s="80" t="s">
        <v>15</v>
      </c>
      <c r="Z12" s="80" t="s">
        <v>65</v>
      </c>
      <c r="AA12" s="80" t="s">
        <v>72</v>
      </c>
      <c r="AB12" s="80" t="s">
        <v>35</v>
      </c>
      <c r="AC12" s="80" t="s">
        <v>56</v>
      </c>
      <c r="AD12" s="80" t="s">
        <v>39</v>
      </c>
      <c r="AE12" s="80" t="s">
        <v>40</v>
      </c>
      <c r="AF12" s="80" t="s">
        <v>41</v>
      </c>
      <c r="AG12" s="80" t="s">
        <v>42</v>
      </c>
      <c r="AH12" s="80" t="s">
        <v>127</v>
      </c>
      <c r="AI12" s="80" t="s">
        <v>47</v>
      </c>
      <c r="AJ12" s="80" t="s">
        <v>73</v>
      </c>
      <c r="AK12" s="80" t="s">
        <v>77</v>
      </c>
      <c r="AL12" s="80" t="s">
        <v>76</v>
      </c>
      <c r="AM12" s="80" t="s">
        <v>48</v>
      </c>
      <c r="AN12" s="80" t="s">
        <v>49</v>
      </c>
      <c r="AO12" s="80" t="s">
        <v>74</v>
      </c>
      <c r="AP12" s="80" t="s">
        <v>78</v>
      </c>
      <c r="AQ12" s="80" t="s">
        <v>50</v>
      </c>
      <c r="AR12" s="80" t="s">
        <v>51</v>
      </c>
      <c r="AS12" s="80" t="s">
        <v>38</v>
      </c>
      <c r="AT12" s="80" t="s">
        <v>43</v>
      </c>
      <c r="AU12" s="80" t="s">
        <v>79</v>
      </c>
      <c r="AV12" s="64"/>
      <c r="AW12" s="64"/>
      <c r="AX12" s="64"/>
      <c r="AY12" s="64"/>
    </row>
    <row r="13" spans="1:51" x14ac:dyDescent="0.3">
      <c r="A13" s="60"/>
      <c r="B13" s="81"/>
      <c r="C13" s="66">
        <v>0.11999999999999998</v>
      </c>
      <c r="D13" s="66">
        <v>0.11999999999999998</v>
      </c>
      <c r="E13" s="66">
        <v>0.11999999999999998</v>
      </c>
      <c r="F13" s="66">
        <v>0.11999999999999998</v>
      </c>
      <c r="G13" s="66">
        <v>6.0000000000000001E-3</v>
      </c>
      <c r="H13" s="66">
        <v>6.0000000000000001E-3</v>
      </c>
      <c r="I13" s="66">
        <v>9.0000000000000011E-3</v>
      </c>
      <c r="J13" s="66">
        <v>9.0000000000000011E-3</v>
      </c>
      <c r="K13" s="66">
        <v>1.1000000000000001E-2</v>
      </c>
      <c r="L13" s="66">
        <v>6.0000000000000001E-3</v>
      </c>
      <c r="M13" s="66">
        <v>1.1000000000000001E-2</v>
      </c>
      <c r="N13" s="66">
        <v>1.2E-2</v>
      </c>
      <c r="O13" s="66">
        <v>9.0000000000000011E-3</v>
      </c>
      <c r="P13" s="66">
        <v>9.0000000000000011E-3</v>
      </c>
      <c r="Q13" s="66">
        <v>2.6559000000000003E-2</v>
      </c>
      <c r="R13" s="66">
        <v>6.0827999999999993E-2</v>
      </c>
      <c r="S13" s="66">
        <v>8.0999999999999996E-3</v>
      </c>
      <c r="T13" s="66">
        <v>8.9999999999999998E-4</v>
      </c>
      <c r="U13" s="66">
        <v>9.0000000000000011E-3</v>
      </c>
      <c r="V13" s="66">
        <v>0.11799999999999999</v>
      </c>
      <c r="W13" s="66">
        <v>0.09</v>
      </c>
      <c r="X13" s="66">
        <v>7.7000000000000002E-3</v>
      </c>
      <c r="Y13" s="66">
        <v>2.3E-3</v>
      </c>
      <c r="Z13" s="66">
        <v>4.4999999999999998E-2</v>
      </c>
      <c r="AA13" s="66">
        <v>4.4999999999999998E-2</v>
      </c>
      <c r="AB13" s="66">
        <v>8.0000000000000002E-3</v>
      </c>
      <c r="AC13" s="66">
        <v>8.0000000000000002E-3</v>
      </c>
      <c r="AD13" s="66">
        <v>9.0000000000000006E-5</v>
      </c>
      <c r="AE13" s="66">
        <v>6.4999999999999997E-4</v>
      </c>
      <c r="AF13" s="66">
        <v>4.6000000000000001E-4</v>
      </c>
      <c r="AG13" s="66">
        <v>1.1999999999999999E-4</v>
      </c>
      <c r="AH13" s="66">
        <v>5.2000000000000004E-5</v>
      </c>
      <c r="AI13" s="66">
        <v>1.0000000000000001E-5</v>
      </c>
      <c r="AJ13" s="66">
        <v>1.0000000000000002E-6</v>
      </c>
      <c r="AK13" s="66">
        <v>1.0000000000000002E-6</v>
      </c>
      <c r="AL13" s="66">
        <v>1E-3</v>
      </c>
      <c r="AM13" s="66">
        <v>5.0000000000000002E-5</v>
      </c>
      <c r="AN13" s="66">
        <v>1.0000000000000001E-5</v>
      </c>
      <c r="AO13" s="66">
        <v>2.0000000000000003E-6</v>
      </c>
      <c r="AP13" s="66">
        <v>2.0000000000000003E-6</v>
      </c>
      <c r="AQ13" s="66">
        <v>5.9999999999999995E-5</v>
      </c>
      <c r="AR13" s="66">
        <v>4.0000000000000003E-5</v>
      </c>
      <c r="AS13" s="66">
        <v>2.9999999999999997E-5</v>
      </c>
      <c r="AT13" s="66">
        <v>2.0000000000000002E-5</v>
      </c>
      <c r="AU13" s="66">
        <v>1.4999999999999999E-5</v>
      </c>
      <c r="AV13" s="64"/>
      <c r="AW13" s="64"/>
      <c r="AX13" s="64"/>
      <c r="AY13" s="64"/>
    </row>
    <row r="14" spans="1:51" x14ac:dyDescent="0.3">
      <c r="A14" s="60"/>
      <c r="B14" s="82" t="s">
        <v>121</v>
      </c>
      <c r="C14" s="83" t="s">
        <v>0</v>
      </c>
      <c r="D14" s="83" t="s">
        <v>1</v>
      </c>
      <c r="E14" s="63" t="s">
        <v>104</v>
      </c>
      <c r="F14" s="63" t="s">
        <v>105</v>
      </c>
      <c r="G14" s="83" t="s">
        <v>6</v>
      </c>
      <c r="H14" s="83" t="s">
        <v>33</v>
      </c>
      <c r="I14" s="83" t="s">
        <v>34</v>
      </c>
      <c r="J14" s="83" t="s">
        <v>16</v>
      </c>
      <c r="K14" s="83" t="s">
        <v>18</v>
      </c>
      <c r="L14" s="83" t="s">
        <v>20</v>
      </c>
      <c r="M14" s="83" t="s">
        <v>80</v>
      </c>
      <c r="N14" s="83" t="s">
        <v>30</v>
      </c>
      <c r="O14" s="83" t="s">
        <v>9</v>
      </c>
      <c r="P14" s="83" t="s">
        <v>23</v>
      </c>
      <c r="Q14" s="83" t="s">
        <v>23</v>
      </c>
      <c r="R14" s="83" t="s">
        <v>53</v>
      </c>
      <c r="S14" s="83" t="s">
        <v>54</v>
      </c>
      <c r="T14" s="83" t="s">
        <v>12</v>
      </c>
      <c r="U14" s="83" t="s">
        <v>13</v>
      </c>
      <c r="V14" s="83" t="s">
        <v>14</v>
      </c>
      <c r="W14" s="83" t="s">
        <v>55</v>
      </c>
      <c r="X14" s="83" t="s">
        <v>130</v>
      </c>
      <c r="Y14" s="83" t="s">
        <v>35</v>
      </c>
      <c r="Z14" s="83" t="s">
        <v>56</v>
      </c>
      <c r="AA14" s="83" t="s">
        <v>82</v>
      </c>
      <c r="AB14" s="83" t="s">
        <v>83</v>
      </c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</row>
    <row r="15" spans="1:51" x14ac:dyDescent="0.3">
      <c r="A15" s="60"/>
      <c r="B15" s="84"/>
      <c r="C15" s="66">
        <v>0.1</v>
      </c>
      <c r="D15" s="66">
        <v>0.1</v>
      </c>
      <c r="E15" s="66">
        <v>0.1</v>
      </c>
      <c r="F15" s="66">
        <v>0.1</v>
      </c>
      <c r="G15" s="66">
        <v>7.1000000000000008E-2</v>
      </c>
      <c r="H15" s="66">
        <v>7.1000000000000008E-2</v>
      </c>
      <c r="I15" s="66">
        <v>4.9000000000000002E-2</v>
      </c>
      <c r="J15" s="66">
        <v>4.9000000000000002E-2</v>
      </c>
      <c r="K15" s="66">
        <v>2.9999999999999995E-2</v>
      </c>
      <c r="L15" s="66">
        <v>2.9999999999999995E-2</v>
      </c>
      <c r="M15" s="66">
        <v>1.0000000000000002E-2</v>
      </c>
      <c r="N15" s="66">
        <v>1.0000000000000002E-2</v>
      </c>
      <c r="O15" s="66">
        <v>2.0000000000000004E-2</v>
      </c>
      <c r="P15" s="66">
        <v>5.000000000000001E-3</v>
      </c>
      <c r="Q15" s="66">
        <v>5.000000000000001E-3</v>
      </c>
      <c r="R15" s="66">
        <v>0.05</v>
      </c>
      <c r="S15" s="66">
        <v>1.0000000000000002E-2</v>
      </c>
      <c r="T15" s="66">
        <v>0.09</v>
      </c>
      <c r="U15" s="66">
        <v>2.0000000000000004E-2</v>
      </c>
      <c r="V15" s="66">
        <v>2.9999999999999995E-2</v>
      </c>
      <c r="W15" s="66">
        <v>1.0000000000000002E-2</v>
      </c>
      <c r="X15" s="66">
        <v>3.9960000000000002E-2</v>
      </c>
      <c r="Y15" s="66">
        <v>1.0000000000000001E-5</v>
      </c>
      <c r="Z15" s="66">
        <v>1.0000000000000001E-5</v>
      </c>
      <c r="AA15" s="66">
        <v>1.0000000000000001E-5</v>
      </c>
      <c r="AB15" s="66">
        <v>1.0000000000000001E-5</v>
      </c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</row>
    <row r="16" spans="1:51" x14ac:dyDescent="0.3">
      <c r="A16" s="60"/>
      <c r="B16" s="85" t="s">
        <v>123</v>
      </c>
      <c r="C16" s="86" t="s">
        <v>0</v>
      </c>
      <c r="D16" s="86" t="s">
        <v>1</v>
      </c>
      <c r="E16" s="63" t="s">
        <v>104</v>
      </c>
      <c r="F16" s="63" t="s">
        <v>105</v>
      </c>
      <c r="G16" s="86" t="s">
        <v>61</v>
      </c>
      <c r="H16" s="86" t="s">
        <v>84</v>
      </c>
      <c r="I16" s="86" t="s">
        <v>66</v>
      </c>
      <c r="J16" s="86" t="s">
        <v>85</v>
      </c>
      <c r="K16" s="86" t="s">
        <v>68</v>
      </c>
      <c r="L16" s="86" t="s">
        <v>86</v>
      </c>
      <c r="M16" s="86" t="s">
        <v>23</v>
      </c>
      <c r="N16" s="86" t="s">
        <v>23</v>
      </c>
      <c r="O16" s="86" t="s">
        <v>23</v>
      </c>
      <c r="P16" s="86" t="s">
        <v>53</v>
      </c>
      <c r="Q16" s="86" t="s">
        <v>87</v>
      </c>
      <c r="R16" s="86" t="s">
        <v>64</v>
      </c>
      <c r="S16" s="86" t="s">
        <v>32</v>
      </c>
      <c r="T16" s="86" t="s">
        <v>13</v>
      </c>
      <c r="U16" s="86" t="s">
        <v>55</v>
      </c>
      <c r="V16" s="86" t="s">
        <v>37</v>
      </c>
      <c r="W16" s="86" t="s">
        <v>15</v>
      </c>
      <c r="X16" s="86" t="s">
        <v>65</v>
      </c>
      <c r="Y16" s="86" t="s">
        <v>72</v>
      </c>
      <c r="Z16" s="86" t="s">
        <v>35</v>
      </c>
      <c r="AA16" s="86" t="s">
        <v>56</v>
      </c>
      <c r="AB16" s="86" t="s">
        <v>82</v>
      </c>
      <c r="AC16" s="86" t="s">
        <v>83</v>
      </c>
      <c r="AD16" s="86" t="s">
        <v>40</v>
      </c>
      <c r="AE16" s="86" t="s">
        <v>41</v>
      </c>
      <c r="AF16" s="86" t="s">
        <v>49</v>
      </c>
      <c r="AG16" s="86" t="s">
        <v>74</v>
      </c>
      <c r="AH16" s="86" t="s">
        <v>78</v>
      </c>
      <c r="AI16" s="86" t="s">
        <v>98</v>
      </c>
      <c r="AJ16" s="86" t="s">
        <v>91</v>
      </c>
      <c r="AK16" s="86" t="s">
        <v>92</v>
      </c>
      <c r="AL16" s="86" t="s">
        <v>93</v>
      </c>
      <c r="AM16" s="86" t="s">
        <v>94</v>
      </c>
      <c r="AN16" s="86" t="s">
        <v>95</v>
      </c>
      <c r="AO16" s="86" t="s">
        <v>96</v>
      </c>
      <c r="AP16" s="86" t="s">
        <v>127</v>
      </c>
      <c r="AQ16" s="86" t="s">
        <v>75</v>
      </c>
      <c r="AR16" s="86" t="s">
        <v>79</v>
      </c>
      <c r="AS16" s="64"/>
      <c r="AT16" s="64"/>
      <c r="AU16" s="64"/>
      <c r="AV16" s="64"/>
      <c r="AW16" s="64"/>
      <c r="AX16" s="64"/>
      <c r="AY16" s="64"/>
    </row>
    <row r="17" spans="1:51" x14ac:dyDescent="0.3">
      <c r="A17" s="60"/>
      <c r="B17" s="87"/>
      <c r="C17" s="66">
        <v>0.11999999999999998</v>
      </c>
      <c r="D17" s="66">
        <v>0.11999999999999998</v>
      </c>
      <c r="E17" s="66">
        <v>0.11999999999999998</v>
      </c>
      <c r="F17" s="66">
        <v>0.11999999999999998</v>
      </c>
      <c r="G17" s="66">
        <v>1.8000000000000002E-2</v>
      </c>
      <c r="H17" s="66">
        <v>1.8000000000000002E-2</v>
      </c>
      <c r="I17" s="66">
        <v>1.8000000000000002E-2</v>
      </c>
      <c r="J17" s="66">
        <v>2.4E-2</v>
      </c>
      <c r="K17" s="66">
        <v>1.9763999999999997E-2</v>
      </c>
      <c r="L17" s="66">
        <v>1.7999999999999999E-2</v>
      </c>
      <c r="M17" s="66">
        <v>2.1999999999999999E-2</v>
      </c>
      <c r="N17" s="66">
        <v>1.2E-2</v>
      </c>
      <c r="O17" s="66">
        <v>1.2E-2</v>
      </c>
      <c r="P17" s="66">
        <v>0.03</v>
      </c>
      <c r="Q17" s="66">
        <v>8.7999999999999995E-2</v>
      </c>
      <c r="R17" s="66">
        <v>1.8000000000000002E-2</v>
      </c>
      <c r="S17" s="66">
        <v>1.0000000000000002E-2</v>
      </c>
      <c r="T17" s="66">
        <v>5.3832000000000005E-2</v>
      </c>
      <c r="U17" s="66">
        <v>6.132E-2</v>
      </c>
      <c r="V17" s="66">
        <v>1.606E-3</v>
      </c>
      <c r="W17" s="66">
        <v>6.2600000000000004E-4</v>
      </c>
      <c r="X17" s="66">
        <v>2.6999999999999996E-2</v>
      </c>
      <c r="Y17" s="66">
        <v>9.0000000000000011E-3</v>
      </c>
      <c r="Z17" s="66">
        <v>1.46E-2</v>
      </c>
      <c r="AA17" s="66">
        <v>1.46E-2</v>
      </c>
      <c r="AB17" s="66">
        <v>1.46E-2</v>
      </c>
      <c r="AC17" s="66">
        <v>1.46E-2</v>
      </c>
      <c r="AD17" s="66">
        <v>1.2E-4</v>
      </c>
      <c r="AE17" s="66">
        <v>1.7999999999999998E-4</v>
      </c>
      <c r="AF17" s="66">
        <v>1.0000000000000001E-5</v>
      </c>
      <c r="AG17" s="66">
        <v>1.0000000000000001E-5</v>
      </c>
      <c r="AH17" s="66">
        <v>3.0000000000000001E-6</v>
      </c>
      <c r="AI17" s="66">
        <v>1.0000000000000002E-6</v>
      </c>
      <c r="AJ17" s="66">
        <v>1.0000000000000001E-5</v>
      </c>
      <c r="AK17" s="66">
        <v>1.0000000000000001E-5</v>
      </c>
      <c r="AL17" s="66">
        <v>1.0000000000000001E-5</v>
      </c>
      <c r="AM17" s="66">
        <v>5.0000000000000004E-6</v>
      </c>
      <c r="AN17" s="66">
        <v>5.0000000000000004E-6</v>
      </c>
      <c r="AO17" s="66">
        <v>5.0000000000000004E-6</v>
      </c>
      <c r="AP17" s="66">
        <v>5.2000000000000004E-5</v>
      </c>
      <c r="AQ17" s="66">
        <v>2.9999999999999997E-5</v>
      </c>
      <c r="AR17" s="66">
        <v>1.0000000000000002E-6</v>
      </c>
      <c r="AS17" s="64"/>
      <c r="AT17" s="64"/>
      <c r="AU17" s="64"/>
      <c r="AV17" s="64"/>
      <c r="AW17" s="64"/>
      <c r="AX17" s="64"/>
      <c r="AY17" s="64"/>
    </row>
    <row r="18" spans="1:51" x14ac:dyDescent="0.3">
      <c r="A18" s="60"/>
      <c r="B18" s="88" t="s">
        <v>125</v>
      </c>
      <c r="C18" s="89" t="s">
        <v>0</v>
      </c>
      <c r="D18" s="89" t="s">
        <v>1</v>
      </c>
      <c r="E18" s="63" t="s">
        <v>104</v>
      </c>
      <c r="F18" s="63" t="s">
        <v>105</v>
      </c>
      <c r="G18" s="89" t="s">
        <v>66</v>
      </c>
      <c r="H18" s="89" t="s">
        <v>85</v>
      </c>
      <c r="I18" s="89" t="s">
        <v>88</v>
      </c>
      <c r="J18" s="89" t="s">
        <v>68</v>
      </c>
      <c r="K18" s="89" t="s">
        <v>89</v>
      </c>
      <c r="L18" s="89" t="s">
        <v>23</v>
      </c>
      <c r="M18" s="89" t="s">
        <v>23</v>
      </c>
      <c r="N18" s="89" t="s">
        <v>23</v>
      </c>
      <c r="O18" s="89" t="s">
        <v>53</v>
      </c>
      <c r="P18" s="89" t="s">
        <v>87</v>
      </c>
      <c r="Q18" s="89" t="s">
        <v>90</v>
      </c>
      <c r="R18" s="89" t="s">
        <v>70</v>
      </c>
      <c r="S18" s="89" t="s">
        <v>32</v>
      </c>
      <c r="T18" s="89" t="s">
        <v>71</v>
      </c>
      <c r="U18" s="89" t="s">
        <v>13</v>
      </c>
      <c r="V18" s="89" t="s">
        <v>55</v>
      </c>
      <c r="W18" s="89" t="s">
        <v>37</v>
      </c>
      <c r="X18" s="89" t="s">
        <v>15</v>
      </c>
      <c r="Y18" s="89" t="s">
        <v>65</v>
      </c>
      <c r="Z18" s="89" t="s">
        <v>72</v>
      </c>
      <c r="AA18" s="89" t="s">
        <v>35</v>
      </c>
      <c r="AB18" s="89" t="s">
        <v>56</v>
      </c>
      <c r="AC18" s="89" t="s">
        <v>82</v>
      </c>
      <c r="AD18" s="89" t="s">
        <v>83</v>
      </c>
      <c r="AE18" s="89" t="s">
        <v>41</v>
      </c>
      <c r="AF18" s="89" t="s">
        <v>40</v>
      </c>
      <c r="AG18" s="89" t="s">
        <v>49</v>
      </c>
      <c r="AH18" s="89" t="s">
        <v>74</v>
      </c>
      <c r="AI18" s="89" t="s">
        <v>78</v>
      </c>
      <c r="AJ18" s="89" t="s">
        <v>98</v>
      </c>
      <c r="AK18" s="89" t="s">
        <v>99</v>
      </c>
      <c r="AL18" s="89" t="s">
        <v>91</v>
      </c>
      <c r="AM18" s="89" t="s">
        <v>92</v>
      </c>
      <c r="AN18" s="89" t="s">
        <v>93</v>
      </c>
      <c r="AO18" s="89" t="s">
        <v>94</v>
      </c>
      <c r="AP18" s="89" t="s">
        <v>95</v>
      </c>
      <c r="AQ18" s="89" t="s">
        <v>96</v>
      </c>
      <c r="AR18" s="89" t="s">
        <v>100</v>
      </c>
      <c r="AS18" s="89" t="s">
        <v>101</v>
      </c>
      <c r="AT18" s="89" t="s">
        <v>127</v>
      </c>
      <c r="AU18" s="89" t="s">
        <v>75</v>
      </c>
      <c r="AV18" s="89" t="s">
        <v>97</v>
      </c>
      <c r="AW18" s="89" t="s">
        <v>79</v>
      </c>
      <c r="AX18" s="89" t="s">
        <v>102</v>
      </c>
      <c r="AY18" s="89" t="s">
        <v>103</v>
      </c>
    </row>
    <row r="19" spans="1:51" x14ac:dyDescent="0.3">
      <c r="A19" s="60"/>
      <c r="B19" s="90"/>
      <c r="C19" s="66">
        <v>0.14600000000000002</v>
      </c>
      <c r="D19" s="66">
        <v>0.14600000000000002</v>
      </c>
      <c r="E19" s="66">
        <v>0.14000000000000001</v>
      </c>
      <c r="F19" s="66">
        <v>0.14000000000000001</v>
      </c>
      <c r="G19" s="66">
        <v>8.879999999999999E-3</v>
      </c>
      <c r="H19" s="66">
        <v>1.2322E-2</v>
      </c>
      <c r="I19" s="66">
        <v>3.0000000000000001E-3</v>
      </c>
      <c r="J19" s="66">
        <v>3.0000000000000001E-3</v>
      </c>
      <c r="K19" s="66">
        <v>3.0000000000000001E-3</v>
      </c>
      <c r="L19" s="66">
        <v>1.7999999999999999E-2</v>
      </c>
      <c r="M19" s="66">
        <v>1.7999999999999999E-2</v>
      </c>
      <c r="N19" s="66">
        <v>1.7999999999999999E-2</v>
      </c>
      <c r="O19" s="66">
        <v>1.7999999999999999E-2</v>
      </c>
      <c r="P19" s="66">
        <v>4.2199999999999994E-2</v>
      </c>
      <c r="Q19" s="66">
        <v>1.7999999999999999E-2</v>
      </c>
      <c r="R19" s="66">
        <v>1.5956999999999999E-2</v>
      </c>
      <c r="S19" s="66">
        <v>1.6199999999999999E-2</v>
      </c>
      <c r="T19" s="66">
        <v>1.8E-3</v>
      </c>
      <c r="U19" s="66">
        <v>5.7239999999999985E-2</v>
      </c>
      <c r="V19" s="66">
        <v>6.0047999999999997E-2</v>
      </c>
      <c r="W19" s="66">
        <v>9.2000000000000016E-3</v>
      </c>
      <c r="X19" s="66">
        <v>1.2600000000000001E-3</v>
      </c>
      <c r="Y19" s="66">
        <v>9.0000000000000011E-3</v>
      </c>
      <c r="Z19" s="66">
        <v>6.0000000000000001E-3</v>
      </c>
      <c r="AA19" s="66">
        <v>2.1999999999999999E-2</v>
      </c>
      <c r="AB19" s="66">
        <v>2.1999999999999999E-2</v>
      </c>
      <c r="AC19" s="66">
        <v>2.1999999999999999E-2</v>
      </c>
      <c r="AD19" s="66">
        <v>2.1999999999999999E-2</v>
      </c>
      <c r="AE19" s="66">
        <v>2.4000000000000001E-4</v>
      </c>
      <c r="AF19" s="66">
        <v>2.4000000000000001E-4</v>
      </c>
      <c r="AG19" s="66">
        <v>4.0000000000000003E-5</v>
      </c>
      <c r="AH19" s="66">
        <v>4.0000000000000003E-5</v>
      </c>
      <c r="AI19" s="66">
        <v>4.0000000000000007E-6</v>
      </c>
      <c r="AJ19" s="66">
        <v>3.0000000000000001E-6</v>
      </c>
      <c r="AK19" s="66">
        <v>1.0000000000000002E-6</v>
      </c>
      <c r="AL19" s="66">
        <v>3.2000000000000005E-5</v>
      </c>
      <c r="AM19" s="66">
        <v>3.2000000000000005E-5</v>
      </c>
      <c r="AN19" s="66">
        <v>3.2000000000000005E-5</v>
      </c>
      <c r="AO19" s="66">
        <v>1.7E-5</v>
      </c>
      <c r="AP19" s="66">
        <v>1.7E-5</v>
      </c>
      <c r="AQ19" s="66">
        <v>1.7E-5</v>
      </c>
      <c r="AR19" s="66">
        <v>5.0000000000000004E-6</v>
      </c>
      <c r="AS19" s="66">
        <v>8.0000000000000013E-6</v>
      </c>
      <c r="AT19" s="66">
        <v>7.0000000000000007E-5</v>
      </c>
      <c r="AU19" s="66">
        <v>7.0000000000000007E-5</v>
      </c>
      <c r="AV19" s="66">
        <v>3.0000000000000001E-6</v>
      </c>
      <c r="AW19" s="66">
        <v>2.0000000000000002E-5</v>
      </c>
      <c r="AX19" s="66">
        <v>1.0000000000000002E-6</v>
      </c>
      <c r="AY19" s="66">
        <v>1.0000000000000002E-6</v>
      </c>
    </row>
  </sheetData>
  <mergeCells count="9">
    <mergeCell ref="B16:B17"/>
    <mergeCell ref="B18:B19"/>
    <mergeCell ref="B14:B15"/>
    <mergeCell ref="B10:B11"/>
    <mergeCell ref="B12:B13"/>
    <mergeCell ref="B8:B9"/>
    <mergeCell ref="B4:B5"/>
    <mergeCell ref="B6:B7"/>
    <mergeCell ref="B2:B3"/>
  </mergeCells>
  <phoneticPr fontId="2" type="noConversion"/>
  <conditionalFormatting sqref="E2:Y2 Q4:AH4 E4:F4 AI6:AO6 E6:F6 E8:Y8 AE10:AO10 E10:F10 AI12:AU12 E12:F12 E14:AB14 AF16:AR16 E16 AW18:AY18 E18:F18">
    <cfRule type="cellIs" dxfId="83" priority="208" operator="equal">
      <formula>0</formula>
    </cfRule>
  </conditionalFormatting>
  <conditionalFormatting sqref="E2:Y2 Q4:AH4 E4:F4 AI6:AO6 E6:F6 E8:Y8 AE10:AO10 E10:F10 AI12:AU12 E12:F12 E14:AB14 AF16:AR16 E16 AW18:AY18 E18:F18">
    <cfRule type="cellIs" dxfId="82" priority="207" operator="equal">
      <formula>0</formula>
    </cfRule>
  </conditionalFormatting>
  <conditionalFormatting sqref="E2:Y2 Q4:AH4 E4:F4 AI6:AO6 E6:F6 E8:Y8 AE10:AO10 E10:F10 AI12:AU12 E12:F12 E14:AB14 AF16:AR16 E16 AW18:AY18 E18:F18">
    <cfRule type="cellIs" dxfId="81" priority="206" operator="equal">
      <formula>0</formula>
    </cfRule>
  </conditionalFormatting>
  <conditionalFormatting sqref="C2:D2">
    <cfRule type="cellIs" dxfId="80" priority="102" operator="equal">
      <formula>0</formula>
    </cfRule>
  </conditionalFormatting>
  <conditionalFormatting sqref="C2:D2">
    <cfRule type="cellIs" dxfId="79" priority="101" operator="equal">
      <formula>0</formula>
    </cfRule>
  </conditionalFormatting>
  <conditionalFormatting sqref="C2:D2">
    <cfRule type="cellIs" dxfId="78" priority="100" operator="equal">
      <formula>0</formula>
    </cfRule>
  </conditionalFormatting>
  <conditionalFormatting sqref="E2:F2">
    <cfRule type="cellIs" dxfId="77" priority="99" operator="equal">
      <formula>0</formula>
    </cfRule>
  </conditionalFormatting>
  <conditionalFormatting sqref="E2:F2">
    <cfRule type="cellIs" dxfId="76" priority="98" operator="equal">
      <formula>0</formula>
    </cfRule>
  </conditionalFormatting>
  <conditionalFormatting sqref="C4:D4 N4:O4 G4:L4">
    <cfRule type="cellIs" dxfId="75" priority="97" operator="equal">
      <formula>0</formula>
    </cfRule>
  </conditionalFormatting>
  <conditionalFormatting sqref="C4:D4 N4:O4 G4:L4">
    <cfRule type="cellIs" dxfId="74" priority="96" operator="equal">
      <formula>0</formula>
    </cfRule>
  </conditionalFormatting>
  <conditionalFormatting sqref="C4:D4 N4:O4 G4:L4">
    <cfRule type="cellIs" dxfId="73" priority="95" operator="equal">
      <formula>0</formula>
    </cfRule>
  </conditionalFormatting>
  <conditionalFormatting sqref="E4">
    <cfRule type="cellIs" dxfId="72" priority="94" operator="equal">
      <formula>0</formula>
    </cfRule>
  </conditionalFormatting>
  <conditionalFormatting sqref="F4">
    <cfRule type="cellIs" dxfId="71" priority="93" operator="equal">
      <formula>0</formula>
    </cfRule>
  </conditionalFormatting>
  <conditionalFormatting sqref="M4">
    <cfRule type="cellIs" dxfId="70" priority="92" operator="equal">
      <formula>0</formula>
    </cfRule>
  </conditionalFormatting>
  <conditionalFormatting sqref="M4">
    <cfRule type="cellIs" dxfId="69" priority="91" operator="equal">
      <formula>0</formula>
    </cfRule>
  </conditionalFormatting>
  <conditionalFormatting sqref="M4">
    <cfRule type="cellIs" dxfId="68" priority="90" operator="equal">
      <formula>0</formula>
    </cfRule>
  </conditionalFormatting>
  <conditionalFormatting sqref="P4">
    <cfRule type="cellIs" dxfId="67" priority="89" operator="equal">
      <formula>0</formula>
    </cfRule>
  </conditionalFormatting>
  <conditionalFormatting sqref="P4">
    <cfRule type="cellIs" dxfId="66" priority="88" operator="equal">
      <formula>0</formula>
    </cfRule>
  </conditionalFormatting>
  <conditionalFormatting sqref="P4">
    <cfRule type="cellIs" dxfId="65" priority="87" operator="equal">
      <formula>0</formula>
    </cfRule>
  </conditionalFormatting>
  <conditionalFormatting sqref="C6:D6 G6:Y6">
    <cfRule type="cellIs" dxfId="64" priority="86" operator="equal">
      <formula>0</formula>
    </cfRule>
  </conditionalFormatting>
  <conditionalFormatting sqref="C6:D6 G6:Y6">
    <cfRule type="cellIs" dxfId="63" priority="85" operator="equal">
      <formula>0</formula>
    </cfRule>
  </conditionalFormatting>
  <conditionalFormatting sqref="C6:D6 G6:Y6">
    <cfRule type="cellIs" dxfId="62" priority="84" operator="equal">
      <formula>0</formula>
    </cfRule>
  </conditionalFormatting>
  <conditionalFormatting sqref="Z6:AH6">
    <cfRule type="cellIs" dxfId="61" priority="83" operator="equal">
      <formula>0</formula>
    </cfRule>
  </conditionalFormatting>
  <conditionalFormatting sqref="Z6:AH6">
    <cfRule type="cellIs" dxfId="60" priority="82" operator="equal">
      <formula>0</formula>
    </cfRule>
  </conditionalFormatting>
  <conditionalFormatting sqref="Z6:AH6">
    <cfRule type="cellIs" dxfId="59" priority="81" operator="equal">
      <formula>0</formula>
    </cfRule>
  </conditionalFormatting>
  <conditionalFormatting sqref="E6:F6">
    <cfRule type="cellIs" dxfId="58" priority="77" operator="equal">
      <formula>0</formula>
    </cfRule>
  </conditionalFormatting>
  <conditionalFormatting sqref="E6:F6">
    <cfRule type="cellIs" dxfId="57" priority="76" operator="equal">
      <formula>0</formula>
    </cfRule>
  </conditionalFormatting>
  <conditionalFormatting sqref="C8:D8">
    <cfRule type="cellIs" dxfId="56" priority="75" operator="equal">
      <formula>0</formula>
    </cfRule>
  </conditionalFormatting>
  <conditionalFormatting sqref="C8:D8">
    <cfRule type="cellIs" dxfId="55" priority="74" operator="equal">
      <formula>0</formula>
    </cfRule>
  </conditionalFormatting>
  <conditionalFormatting sqref="C8:D8">
    <cfRule type="cellIs" dxfId="54" priority="73" operator="equal">
      <formula>0</formula>
    </cfRule>
  </conditionalFormatting>
  <conditionalFormatting sqref="E8:F8">
    <cfRule type="cellIs" dxfId="53" priority="72" operator="equal">
      <formula>0</formula>
    </cfRule>
  </conditionalFormatting>
  <conditionalFormatting sqref="E8:F8">
    <cfRule type="cellIs" dxfId="52" priority="71" operator="equal">
      <formula>0</formula>
    </cfRule>
  </conditionalFormatting>
  <conditionalFormatting sqref="C10:D10 G10:X10">
    <cfRule type="cellIs" dxfId="51" priority="70" operator="equal">
      <formula>0</formula>
    </cfRule>
  </conditionalFormatting>
  <conditionalFormatting sqref="C10:D10 G10:X10">
    <cfRule type="cellIs" dxfId="50" priority="69" operator="equal">
      <formula>0</formula>
    </cfRule>
  </conditionalFormatting>
  <conditionalFormatting sqref="C10:D10 G10:X10">
    <cfRule type="cellIs" dxfId="49" priority="68" operator="equal">
      <formula>0</formula>
    </cfRule>
  </conditionalFormatting>
  <conditionalFormatting sqref="Y10:AD10">
    <cfRule type="cellIs" dxfId="48" priority="67" operator="equal">
      <formula>0</formula>
    </cfRule>
  </conditionalFormatting>
  <conditionalFormatting sqref="Y10:AD10">
    <cfRule type="cellIs" dxfId="47" priority="66" operator="equal">
      <formula>0</formula>
    </cfRule>
  </conditionalFormatting>
  <conditionalFormatting sqref="Y10:AD10">
    <cfRule type="cellIs" dxfId="46" priority="65" operator="equal">
      <formula>0</formula>
    </cfRule>
  </conditionalFormatting>
  <conditionalFormatting sqref="E10:F10">
    <cfRule type="cellIs" dxfId="45" priority="61" operator="equal">
      <formula>0</formula>
    </cfRule>
  </conditionalFormatting>
  <conditionalFormatting sqref="E10:F10">
    <cfRule type="cellIs" dxfId="44" priority="60" operator="equal">
      <formula>0</formula>
    </cfRule>
  </conditionalFormatting>
  <conditionalFormatting sqref="C12:D12 G12:AE12">
    <cfRule type="cellIs" dxfId="43" priority="59" operator="equal">
      <formula>0</formula>
    </cfRule>
  </conditionalFormatting>
  <conditionalFormatting sqref="C12:D12 G12:AE12">
    <cfRule type="cellIs" dxfId="42" priority="58" operator="equal">
      <formula>0</formula>
    </cfRule>
  </conditionalFormatting>
  <conditionalFormatting sqref="C12:D12 G12:AE12">
    <cfRule type="cellIs" dxfId="41" priority="57" operator="equal">
      <formula>0</formula>
    </cfRule>
  </conditionalFormatting>
  <conditionalFormatting sqref="AF12:AH12">
    <cfRule type="cellIs" dxfId="40" priority="56" operator="equal">
      <formula>0</formula>
    </cfRule>
  </conditionalFormatting>
  <conditionalFormatting sqref="AF12:AH12">
    <cfRule type="cellIs" dxfId="39" priority="55" operator="equal">
      <formula>0</formula>
    </cfRule>
  </conditionalFormatting>
  <conditionalFormatting sqref="AF12:AH12">
    <cfRule type="cellIs" dxfId="38" priority="54" operator="equal">
      <formula>0</formula>
    </cfRule>
  </conditionalFormatting>
  <conditionalFormatting sqref="E12">
    <cfRule type="cellIs" dxfId="37" priority="50" operator="equal">
      <formula>0</formula>
    </cfRule>
  </conditionalFormatting>
  <conditionalFormatting sqref="E12">
    <cfRule type="cellIs" dxfId="36" priority="49" operator="equal">
      <formula>0</formula>
    </cfRule>
  </conditionalFormatting>
  <conditionalFormatting sqref="F12">
    <cfRule type="cellIs" dxfId="35" priority="48" operator="equal">
      <formula>0</formula>
    </cfRule>
  </conditionalFormatting>
  <conditionalFormatting sqref="F12">
    <cfRule type="cellIs" dxfId="34" priority="47" operator="equal">
      <formula>0</formula>
    </cfRule>
  </conditionalFormatting>
  <conditionalFormatting sqref="C14:D14">
    <cfRule type="cellIs" dxfId="33" priority="46" operator="equal">
      <formula>0</formula>
    </cfRule>
  </conditionalFormatting>
  <conditionalFormatting sqref="C14:D14">
    <cfRule type="cellIs" dxfId="32" priority="45" operator="equal">
      <formula>0</formula>
    </cfRule>
  </conditionalFormatting>
  <conditionalFormatting sqref="C14:D14">
    <cfRule type="cellIs" dxfId="31" priority="44" operator="equal">
      <formula>0</formula>
    </cfRule>
  </conditionalFormatting>
  <conditionalFormatting sqref="E14:F14">
    <cfRule type="cellIs" dxfId="30" priority="43" operator="equal">
      <formula>0</formula>
    </cfRule>
  </conditionalFormatting>
  <conditionalFormatting sqref="E14:F14">
    <cfRule type="cellIs" dxfId="29" priority="42" operator="equal">
      <formula>0</formula>
    </cfRule>
  </conditionalFormatting>
  <conditionalFormatting sqref="C16:D16 AE16 G16:AC16">
    <cfRule type="cellIs" dxfId="28" priority="35" operator="equal">
      <formula>0</formula>
    </cfRule>
  </conditionalFormatting>
  <conditionalFormatting sqref="C16:D16 AE16 G16:AC16">
    <cfRule type="cellIs" dxfId="27" priority="34" operator="equal">
      <formula>0</formula>
    </cfRule>
  </conditionalFormatting>
  <conditionalFormatting sqref="C16:D16 AE16 G16:AC16">
    <cfRule type="cellIs" dxfId="26" priority="33" operator="equal">
      <formula>0</formula>
    </cfRule>
  </conditionalFormatting>
  <conditionalFormatting sqref="AD16">
    <cfRule type="cellIs" dxfId="25" priority="32" operator="equal">
      <formula>0</formula>
    </cfRule>
  </conditionalFormatting>
  <conditionalFormatting sqref="AD16">
    <cfRule type="cellIs" dxfId="24" priority="31" operator="equal">
      <formula>0</formula>
    </cfRule>
  </conditionalFormatting>
  <conditionalFormatting sqref="AD16">
    <cfRule type="cellIs" dxfId="23" priority="30" operator="equal">
      <formula>0</formula>
    </cfRule>
  </conditionalFormatting>
  <conditionalFormatting sqref="E16">
    <cfRule type="cellIs" dxfId="22" priority="26" operator="equal">
      <formula>0</formula>
    </cfRule>
  </conditionalFormatting>
  <conditionalFormatting sqref="E16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6">
    <cfRule type="cellIs" dxfId="19" priority="23" operator="equal">
      <formula>0</formula>
    </cfRule>
  </conditionalFormatting>
  <conditionalFormatting sqref="F16">
    <cfRule type="cellIs" dxfId="18" priority="22" operator="equal">
      <formula>0</formula>
    </cfRule>
  </conditionalFormatting>
  <conditionalFormatting sqref="F16">
    <cfRule type="cellIs" dxfId="17" priority="21" operator="equal">
      <formula>0</formula>
    </cfRule>
  </conditionalFormatting>
  <conditionalFormatting sqref="F16">
    <cfRule type="cellIs" dxfId="16" priority="20" operator="equal">
      <formula>0</formula>
    </cfRule>
  </conditionalFormatting>
  <conditionalFormatting sqref="C18:D18 G18:AE18">
    <cfRule type="cellIs" dxfId="15" priority="19" operator="equal">
      <formula>0</formula>
    </cfRule>
  </conditionalFormatting>
  <conditionalFormatting sqref="C18:D18 G18:AE18">
    <cfRule type="cellIs" dxfId="14" priority="18" operator="equal">
      <formula>0</formula>
    </cfRule>
  </conditionalFormatting>
  <conditionalFormatting sqref="C18:D18 G18:AE18">
    <cfRule type="cellIs" dxfId="13" priority="17" operator="equal">
      <formula>0</formula>
    </cfRule>
  </conditionalFormatting>
  <conditionalFormatting sqref="AF18">
    <cfRule type="cellIs" dxfId="12" priority="16" operator="equal">
      <formula>0</formula>
    </cfRule>
  </conditionalFormatting>
  <conditionalFormatting sqref="AF18">
    <cfRule type="cellIs" dxfId="11" priority="15" operator="equal">
      <formula>0</formula>
    </cfRule>
  </conditionalFormatting>
  <conditionalFormatting sqref="AF18">
    <cfRule type="cellIs" dxfId="10" priority="14" operator="equal">
      <formula>0</formula>
    </cfRule>
  </conditionalFormatting>
  <conditionalFormatting sqref="AG18:AU18">
    <cfRule type="cellIs" dxfId="9" priority="13" operator="equal">
      <formula>0</formula>
    </cfRule>
  </conditionalFormatting>
  <conditionalFormatting sqref="AG18:AU18">
    <cfRule type="cellIs" dxfId="8" priority="12" operator="equal">
      <formula>0</formula>
    </cfRule>
  </conditionalFormatting>
  <conditionalFormatting sqref="AG18:AU18">
    <cfRule type="cellIs" dxfId="7" priority="11" operator="equal">
      <formula>0</formula>
    </cfRule>
  </conditionalFormatting>
  <conditionalFormatting sqref="AV18">
    <cfRule type="cellIs" dxfId="6" priority="10" operator="equal">
      <formula>0</formula>
    </cfRule>
  </conditionalFormatting>
  <conditionalFormatting sqref="AV18">
    <cfRule type="cellIs" dxfId="5" priority="9" operator="equal">
      <formula>0</formula>
    </cfRule>
  </conditionalFormatting>
  <conditionalFormatting sqref="AV18">
    <cfRule type="cellIs" dxfId="4" priority="8" operator="equal">
      <formula>0</formula>
    </cfRule>
  </conditionalFormatting>
  <conditionalFormatting sqref="E18">
    <cfRule type="cellIs" dxfId="3" priority="4" operator="equal">
      <formula>0</formula>
    </cfRule>
  </conditionalFormatting>
  <conditionalFormatting sqref="E18">
    <cfRule type="cellIs" dxfId="2" priority="3" operator="equal">
      <formula>0</formula>
    </cfRule>
  </conditionalFormatting>
  <conditionalFormatting sqref="F18">
    <cfRule type="cellIs" dxfId="1" priority="2" operator="equal">
      <formula>0</formula>
    </cfRule>
  </conditionalFormatting>
  <conditionalFormatting sqref="F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2019-06-04T02:37:28Z</dcterms:created>
  <dcterms:modified xsi:type="dcterms:W3CDTF">2019-06-04T09:28:11Z</dcterms:modified>
</cp:coreProperties>
</file>