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30" yWindow="615" windowWidth="17940" windowHeight="7665"/>
  </bookViews>
  <sheets>
    <sheet name="62080000" sheetId="2" r:id="rId1"/>
  </sheets>
  <calcPr calcId="125725"/>
</workbook>
</file>

<file path=xl/calcChain.xml><?xml version="1.0" encoding="utf-8"?>
<calcChain xmlns="http://schemas.openxmlformats.org/spreadsheetml/2006/main">
  <c r="J3" i="2"/>
  <c r="J2"/>
  <c r="I8"/>
  <c r="J8" s="1"/>
  <c r="I5"/>
  <c r="J5" s="1"/>
  <c r="I11"/>
  <c r="J11" s="1"/>
  <c r="I10"/>
  <c r="J10" s="1"/>
  <c r="I9"/>
  <c r="J9" s="1"/>
  <c r="I7"/>
  <c r="J7" s="1"/>
  <c r="I6"/>
  <c r="J6" s="1"/>
  <c r="I4"/>
  <c r="J4" s="1"/>
  <c r="I2"/>
</calcChain>
</file>

<file path=xl/sharedStrings.xml><?xml version="1.0" encoding="utf-8"?>
<sst xmlns="http://schemas.openxmlformats.org/spreadsheetml/2006/main" count="39" uniqueCount="22">
  <si>
    <t>3/30/2010</t>
  </si>
  <si>
    <t>#4 FUEL OIL</t>
  </si>
  <si>
    <t>11/11/2010</t>
  </si>
  <si>
    <t>132 NASSAU STREET NEW YORK NY</t>
  </si>
  <si>
    <t>9/17/2010</t>
  </si>
  <si>
    <t>2/11/2010</t>
  </si>
  <si>
    <t>6/30/2010</t>
  </si>
  <si>
    <t>12/4/2010</t>
  </si>
  <si>
    <t>12/18/2010</t>
  </si>
  <si>
    <t>1/27/2010</t>
  </si>
  <si>
    <t>2/26/2010</t>
  </si>
  <si>
    <t xml:space="preserve">132 NASSAU STREET NEW YORK NY </t>
  </si>
  <si>
    <t>Address</t>
  </si>
  <si>
    <t>Account #</t>
  </si>
  <si>
    <t>Gallons</t>
  </si>
  <si>
    <t>Base $/Gal</t>
  </si>
  <si>
    <t>Discount</t>
  </si>
  <si>
    <t>Total with Discount</t>
  </si>
  <si>
    <t>Date of Delivery</t>
  </si>
  <si>
    <t>Fuel Type</t>
  </si>
  <si>
    <t>Total</t>
  </si>
  <si>
    <t>Cost/Gal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</si>
</sst>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B18" sqref="B18"/>
    </sheetView>
  </sheetViews>
  <sheetFormatPr defaultRowHeight="15"/>
  <cols>
    <col min="1" max="1" width="32.140625" style="1" bestFit="1" customWidth="1"/>
    <col min="2" max="2" width="9.5703125" style="1" bestFit="1" customWidth="1"/>
    <col min="3" max="3" width="7.5703125" style="1" bestFit="1" customWidth="1"/>
    <col min="4" max="4" width="10.5703125" style="1" bestFit="1" customWidth="1"/>
    <col min="5" max="5" width="8.7109375" style="1" bestFit="1" customWidth="1"/>
    <col min="6" max="6" width="18.28515625" style="1" bestFit="1" customWidth="1"/>
    <col min="7" max="7" width="15.42578125" style="1" bestFit="1" customWidth="1"/>
    <col min="8" max="8" width="10.85546875" style="1" bestFit="1" customWidth="1"/>
    <col min="9" max="9" width="10.5703125" style="1" bestFit="1" customWidth="1"/>
    <col min="10" max="10" width="8.5703125" style="1" bestFit="1" customWidth="1"/>
    <col min="11" max="16384" width="9.140625" style="1"/>
  </cols>
  <sheetData>
    <row r="1" spans="1:10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>
      <c r="A2" s="1" t="s">
        <v>3</v>
      </c>
      <c r="B2" s="1">
        <v>62080000</v>
      </c>
      <c r="C2" s="5">
        <v>3001</v>
      </c>
      <c r="D2" s="2">
        <v>7869.82</v>
      </c>
      <c r="E2" s="2">
        <v>78.7</v>
      </c>
      <c r="F2" s="2">
        <v>8610.4599999999991</v>
      </c>
      <c r="G2" s="1" t="s">
        <v>8</v>
      </c>
      <c r="H2" s="1" t="s">
        <v>1</v>
      </c>
      <c r="I2" s="2">
        <f>F2+E2</f>
        <v>8689.16</v>
      </c>
      <c r="J2" s="3">
        <f>I2/C2</f>
        <v>2.8954215261579472</v>
      </c>
    </row>
    <row r="3" spans="1:10">
      <c r="A3" s="1" t="s">
        <v>3</v>
      </c>
      <c r="B3" s="1">
        <v>62080000</v>
      </c>
      <c r="C3" s="5">
        <v>2601</v>
      </c>
      <c r="D3" s="2">
        <v>6953.51</v>
      </c>
      <c r="E3" s="2">
        <v>69.540000000000006</v>
      </c>
      <c r="F3" s="2">
        <v>7605.8</v>
      </c>
      <c r="G3" s="1" t="s">
        <v>7</v>
      </c>
      <c r="H3" s="1" t="s">
        <v>1</v>
      </c>
      <c r="I3" s="2">
        <v>7675.42</v>
      </c>
      <c r="J3" s="3">
        <f>I3/C3</f>
        <v>2.950949634755863</v>
      </c>
    </row>
    <row r="4" spans="1:10">
      <c r="A4" s="1" t="s">
        <v>3</v>
      </c>
      <c r="B4" s="1">
        <v>62080000</v>
      </c>
      <c r="C4" s="5">
        <v>2701</v>
      </c>
      <c r="D4" s="2">
        <v>6777.35</v>
      </c>
      <c r="E4" s="2">
        <v>67.77</v>
      </c>
      <c r="F4" s="2">
        <v>7419.88</v>
      </c>
      <c r="G4" s="1" t="s">
        <v>2</v>
      </c>
      <c r="H4" s="1" t="s">
        <v>1</v>
      </c>
      <c r="I4" s="2">
        <f t="shared" ref="I4:I11" si="0">F4+E4</f>
        <v>7487.6500000000005</v>
      </c>
      <c r="J4" s="3">
        <f>I4/C4</f>
        <v>2.7721769714920401</v>
      </c>
    </row>
    <row r="5" spans="1:10">
      <c r="A5" s="1" t="s">
        <v>11</v>
      </c>
      <c r="B5" s="1">
        <v>62080000</v>
      </c>
      <c r="C5" s="5">
        <v>3767</v>
      </c>
      <c r="D5" s="2">
        <v>8276.85</v>
      </c>
      <c r="E5" s="2">
        <v>82.77</v>
      </c>
      <c r="F5" s="2">
        <v>9080.4</v>
      </c>
      <c r="G5" s="1" t="s">
        <v>4</v>
      </c>
      <c r="H5" s="1" t="s">
        <v>1</v>
      </c>
      <c r="I5" s="2">
        <f>F5+E5</f>
        <v>9163.17</v>
      </c>
      <c r="J5" s="3">
        <f>I5/C5</f>
        <v>2.4324847358640826</v>
      </c>
    </row>
    <row r="6" spans="1:10">
      <c r="A6" s="1" t="s">
        <v>3</v>
      </c>
      <c r="B6" s="1">
        <v>62080000</v>
      </c>
      <c r="C6" s="5">
        <v>3003</v>
      </c>
      <c r="D6" s="2">
        <v>6076.27</v>
      </c>
      <c r="E6" s="2">
        <v>60.76</v>
      </c>
      <c r="F6" s="2">
        <v>6675.75</v>
      </c>
      <c r="G6" s="1" t="s">
        <v>6</v>
      </c>
      <c r="H6" s="1" t="s">
        <v>1</v>
      </c>
      <c r="I6" s="2">
        <f t="shared" si="0"/>
        <v>6736.51</v>
      </c>
      <c r="J6" s="3">
        <f>I6/C6</f>
        <v>2.2432600732600734</v>
      </c>
    </row>
    <row r="7" spans="1:10">
      <c r="A7" s="1" t="s">
        <v>3</v>
      </c>
      <c r="B7" s="1">
        <v>62080000</v>
      </c>
      <c r="C7" s="5">
        <v>3501</v>
      </c>
      <c r="D7" s="2">
        <v>7687.35</v>
      </c>
      <c r="E7" s="2">
        <v>76.88</v>
      </c>
      <c r="F7" s="2">
        <v>8434.2999999999993</v>
      </c>
      <c r="G7" s="1" t="s">
        <v>0</v>
      </c>
      <c r="H7" s="1" t="s">
        <v>1</v>
      </c>
      <c r="I7" s="2">
        <f t="shared" si="0"/>
        <v>8511.1799999999985</v>
      </c>
      <c r="J7" s="3">
        <f>I7/C7</f>
        <v>2.4310711225364177</v>
      </c>
    </row>
    <row r="8" spans="1:10">
      <c r="A8" s="1" t="s">
        <v>11</v>
      </c>
      <c r="B8" s="1">
        <v>82080000</v>
      </c>
      <c r="C8" s="5">
        <v>2901</v>
      </c>
      <c r="D8" s="2">
        <v>6451.53</v>
      </c>
      <c r="E8" s="2">
        <v>64.52</v>
      </c>
      <c r="F8" s="2">
        <v>7076.45</v>
      </c>
      <c r="G8" s="1" t="s">
        <v>10</v>
      </c>
      <c r="H8" s="1" t="s">
        <v>1</v>
      </c>
      <c r="I8" s="2">
        <f>F8+E8</f>
        <v>7140.97</v>
      </c>
      <c r="J8" s="3">
        <f>I8/C8</f>
        <v>2.4615546363322993</v>
      </c>
    </row>
    <row r="9" spans="1:10">
      <c r="A9" s="1" t="s">
        <v>3</v>
      </c>
      <c r="B9" s="1">
        <v>62080000</v>
      </c>
      <c r="C9" s="5">
        <v>3602</v>
      </c>
      <c r="D9" s="2">
        <v>7972.67</v>
      </c>
      <c r="E9" s="2">
        <v>79.73</v>
      </c>
      <c r="F9" s="2">
        <v>8745.61</v>
      </c>
      <c r="G9" s="1" t="s">
        <v>5</v>
      </c>
      <c r="H9" s="1" t="s">
        <v>1</v>
      </c>
      <c r="I9" s="2">
        <f t="shared" si="0"/>
        <v>8825.34</v>
      </c>
      <c r="J9" s="3">
        <f>I9/C9</f>
        <v>2.4501221543586897</v>
      </c>
    </row>
    <row r="10" spans="1:10">
      <c r="A10" s="1" t="s">
        <v>3</v>
      </c>
      <c r="B10" s="1">
        <v>62080000</v>
      </c>
      <c r="C10" s="5">
        <v>4000</v>
      </c>
      <c r="D10" s="2">
        <v>8470</v>
      </c>
      <c r="E10" s="2">
        <v>84.7</v>
      </c>
      <c r="F10" s="2">
        <v>9298.15</v>
      </c>
      <c r="G10" s="1" t="s">
        <v>9</v>
      </c>
      <c r="H10" s="1" t="s">
        <v>1</v>
      </c>
      <c r="I10" s="2">
        <f t="shared" si="0"/>
        <v>9382.85</v>
      </c>
      <c r="J10" s="3">
        <f>I10/C10</f>
        <v>2.3457125000000003</v>
      </c>
    </row>
    <row r="11" spans="1:10">
      <c r="A11" s="1" t="s">
        <v>11</v>
      </c>
      <c r="B11" s="1">
        <v>62080000</v>
      </c>
      <c r="C11" s="5">
        <v>3503</v>
      </c>
      <c r="D11" s="2">
        <v>8143.42</v>
      </c>
      <c r="E11" s="2">
        <v>81.430000000000007</v>
      </c>
      <c r="F11" s="2">
        <v>8925.83</v>
      </c>
      <c r="G11" s="4">
        <v>40184</v>
      </c>
      <c r="H11" s="1" t="s">
        <v>1</v>
      </c>
      <c r="I11" s="2">
        <f t="shared" si="0"/>
        <v>9007.26</v>
      </c>
      <c r="J11" s="3">
        <f>I11/C11</f>
        <v>2.5712988866685698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62080000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James McGlynn</cp:lastModifiedBy>
  <dcterms:created xsi:type="dcterms:W3CDTF">2013-03-17T12:09:18Z</dcterms:created>
  <dcterms:modified xsi:type="dcterms:W3CDTF">2013-03-17T16:16:12Z</dcterms:modified>
</cp:coreProperties>
</file>