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30" yWindow="615" windowWidth="17940" windowHeight="7665"/>
  </bookViews>
  <sheets>
    <sheet name="62080000" sheetId="1" r:id="rId1"/>
  </sheets>
  <calcPr calcId="125725"/>
</workbook>
</file>

<file path=xl/calcChain.xml><?xml version="1.0" encoding="utf-8"?>
<calcChain xmlns="http://schemas.openxmlformats.org/spreadsheetml/2006/main">
  <c r="K10" i="1"/>
  <c r="L10" s="1"/>
  <c r="K3"/>
  <c r="L3" s="1"/>
  <c r="K18"/>
  <c r="L18" s="1"/>
  <c r="K12"/>
  <c r="L12" s="1"/>
  <c r="K11"/>
  <c r="L11" s="1"/>
  <c r="K13"/>
  <c r="L13" s="1"/>
  <c r="K9"/>
  <c r="L9" s="1"/>
  <c r="K8"/>
  <c r="L8" s="1"/>
  <c r="K7"/>
  <c r="L7" s="1"/>
  <c r="K6"/>
  <c r="L6" s="1"/>
  <c r="K5"/>
  <c r="L5" s="1"/>
  <c r="K4"/>
  <c r="L4" s="1"/>
  <c r="K2"/>
  <c r="L2" s="1"/>
</calcChain>
</file>

<file path=xl/sharedStrings.xml><?xml version="1.0" encoding="utf-8"?>
<sst xmlns="http://schemas.openxmlformats.org/spreadsheetml/2006/main" count="56" uniqueCount="13">
  <si>
    <t>Fuel Type</t>
  </si>
  <si>
    <t>Cost/Gal</t>
  </si>
  <si>
    <t>Total with Discount</t>
  </si>
  <si>
    <t xml:space="preserve">132 NASSAU STREET NEW YORK NY </t>
  </si>
  <si>
    <t>#4 FUEL OIL</t>
  </si>
  <si>
    <t>132 NASSAU STREET NEW YORK NY</t>
  </si>
  <si>
    <t>Discount</t>
  </si>
  <si>
    <t>Date of Delivery</t>
  </si>
  <si>
    <t>Gallons</t>
  </si>
  <si>
    <t>Address</t>
  </si>
  <si>
    <t>Account #</t>
  </si>
  <si>
    <t>Base $/Gal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</si>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</sst>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7"/>
  <sheetViews>
    <sheetView tabSelected="1" workbookViewId="0">
      <selection activeCell="K5" sqref="K5"/>
    </sheetView>
  </sheetViews>
  <sheetFormatPr defaultRowHeight="15"/>
  <cols>
    <col min="1" max="1" width="32.140625" bestFit="1" customWidth="1" collapsed="1"/>
    <col min="2" max="2" width="9.5703125" bestFit="1" customWidth="1" collapsed="1"/>
    <col min="3" max="3" width="7.7109375" bestFit="1" customWidth="1" collapsed="1"/>
    <col min="4" max="4" width="11.5703125" bestFit="1" customWidth="1" collapsed="1"/>
    <col min="5" max="5" width="7" bestFit="1" customWidth="1" collapsed="1"/>
    <col min="6" max="6" width="10" bestFit="1" customWidth="1" collapsed="1"/>
    <col min="7" max="7" width="9" bestFit="1" customWidth="1" collapsed="1"/>
    <col min="8" max="8" width="18.28515625" bestFit="1" customWidth="1" collapsed="1"/>
    <col min="9" max="9" width="15.42578125" bestFit="1" customWidth="1" collapsed="1"/>
    <col min="10" max="10" width="10.85546875" bestFit="1" customWidth="1" collapsed="1"/>
    <col min="11" max="11" width="11.5703125" bestFit="1" customWidth="1" collapsed="1"/>
    <col min="12" max="12" width="8.7109375" bestFit="1" customWidth="1" collapsed="1"/>
    <col min="13" max="16384" width="9.140625" customWidth="1" collapsed="1"/>
  </cols>
  <sheetData>
    <row r="1" spans="1:12">
      <c r="A1" s="6" t="s">
        <v>9</v>
      </c>
      <c r="B1" s="6" t="s">
        <v>10</v>
      </c>
      <c r="C1" s="6" t="s">
        <v>8</v>
      </c>
      <c r="D1" s="6" t="s">
        <v>11</v>
      </c>
      <c r="E1" s="7"/>
      <c r="F1" s="7"/>
      <c r="G1" s="6" t="s">
        <v>6</v>
      </c>
      <c r="H1" s="6" t="s">
        <v>2</v>
      </c>
      <c r="I1" s="6" t="s">
        <v>7</v>
      </c>
      <c r="J1" s="6" t="s">
        <v>0</v>
      </c>
      <c r="K1" s="6" t="s">
        <v>12</v>
      </c>
      <c r="L1" s="6" t="s">
        <v>1</v>
      </c>
    </row>
    <row r="2" spans="1:12">
      <c r="A2" s="3" t="s">
        <v>5</v>
      </c>
      <c r="B2" s="3">
        <v>62080000</v>
      </c>
      <c r="C2" s="2">
        <v>3300</v>
      </c>
      <c r="D2" s="4">
        <v>10037.94</v>
      </c>
      <c r="G2" s="4">
        <v>100.38</v>
      </c>
      <c r="H2" s="4">
        <v>10964.96</v>
      </c>
      <c r="I2" s="1">
        <v>40906</v>
      </c>
      <c r="J2" s="3" t="s">
        <v>4</v>
      </c>
      <c r="K2" s="4">
        <f>H2+G2</f>
        <v>11065.339999999998</v>
      </c>
      <c r="L2" s="5">
        <f>K2/C2</f>
        <v>3.3531333333333326</v>
      </c>
    </row>
    <row r="3" spans="1:12">
      <c r="A3" s="3" t="s">
        <v>5</v>
      </c>
      <c r="B3" s="3">
        <v>52030000</v>
      </c>
      <c r="C3" s="2">
        <v>3200</v>
      </c>
      <c r="D3" s="4">
        <v>9767.36</v>
      </c>
      <c r="G3" s="4">
        <v>97.67</v>
      </c>
      <c r="H3" s="4">
        <v>10668.94</v>
      </c>
      <c r="I3" s="1">
        <v>40886</v>
      </c>
      <c r="J3" s="3" t="s">
        <v>4</v>
      </c>
      <c r="K3" s="4">
        <f>H3+G3</f>
        <v>10766.61</v>
      </c>
      <c r="L3" s="5">
        <f>K3/C3</f>
        <v>3.364565625</v>
      </c>
    </row>
    <row r="4" spans="1:12">
      <c r="A4" s="3" t="s">
        <v>5</v>
      </c>
      <c r="B4" s="3">
        <v>62080000</v>
      </c>
      <c r="C4" s="2">
        <v>2500</v>
      </c>
      <c r="D4" s="4">
        <v>8098</v>
      </c>
      <c r="G4" s="4">
        <v>80.98</v>
      </c>
      <c r="H4" s="4">
        <v>8839.15</v>
      </c>
      <c r="I4" s="1">
        <v>40863</v>
      </c>
      <c r="J4" s="3" t="s">
        <v>4</v>
      </c>
      <c r="K4" s="4">
        <f>H4+G4</f>
        <v>8920.1299999999992</v>
      </c>
      <c r="L4" s="5">
        <f>K4/C4</f>
        <v>3.5680519999999998</v>
      </c>
    </row>
    <row r="5" spans="1:12">
      <c r="A5" s="3" t="s">
        <v>5</v>
      </c>
      <c r="B5" s="3">
        <v>62080000</v>
      </c>
      <c r="C5" s="2">
        <v>2252</v>
      </c>
      <c r="D5" s="4">
        <v>7164.06</v>
      </c>
      <c r="G5" s="4">
        <v>71.64</v>
      </c>
      <c r="H5" s="4">
        <v>7821.41</v>
      </c>
      <c r="I5" s="1">
        <v>40843</v>
      </c>
      <c r="J5" s="3" t="s">
        <v>4</v>
      </c>
      <c r="K5" s="4">
        <f>H5+G5</f>
        <v>7893.05</v>
      </c>
      <c r="L5" s="5">
        <f>K5/C5</f>
        <v>3.5049067495559503</v>
      </c>
    </row>
    <row r="6" spans="1:12">
      <c r="A6" s="3" t="s">
        <v>5</v>
      </c>
      <c r="B6" s="3">
        <v>62080000</v>
      </c>
      <c r="C6" s="2">
        <v>2001</v>
      </c>
      <c r="D6" s="4">
        <v>6273.94</v>
      </c>
      <c r="G6" s="4">
        <v>62.74</v>
      </c>
      <c r="H6" s="4">
        <v>6850.8</v>
      </c>
      <c r="I6" s="1">
        <v>40795</v>
      </c>
      <c r="J6" s="3" t="s">
        <v>4</v>
      </c>
      <c r="K6" s="4">
        <f>H6+G6</f>
        <v>6913.54</v>
      </c>
      <c r="L6" s="5">
        <f>K6/C6</f>
        <v>3.4550424787606198</v>
      </c>
    </row>
    <row r="7" spans="1:12">
      <c r="A7" s="3" t="s">
        <v>5</v>
      </c>
      <c r="B7" s="3">
        <v>62080000</v>
      </c>
      <c r="C7" s="2">
        <v>4000</v>
      </c>
      <c r="D7" s="4">
        <v>13178.4</v>
      </c>
      <c r="G7" s="4">
        <v>131.78</v>
      </c>
      <c r="H7" s="4">
        <v>14381.69</v>
      </c>
      <c r="I7" s="1">
        <v>40646</v>
      </c>
      <c r="J7" s="3" t="s">
        <v>4</v>
      </c>
      <c r="K7" s="4">
        <f>H7+G7</f>
        <v>14513.470000000001</v>
      </c>
      <c r="L7" s="5">
        <f>K7/C7</f>
        <v>3.6283675000000004</v>
      </c>
    </row>
    <row r="8" spans="1:12">
      <c r="A8" s="3" t="s">
        <v>5</v>
      </c>
      <c r="B8" s="3">
        <v>62080000</v>
      </c>
      <c r="C8" s="2">
        <v>3038</v>
      </c>
      <c r="D8" s="4">
        <v>9624.69</v>
      </c>
      <c r="G8" s="4">
        <v>96.25</v>
      </c>
      <c r="H8" s="4">
        <v>10508.32</v>
      </c>
      <c r="I8" s="1">
        <v>40621</v>
      </c>
      <c r="J8" s="3" t="s">
        <v>4</v>
      </c>
      <c r="K8" s="4">
        <f>H8+G8</f>
        <v>10604.57</v>
      </c>
      <c r="L8" s="5">
        <f>K8/C8</f>
        <v>3.4906418696510864</v>
      </c>
    </row>
    <row r="9" spans="1:12">
      <c r="A9" s="3" t="s">
        <v>5</v>
      </c>
      <c r="B9" s="3">
        <v>62080000</v>
      </c>
      <c r="C9" s="2">
        <v>3001</v>
      </c>
      <c r="D9" s="4">
        <v>9268.2900000000009</v>
      </c>
      <c r="G9" s="4">
        <v>92.68</v>
      </c>
      <c r="H9" s="4">
        <v>10122.33</v>
      </c>
      <c r="I9" s="1">
        <v>40598</v>
      </c>
      <c r="J9" s="3" t="s">
        <v>4</v>
      </c>
      <c r="K9" s="4">
        <f>H9+G9</f>
        <v>10215.01</v>
      </c>
      <c r="L9" s="5">
        <f>K9/C9</f>
        <v>3.4038687104298568</v>
      </c>
    </row>
    <row r="10" spans="1:12">
      <c r="A10" s="3" t="s">
        <v>5</v>
      </c>
      <c r="B10" s="3">
        <v>52000000</v>
      </c>
      <c r="C10" s="2">
        <v>4002</v>
      </c>
      <c r="D10" s="4">
        <v>11558.98</v>
      </c>
      <c r="G10" s="4">
        <v>115.59</v>
      </c>
      <c r="H10" s="4">
        <v>12634.83</v>
      </c>
      <c r="I10" s="1">
        <v>40583</v>
      </c>
      <c r="J10" s="3" t="s">
        <v>4</v>
      </c>
      <c r="K10" s="4">
        <f>H10+G10</f>
        <v>12750.42</v>
      </c>
      <c r="L10" s="5">
        <f>K10/C10</f>
        <v>3.1860119940029987</v>
      </c>
    </row>
    <row r="11" spans="1:12">
      <c r="A11" s="3" t="s">
        <v>5</v>
      </c>
      <c r="B11" s="3">
        <v>62000000</v>
      </c>
      <c r="C11" s="2">
        <v>3101</v>
      </c>
      <c r="D11" s="4">
        <v>8582.64</v>
      </c>
      <c r="G11" s="4">
        <v>85.83</v>
      </c>
      <c r="H11" s="4">
        <v>9386.82</v>
      </c>
      <c r="I11" s="1">
        <v>40568</v>
      </c>
      <c r="J11" s="3" t="s">
        <v>4</v>
      </c>
      <c r="K11" s="4">
        <f>H11+G11</f>
        <v>9472.65</v>
      </c>
      <c r="L11" s="5">
        <f>K11/C11</f>
        <v>3.0547081586584972</v>
      </c>
    </row>
    <row r="12" spans="1:12">
      <c r="A12" s="3" t="s">
        <v>5</v>
      </c>
      <c r="B12" s="3">
        <v>62000000</v>
      </c>
      <c r="C12" s="2">
        <v>3101</v>
      </c>
      <c r="D12" s="4">
        <v>8497.67</v>
      </c>
      <c r="G12" s="4">
        <v>84.98</v>
      </c>
      <c r="H12" s="4">
        <v>9295.16</v>
      </c>
      <c r="I12" s="1">
        <v>40556</v>
      </c>
      <c r="J12" s="3" t="s">
        <v>4</v>
      </c>
      <c r="K12" s="4">
        <f>H12+G12</f>
        <v>9380.14</v>
      </c>
      <c r="L12" s="5">
        <f>K12/C12</f>
        <v>3.0248758465011285</v>
      </c>
    </row>
    <row r="13" spans="1:12">
      <c r="A13" s="3" t="s">
        <v>5</v>
      </c>
      <c r="B13" s="3">
        <v>62080000</v>
      </c>
      <c r="C13" s="2">
        <v>3001</v>
      </c>
      <c r="D13" s="4">
        <v>8041.48</v>
      </c>
      <c r="G13" s="4">
        <v>80.41</v>
      </c>
      <c r="H13" s="4">
        <v>8795.65</v>
      </c>
      <c r="I13" s="1">
        <v>40542</v>
      </c>
      <c r="J13" s="3" t="s">
        <v>4</v>
      </c>
      <c r="K13" s="4">
        <f>H13+G13</f>
        <v>8876.06</v>
      </c>
      <c r="L13" s="5">
        <f>K13/C13</f>
        <v>2.9577007664111963</v>
      </c>
    </row>
    <row r="14" spans="1:12">
      <c r="A14" s="3" t="s">
        <v>5</v>
      </c>
      <c r="B14" s="3">
        <v>62080000</v>
      </c>
      <c r="C14" s="2">
        <v>3001</v>
      </c>
      <c r="D14" s="4">
        <v>7869.82</v>
      </c>
      <c r="G14" s="4">
        <v>78.7</v>
      </c>
      <c r="H14" s="4">
        <v>8610.4599999999991</v>
      </c>
      <c r="I14" s="1">
        <v>40530</v>
      </c>
      <c r="J14" s="3" t="s">
        <v>4</v>
      </c>
      <c r="K14" s="4">
        <v>8689.16</v>
      </c>
      <c r="L14" s="5">
        <v>2.8954215261579472</v>
      </c>
    </row>
    <row r="15" spans="1:12">
      <c r="A15" s="3" t="s">
        <v>5</v>
      </c>
      <c r="B15" s="3">
        <v>62080000</v>
      </c>
      <c r="C15" s="2">
        <v>2601</v>
      </c>
      <c r="D15" s="4">
        <v>6953.51</v>
      </c>
      <c r="G15" s="4">
        <v>69.540000000000006</v>
      </c>
      <c r="H15" s="4">
        <v>7605.8</v>
      </c>
      <c r="I15" s="1">
        <v>40516</v>
      </c>
      <c r="J15" s="3" t="s">
        <v>4</v>
      </c>
      <c r="K15" s="4">
        <v>7675.42</v>
      </c>
      <c r="L15" s="5">
        <v>2.950949634755863</v>
      </c>
    </row>
    <row r="16" spans="1:12">
      <c r="A16" s="3" t="s">
        <v>5</v>
      </c>
      <c r="B16" s="3">
        <v>62080000</v>
      </c>
      <c r="C16" s="2">
        <v>2701</v>
      </c>
      <c r="D16" s="4">
        <v>6777.35</v>
      </c>
      <c r="G16" s="4">
        <v>67.77</v>
      </c>
      <c r="H16" s="4">
        <v>7419.88</v>
      </c>
      <c r="I16" s="1">
        <v>40493</v>
      </c>
      <c r="J16" s="3" t="s">
        <v>4</v>
      </c>
      <c r="K16" s="4">
        <v>7487.6500000000005</v>
      </c>
      <c r="L16" s="5">
        <v>2.7721769714920401</v>
      </c>
    </row>
    <row r="17" spans="1:12">
      <c r="A17" s="3" t="s">
        <v>3</v>
      </c>
      <c r="B17" s="3">
        <v>62080000</v>
      </c>
      <c r="C17" s="2">
        <v>3767</v>
      </c>
      <c r="D17" s="4">
        <v>8276.85</v>
      </c>
      <c r="G17" s="4">
        <v>82.77</v>
      </c>
      <c r="H17" s="4">
        <v>9080.4</v>
      </c>
      <c r="I17" s="1">
        <v>40438</v>
      </c>
      <c r="J17" s="3" t="s">
        <v>4</v>
      </c>
      <c r="K17" s="4">
        <v>9163.17</v>
      </c>
      <c r="L17" s="5">
        <v>2.4324847358640826</v>
      </c>
    </row>
    <row r="18" spans="1:12">
      <c r="A18" s="3" t="s">
        <v>5</v>
      </c>
      <c r="B18" s="3">
        <v>62000000</v>
      </c>
      <c r="C18" s="2">
        <v>3757</v>
      </c>
      <c r="D18" s="4">
        <v>8276.85</v>
      </c>
      <c r="G18" s="4">
        <v>82.77</v>
      </c>
      <c r="H18" s="4">
        <v>9080.4</v>
      </c>
      <c r="I18" s="1">
        <v>40438</v>
      </c>
      <c r="J18" s="3" t="s">
        <v>4</v>
      </c>
      <c r="K18" s="4">
        <f>H18+G18</f>
        <v>9163.17</v>
      </c>
      <c r="L18" s="5">
        <f>K18/C18</f>
        <v>2.4389592760180996</v>
      </c>
    </row>
    <row r="19" spans="1:12">
      <c r="A19" s="3" t="s">
        <v>5</v>
      </c>
      <c r="B19" s="3">
        <v>62080000</v>
      </c>
      <c r="C19" s="2">
        <v>3003</v>
      </c>
      <c r="D19" s="4">
        <v>6076.27</v>
      </c>
      <c r="G19" s="4">
        <v>60.76</v>
      </c>
      <c r="H19" s="4">
        <v>6675.75</v>
      </c>
      <c r="I19" s="1">
        <v>40359</v>
      </c>
      <c r="J19" s="3" t="s">
        <v>4</v>
      </c>
      <c r="K19" s="4">
        <v>6736.51</v>
      </c>
      <c r="L19" s="5">
        <v>2.2432600732600734</v>
      </c>
    </row>
    <row r="20" spans="1:12">
      <c r="A20" s="3" t="s">
        <v>5</v>
      </c>
      <c r="B20" s="3">
        <v>62080000</v>
      </c>
      <c r="C20" s="2">
        <v>3501</v>
      </c>
      <c r="D20" s="4">
        <v>7687.35</v>
      </c>
      <c r="G20" s="4">
        <v>76.88</v>
      </c>
      <c r="H20" s="4">
        <v>8434.2999999999993</v>
      </c>
      <c r="I20" s="1">
        <v>40267</v>
      </c>
      <c r="J20" s="3" t="s">
        <v>4</v>
      </c>
      <c r="K20" s="4">
        <v>8511.1799999999985</v>
      </c>
      <c r="L20" s="5">
        <v>2.4310711225364177</v>
      </c>
    </row>
    <row r="21" spans="1:12">
      <c r="A21" s="3" t="s">
        <v>3</v>
      </c>
      <c r="B21" s="3">
        <v>82080000</v>
      </c>
      <c r="C21" s="2">
        <v>2901</v>
      </c>
      <c r="D21" s="4">
        <v>6451.53</v>
      </c>
      <c r="G21" s="4">
        <v>64.52</v>
      </c>
      <c r="H21" s="4">
        <v>7076.45</v>
      </c>
      <c r="I21" s="1">
        <v>40235</v>
      </c>
      <c r="J21" s="3" t="s">
        <v>4</v>
      </c>
      <c r="K21" s="4">
        <v>7140.97</v>
      </c>
      <c r="L21" s="5">
        <v>2.4615546363322993</v>
      </c>
    </row>
    <row r="22" spans="1:12">
      <c r="A22" s="3" t="s">
        <v>5</v>
      </c>
      <c r="B22" s="3">
        <v>62080000</v>
      </c>
      <c r="C22" s="2">
        <v>3602</v>
      </c>
      <c r="D22" s="4">
        <v>7972.67</v>
      </c>
      <c r="G22" s="4">
        <v>79.73</v>
      </c>
      <c r="H22" s="4">
        <v>8745.61</v>
      </c>
      <c r="I22" s="1">
        <v>40220</v>
      </c>
      <c r="J22" s="3" t="s">
        <v>4</v>
      </c>
      <c r="K22" s="4">
        <v>8825.34</v>
      </c>
      <c r="L22" s="5">
        <v>2.4501221543586897</v>
      </c>
    </row>
    <row r="23" spans="1:12">
      <c r="A23" s="3" t="s">
        <v>5</v>
      </c>
      <c r="B23" s="3">
        <v>62080000</v>
      </c>
      <c r="C23" s="2">
        <v>4000</v>
      </c>
      <c r="D23" s="4">
        <v>8470</v>
      </c>
      <c r="G23" s="4">
        <v>84.7</v>
      </c>
      <c r="H23" s="4">
        <v>9298.15</v>
      </c>
      <c r="I23" s="1">
        <v>40205</v>
      </c>
      <c r="J23" s="3" t="s">
        <v>4</v>
      </c>
      <c r="K23" s="4">
        <v>9382.85</v>
      </c>
      <c r="L23" s="5">
        <v>2.3457125000000003</v>
      </c>
    </row>
    <row r="24" spans="1:12">
      <c r="A24" s="3" t="s">
        <v>3</v>
      </c>
      <c r="B24" s="3">
        <v>62080000</v>
      </c>
      <c r="C24" s="2">
        <v>3503</v>
      </c>
      <c r="D24" s="4">
        <v>8143.42</v>
      </c>
      <c r="G24" s="4">
        <v>81.430000000000007</v>
      </c>
      <c r="H24" s="4">
        <v>8925.83</v>
      </c>
      <c r="I24" s="3"/>
      <c r="J24" s="3" t="s">
        <v>4</v>
      </c>
      <c r="K24" s="4">
        <v>9007.26</v>
      </c>
      <c r="L24" s="5">
        <v>2.5712988866685698</v>
      </c>
    </row>
    <row r="25" spans="1:12">
      <c r="A25" s="3"/>
      <c r="B25" s="3"/>
      <c r="C25" s="2"/>
      <c r="D25" s="4"/>
      <c r="G25" s="4"/>
      <c r="H25" s="4"/>
      <c r="I25" s="3"/>
      <c r="J25" s="3"/>
      <c r="K25" s="4"/>
      <c r="L25" s="5"/>
    </row>
    <row r="26" spans="1:12">
      <c r="A26" s="3"/>
      <c r="B26" s="3"/>
      <c r="C26" s="2"/>
      <c r="D26" s="4"/>
      <c r="G26" s="4"/>
      <c r="H26" s="4"/>
      <c r="I26" s="3"/>
      <c r="J26" s="3"/>
      <c r="K26" s="4"/>
      <c r="L26" s="5"/>
    </row>
    <row r="27" spans="1:12">
      <c r="A27" s="3"/>
      <c r="B27" s="3"/>
      <c r="C27" s="2"/>
      <c r="D27" s="4"/>
      <c r="G27" s="4"/>
      <c r="H27" s="4"/>
      <c r="I27" s="3"/>
      <c r="J27" s="3"/>
      <c r="K27" s="4"/>
      <c r="L27" s="5"/>
    </row>
  </sheetData>
  <sortState ref="A2:L27">
    <sortCondition descending="1" ref="I2:I27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62080000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James McGlynn</cp:lastModifiedBy>
  <dcterms:created xsi:type="dcterms:W3CDTF">2013-03-17T12:09:18Z</dcterms:created>
  <dcterms:modified xsi:type="dcterms:W3CDTF">2013-03-17T17:17:43Z</dcterms:modified>
</cp:coreProperties>
</file>