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Moodle\Tercer Curso\SegundoCuatrimestre\IngenieriaSoftwareII\IS2_2122\"/>
    </mc:Choice>
  </mc:AlternateContent>
  <xr:revisionPtr revIDLastSave="0" documentId="13_ncr:1_{EA6D1A83-EF7B-4395-A483-64C7637248B7}" xr6:coauthVersionLast="47" xr6:coauthVersionMax="47" xr10:uidLastSave="{00000000-0000-0000-0000-000000000000}"/>
  <bookViews>
    <workbookView xWindow="-120" yWindow="-120" windowWidth="20730" windowHeight="11160" xr2:uid="{8B7E8EB2-CB6A-44E4-9B29-750F352AD572}"/>
  </bookViews>
  <sheets>
    <sheet name="CajaNegra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5" i="2" l="1"/>
  <c r="H33" i="2"/>
  <c r="H31" i="2"/>
  <c r="H30" i="2"/>
  <c r="H27" i="2"/>
  <c r="H26" i="2"/>
</calcChain>
</file>

<file path=xl/sharedStrings.xml><?xml version="1.0" encoding="utf-8"?>
<sst xmlns="http://schemas.openxmlformats.org/spreadsheetml/2006/main" count="106" uniqueCount="80">
  <si>
    <t>TURISMO</t>
  </si>
  <si>
    <t>CASOS VALIDOS</t>
  </si>
  <si>
    <t>CASOS NO VALIDOS</t>
  </si>
  <si>
    <t>MOTOCICLETA</t>
  </si>
  <si>
    <t>FURGONETA</t>
  </si>
  <si>
    <t>getPotencia</t>
  </si>
  <si>
    <t>precioImpuesto</t>
  </si>
  <si>
    <t>getCilindrada</t>
  </si>
  <si>
    <t>furgoneta</t>
  </si>
  <si>
    <t>getComercial</t>
  </si>
  <si>
    <t>turismo(potencia)</t>
  </si>
  <si>
    <t>potencia &lt; 0 ,null</t>
  </si>
  <si>
    <t>potencia&gt;0</t>
  </si>
  <si>
    <t>cilindrada&gt;0</t>
  </si>
  <si>
    <t>cilindrada &lt; 0 ,null</t>
  </si>
  <si>
    <t>motocicleta(cilindrada)</t>
  </si>
  <si>
    <t>Turismo</t>
  </si>
  <si>
    <t>Clase Turismo</t>
  </si>
  <si>
    <t>Clases Validas</t>
  </si>
  <si>
    <t>Clases No validas</t>
  </si>
  <si>
    <t>Matrícula</t>
  </si>
  <si>
    <t>FechaMatriculacion</t>
  </si>
  <si>
    <t>Potencia</t>
  </si>
  <si>
    <t>String</t>
  </si>
  <si>
    <t>!string, null</t>
  </si>
  <si>
    <t>!fecha, null</t>
  </si>
  <si>
    <t>fecha (localDate)</t>
  </si>
  <si>
    <t>double, &gt;0</t>
  </si>
  <si>
    <t>!double, &lt;=0 null</t>
  </si>
  <si>
    <t>Casos de Prueba</t>
  </si>
  <si>
    <t>ValorEsperado</t>
  </si>
  <si>
    <t>("12569PO", LocalDate.now().minusYears(26), 12.85):</t>
  </si>
  <si>
    <t>("23954KOP", LocalDate.now().plusDays(5), 74.23):</t>
  </si>
  <si>
    <t>("52369ACF", LocalDate.now(), 19.85):</t>
  </si>
  <si>
    <t>("552FRFRE", LocalDate.now().minusDays(41), 16.41):</t>
  </si>
  <si>
    <t>("65456ADEF", LocalDate.now().minusDays(39), 15.98):</t>
  </si>
  <si>
    <t>("569931", LocalDate.now().plusDays(14), 12.03):</t>
  </si>
  <si>
    <t>("542DDS", LocalDate.now().plusDays(10), 11.95):</t>
  </si>
  <si>
    <t>("ABBA1235", LocalDate.now().minusDays(1), 8.50):</t>
  </si>
  <si>
    <t>("1321", LocalDate.now().plusDays(4), 7.90):</t>
  </si>
  <si>
    <t>("1234", LocalDate.now().plusDays(1), 1):</t>
  </si>
  <si>
    <t>("51385LK", LocalDate.now().minusYears(25), 114):</t>
  </si>
  <si>
    <t>PrecioImpuesto</t>
  </si>
  <si>
    <t>Clase Furgoneta</t>
  </si>
  <si>
    <t>Valores</t>
  </si>
  <si>
    <t>1. 1234</t>
  </si>
  <si>
    <t>2. hoy</t>
  </si>
  <si>
    <t>3. 21</t>
  </si>
  <si>
    <t>4. 12</t>
  </si>
  <si>
    <t>5. null</t>
  </si>
  <si>
    <t>6. 25</t>
  </si>
  <si>
    <t>7.null</t>
  </si>
  <si>
    <t>8. "hola"</t>
  </si>
  <si>
    <t>9. -0.99</t>
  </si>
  <si>
    <t>10. null</t>
  </si>
  <si>
    <t>Furgoneta</t>
  </si>
  <si>
    <t>Comercial</t>
  </si>
  <si>
    <t>boolean</t>
  </si>
  <si>
    <t>!boolean, null</t>
  </si>
  <si>
    <t>4. True</t>
  </si>
  <si>
    <t>12. null</t>
  </si>
  <si>
    <t>5. 2345</t>
  </si>
  <si>
    <t>6. hoy +2 dias</t>
  </si>
  <si>
    <t>7. 50</t>
  </si>
  <si>
    <t>8.false</t>
  </si>
  <si>
    <t>9. 5616</t>
  </si>
  <si>
    <t>10.hace 20 dias</t>
  </si>
  <si>
    <t>11. -0.99</t>
  </si>
  <si>
    <t>("1234", LocalDate.now().plusDays(1), 1, false):</t>
  </si>
  <si>
    <t>("1321", LocalDate.now().plusDays(4), 7.90, true):</t>
  </si>
  <si>
    <t>("ABBA1235", LocalDate.now().minusDays(1), 8.50, true):</t>
  </si>
  <si>
    <t>("542DDS", LocalDate.now().plusDays(10), 11.95,false):</t>
  </si>
  <si>
    <t>("569931", LocalDate.now().plusDays(14), 12.03, false):</t>
  </si>
  <si>
    <t>("65456ADEF", LocalDate.now().minusDays(39), 15.98, true):</t>
  </si>
  <si>
    <t>("552FRFRE", LocalDate.now().minusDays(41), 16.41, true):</t>
  </si>
  <si>
    <t>("52369ACF", LocalDate.now(), 19.85, false):</t>
  </si>
  <si>
    <t>("23954KOP", LocalDate.now().plusDays(5), 74.23, true):</t>
  </si>
  <si>
    <t>("12569PO", LocalDate.now().minusYears(28), 20.21, false):</t>
  </si>
  <si>
    <t>("1234", LocalDate.now()minusYears(26), 5.2, false):</t>
  </si>
  <si>
    <t>("51385LK", LocalDate.now().minusYears(25), 65.32, true):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</si>
</sst>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5999938962981048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ont="1" applyFill="1" applyBorder="1"/>
    <xf numFmtId="0" fontId="0" fillId="3" borderId="0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0405D1-FAAC-4404-94C9-F10767BF9EBA}" name="Tabla2" displayName="Tabla2" ref="G4:H15" totalsRowShown="0">
  <autoFilter ref="G4:H15" xr:uid="{010405D1-FAAC-4404-94C9-F10767BF9EBA}"/>
  <tableColumns count="2">
    <tableColumn id="1" xr3:uid="{EBA2B40D-7824-4711-AC26-09AAE2E789F1}" name="Casos de Prueba" dataDxfId="3"/>
    <tableColumn id="2" xr3:uid="{8C7346ED-F76B-4CF5-BA59-AAA305746A9E}" name="ValorEsperado" dataDxfId="2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C19B6-BC36-4490-8F0F-F26905FF15B4}" name="Tabla22" displayName="Tabla22" ref="G24:H36" totalsRowShown="0">
  <autoFilter ref="G24:H36" xr:uid="{EF9C19B6-BC36-4490-8F0F-F26905FF15B4}"/>
  <tableColumns count="2">
    <tableColumn id="1" xr3:uid="{6E82589E-C63F-4924-955F-D0E664A60B7B}" name="Casos de Prueba" dataDxfId="1"/>
    <tableColumn id="2" xr3:uid="{02EF6B4E-8FA0-4E1C-981C-E745CCB96025}" name="ValorEsperad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40AC-4520-4206-A9FA-8D187B524CA7}">
  <dimension ref="A1:H36"/>
  <sheetViews>
    <sheetView tabSelected="1" topLeftCell="F22" workbookViewId="0">
      <selection activeCell="H37" sqref="H37"/>
    </sheetView>
  </sheetViews>
  <sheetFormatPr baseColWidth="10" defaultRowHeight="15" x14ac:dyDescent="0.25"/>
  <cols>
    <col min="1" max="1" width="18.140625" customWidth="1"/>
    <col min="2" max="2" width="16.5703125" customWidth="1"/>
    <col min="3" max="3" width="17" customWidth="1"/>
    <col min="6" max="6" width="10.42578125" customWidth="1"/>
    <col min="7" max="7" width="53" customWidth="1"/>
    <col min="8" max="8" width="16.5703125" customWidth="1"/>
  </cols>
  <sheetData>
    <row r="1" spans="1:8" x14ac:dyDescent="0.25">
      <c r="A1" t="s">
        <v>17</v>
      </c>
    </row>
    <row r="3" spans="1:8" ht="15.75" thickBot="1" x14ac:dyDescent="0.3">
      <c r="G3" s="5" t="s">
        <v>42</v>
      </c>
    </row>
    <row r="4" spans="1:8" x14ac:dyDescent="0.25">
      <c r="A4" s="8" t="s">
        <v>16</v>
      </c>
      <c r="B4" s="9" t="s">
        <v>18</v>
      </c>
      <c r="C4" s="10" t="s">
        <v>19</v>
      </c>
      <c r="G4" s="5" t="s">
        <v>29</v>
      </c>
      <c r="H4" t="s">
        <v>30</v>
      </c>
    </row>
    <row r="5" spans="1:8" x14ac:dyDescent="0.25">
      <c r="A5" s="11" t="s">
        <v>20</v>
      </c>
      <c r="B5" s="6" t="s">
        <v>23</v>
      </c>
      <c r="C5" s="12" t="s">
        <v>24</v>
      </c>
      <c r="G5" s="3" t="s">
        <v>40</v>
      </c>
      <c r="H5" s="4">
        <v>25.24</v>
      </c>
    </row>
    <row r="6" spans="1:8" x14ac:dyDescent="0.25">
      <c r="A6" s="13" t="s">
        <v>21</v>
      </c>
      <c r="B6" s="7" t="s">
        <v>26</v>
      </c>
      <c r="C6" s="14" t="s">
        <v>25</v>
      </c>
      <c r="G6" s="3" t="s">
        <v>39</v>
      </c>
      <c r="H6" s="4">
        <v>25.24</v>
      </c>
    </row>
    <row r="7" spans="1:8" ht="15.75" thickBot="1" x14ac:dyDescent="0.3">
      <c r="A7" s="18" t="s">
        <v>22</v>
      </c>
      <c r="B7" s="19" t="s">
        <v>27</v>
      </c>
      <c r="C7" s="20" t="s">
        <v>28</v>
      </c>
      <c r="G7" s="3" t="s">
        <v>38</v>
      </c>
      <c r="H7" s="4">
        <v>68.16</v>
      </c>
    </row>
    <row r="8" spans="1:8" x14ac:dyDescent="0.25">
      <c r="G8" s="3" t="s">
        <v>37</v>
      </c>
      <c r="H8" s="4">
        <v>68.16</v>
      </c>
    </row>
    <row r="9" spans="1:8" x14ac:dyDescent="0.25">
      <c r="G9" s="3" t="s">
        <v>36</v>
      </c>
      <c r="H9" s="4">
        <v>143.88</v>
      </c>
    </row>
    <row r="10" spans="1:8" ht="15.75" thickBot="1" x14ac:dyDescent="0.3">
      <c r="G10" s="3" t="s">
        <v>35</v>
      </c>
      <c r="H10" s="4">
        <v>143.88</v>
      </c>
    </row>
    <row r="11" spans="1:8" ht="15.75" thickBot="1" x14ac:dyDescent="0.3">
      <c r="A11" s="24" t="s">
        <v>44</v>
      </c>
      <c r="G11" s="3" t="s">
        <v>34</v>
      </c>
      <c r="H11" s="4">
        <v>179.22</v>
      </c>
    </row>
    <row r="12" spans="1:8" x14ac:dyDescent="0.25">
      <c r="A12" s="21" t="s">
        <v>45</v>
      </c>
      <c r="B12" s="22" t="s">
        <v>48</v>
      </c>
      <c r="C12" s="23" t="s">
        <v>52</v>
      </c>
      <c r="G12" s="3" t="s">
        <v>33</v>
      </c>
      <c r="H12" s="4">
        <v>179.22</v>
      </c>
    </row>
    <row r="13" spans="1:8" x14ac:dyDescent="0.25">
      <c r="A13" s="13" t="s">
        <v>46</v>
      </c>
      <c r="B13" s="7" t="s">
        <v>49</v>
      </c>
      <c r="C13" s="14" t="s">
        <v>53</v>
      </c>
      <c r="G13" s="3" t="s">
        <v>32</v>
      </c>
      <c r="H13" s="4">
        <v>224</v>
      </c>
    </row>
    <row r="14" spans="1:8" x14ac:dyDescent="0.25">
      <c r="A14" s="11" t="s">
        <v>47</v>
      </c>
      <c r="B14" s="6" t="s">
        <v>50</v>
      </c>
      <c r="C14" s="12" t="s">
        <v>54</v>
      </c>
      <c r="G14" s="3" t="s">
        <v>31</v>
      </c>
      <c r="H14" s="4">
        <v>0</v>
      </c>
    </row>
    <row r="15" spans="1:8" ht="15.75" thickBot="1" x14ac:dyDescent="0.3">
      <c r="A15" s="15"/>
      <c r="B15" s="16" t="s">
        <v>51</v>
      </c>
      <c r="C15" s="17"/>
      <c r="G15" s="3" t="s">
        <v>41</v>
      </c>
      <c r="H15" s="4">
        <v>0</v>
      </c>
    </row>
    <row r="22" spans="1:8" x14ac:dyDescent="0.25">
      <c r="A22" t="s">
        <v>43</v>
      </c>
    </row>
    <row r="23" spans="1:8" ht="15.75" thickBot="1" x14ac:dyDescent="0.3"/>
    <row r="24" spans="1:8" x14ac:dyDescent="0.25">
      <c r="A24" s="8" t="s">
        <v>55</v>
      </c>
      <c r="B24" s="9" t="s">
        <v>18</v>
      </c>
      <c r="C24" s="10" t="s">
        <v>19</v>
      </c>
      <c r="G24" s="5" t="s">
        <v>29</v>
      </c>
      <c r="H24" t="s">
        <v>30</v>
      </c>
    </row>
    <row r="25" spans="1:8" x14ac:dyDescent="0.25">
      <c r="A25" s="11" t="s">
        <v>20</v>
      </c>
      <c r="B25" s="6" t="s">
        <v>23</v>
      </c>
      <c r="C25" s="12" t="s">
        <v>24</v>
      </c>
      <c r="G25" s="3" t="s">
        <v>68</v>
      </c>
      <c r="H25" s="4">
        <v>25.24</v>
      </c>
    </row>
    <row r="26" spans="1:8" x14ac:dyDescent="0.25">
      <c r="A26" s="13" t="s">
        <v>21</v>
      </c>
      <c r="B26" s="7" t="s">
        <v>26</v>
      </c>
      <c r="C26" s="14" t="s">
        <v>25</v>
      </c>
      <c r="G26" s="3" t="s">
        <v>69</v>
      </c>
      <c r="H26" s="4">
        <f>25.24*0.8</f>
        <v>20.192</v>
      </c>
    </row>
    <row r="27" spans="1:8" x14ac:dyDescent="0.25">
      <c r="A27" s="11" t="s">
        <v>22</v>
      </c>
      <c r="B27" s="6" t="s">
        <v>27</v>
      </c>
      <c r="C27" s="12" t="s">
        <v>28</v>
      </c>
      <c r="G27" s="3" t="s">
        <v>70</v>
      </c>
      <c r="H27" s="4">
        <f>68.16*0.8</f>
        <v>54.527999999999999</v>
      </c>
    </row>
    <row r="28" spans="1:8" ht="15.75" thickBot="1" x14ac:dyDescent="0.3">
      <c r="A28" s="15" t="s">
        <v>56</v>
      </c>
      <c r="B28" s="16" t="s">
        <v>57</v>
      </c>
      <c r="C28" s="17" t="s">
        <v>58</v>
      </c>
      <c r="G28" s="3" t="s">
        <v>71</v>
      </c>
      <c r="H28" s="4">
        <v>68.16</v>
      </c>
    </row>
    <row r="29" spans="1:8" x14ac:dyDescent="0.25">
      <c r="G29" s="3" t="s">
        <v>72</v>
      </c>
      <c r="H29" s="4">
        <v>143.88</v>
      </c>
    </row>
    <row r="30" spans="1:8" ht="15.75" thickBot="1" x14ac:dyDescent="0.3">
      <c r="G30" s="3" t="s">
        <v>73</v>
      </c>
      <c r="H30" s="4">
        <f>143.88*0.8</f>
        <v>115.104</v>
      </c>
    </row>
    <row r="31" spans="1:8" ht="15.75" thickBot="1" x14ac:dyDescent="0.3">
      <c r="A31" s="24" t="s">
        <v>44</v>
      </c>
      <c r="G31" s="3" t="s">
        <v>74</v>
      </c>
      <c r="H31" s="4">
        <f>179.22*0.8</f>
        <v>143.376</v>
      </c>
    </row>
    <row r="32" spans="1:8" x14ac:dyDescent="0.25">
      <c r="A32" s="21" t="s">
        <v>45</v>
      </c>
      <c r="B32" s="22" t="s">
        <v>61</v>
      </c>
      <c r="C32" s="23" t="s">
        <v>65</v>
      </c>
      <c r="G32" s="3" t="s">
        <v>75</v>
      </c>
      <c r="H32" s="4">
        <v>179.22</v>
      </c>
    </row>
    <row r="33" spans="1:8" x14ac:dyDescent="0.25">
      <c r="A33" s="13" t="s">
        <v>46</v>
      </c>
      <c r="B33" s="7" t="s">
        <v>62</v>
      </c>
      <c r="C33" s="14" t="s">
        <v>66</v>
      </c>
      <c r="G33" s="3" t="s">
        <v>76</v>
      </c>
      <c r="H33" s="4">
        <f>224*0.8</f>
        <v>179.20000000000002</v>
      </c>
    </row>
    <row r="34" spans="1:8" x14ac:dyDescent="0.25">
      <c r="A34" s="11" t="s">
        <v>47</v>
      </c>
      <c r="B34" s="6" t="s">
        <v>63</v>
      </c>
      <c r="C34" s="12" t="s">
        <v>67</v>
      </c>
      <c r="G34" s="3" t="s">
        <v>77</v>
      </c>
      <c r="H34" s="4">
        <v>224</v>
      </c>
    </row>
    <row r="35" spans="1:8" ht="15.75" thickBot="1" x14ac:dyDescent="0.3">
      <c r="A35" s="15" t="s">
        <v>59</v>
      </c>
      <c r="B35" s="16" t="s">
        <v>64</v>
      </c>
      <c r="C35" s="17" t="s">
        <v>60</v>
      </c>
      <c r="G35" s="3" t="s">
        <v>79</v>
      </c>
      <c r="H35" s="4">
        <f>224*0.8</f>
        <v>179.20000000000002</v>
      </c>
    </row>
    <row r="36" spans="1:8" x14ac:dyDescent="0.25">
      <c r="G36" s="3" t="s">
        <v>78</v>
      </c>
      <c r="H36" s="4">
        <v>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088C-FC0A-4755-A918-62E77BA3612A}">
  <dimension ref="B4:N8"/>
  <sheetViews>
    <sheetView workbookViewId="0">
      <selection activeCell="B6" sqref="B6:C6"/>
    </sheetView>
  </sheetViews>
  <sheetFormatPr baseColWidth="10" defaultRowHeight="15" x14ac:dyDescent="0.25"/>
  <cols>
    <col min="2" max="2" width="16.7109375" customWidth="1"/>
    <col min="3" max="3" width="46" customWidth="1"/>
    <col min="4" max="4" width="16.5703125" customWidth="1"/>
    <col min="6" max="6" width="9.42578125" customWidth="1"/>
    <col min="7" max="7" width="19.140625" customWidth="1"/>
    <col min="8" max="8" width="15.42578125" customWidth="1"/>
    <col min="9" max="9" width="19.28515625" customWidth="1"/>
    <col min="12" max="12" width="16.28515625" customWidth="1"/>
    <col min="13" max="13" width="17" customWidth="1"/>
    <col min="14" max="14" width="18.28515625" customWidth="1"/>
  </cols>
  <sheetData>
    <row r="4" spans="2:14" x14ac:dyDescent="0.25">
      <c r="B4" t="s">
        <v>0</v>
      </c>
      <c r="C4" t="s">
        <v>1</v>
      </c>
      <c r="D4" t="s">
        <v>2</v>
      </c>
      <c r="G4" t="s">
        <v>3</v>
      </c>
      <c r="H4" t="s">
        <v>1</v>
      </c>
      <c r="I4" t="s">
        <v>2</v>
      </c>
      <c r="L4" t="s">
        <v>4</v>
      </c>
      <c r="M4" t="s">
        <v>1</v>
      </c>
      <c r="N4" t="s">
        <v>2</v>
      </c>
    </row>
    <row r="5" spans="2:14" ht="34.15" customHeight="1" x14ac:dyDescent="0.25">
      <c r="B5" t="s">
        <v>10</v>
      </c>
      <c r="C5" s="1" t="s">
        <v>12</v>
      </c>
      <c r="D5" s="2" t="s">
        <v>11</v>
      </c>
      <c r="G5" t="s">
        <v>15</v>
      </c>
      <c r="H5" s="1" t="s">
        <v>13</v>
      </c>
      <c r="I5" s="2" t="s">
        <v>14</v>
      </c>
      <c r="L5" t="s">
        <v>8</v>
      </c>
      <c r="M5" s="1" t="s">
        <v>12</v>
      </c>
      <c r="N5" s="2" t="s">
        <v>11</v>
      </c>
    </row>
    <row r="6" spans="2:14" x14ac:dyDescent="0.25">
      <c r="B6" t="s">
        <v>5</v>
      </c>
      <c r="G6" t="s">
        <v>7</v>
      </c>
      <c r="L6" t="s">
        <v>9</v>
      </c>
    </row>
    <row r="7" spans="2:14" x14ac:dyDescent="0.25">
      <c r="B7" t="s">
        <v>6</v>
      </c>
      <c r="G7" t="s">
        <v>6</v>
      </c>
      <c r="L7" t="s">
        <v>5</v>
      </c>
    </row>
    <row r="8" spans="2:14" x14ac:dyDescent="0.25">
      <c r="L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CajaNegra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carolam</dc:creator>
  <cp:lastModifiedBy>Alejandro</cp:lastModifiedBy>
  <dcterms:created xsi:type="dcterms:W3CDTF">2022-03-23T11:30:40Z</dcterms:created>
  <dcterms:modified xsi:type="dcterms:W3CDTF">2022-04-03T09:22:48Z</dcterms:modified>
</cp:coreProperties>
</file>