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drawings/drawing2.xml" ContentType="application/vnd.openxmlformats-officedocument.drawing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drawings/drawing3.xml" ContentType="application/vnd.openxmlformats-officedocument.drawing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drawings/drawing4.xml" ContentType="application/vnd.openxmlformats-officedocument.drawing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11cf10e4e6f4f16/Projeto CTG - Carol/Julia/PortfolioOptCTG/Monthly_Report/August2023/"/>
    </mc:Choice>
  </mc:AlternateContent>
  <xr:revisionPtr revIDLastSave="0" documentId="14_{D591688A-0333-4DC2-AC41-E25BCD0A6AF0}" xr6:coauthVersionLast="36" xr6:coauthVersionMax="36" xr10:uidLastSave="{00000000-0000-0000-0000-000000000000}"/>
  <bookViews>
    <workbookView xWindow="0" yWindow="0" windowWidth="15150" windowHeight="7890" activeTab="1" xr2:uid="{FE81EC8F-883E-433D-B39F-A1C55714B9C0}"/>
  </bookViews>
  <sheets>
    <sheet name="Parâmetros Caso" sheetId="1" r:id="rId1"/>
    <sheet name="Cadastro Usinas" sheetId="5" r:id="rId2"/>
    <sheet name="Cadastro Contrato Quantidade" sheetId="3" r:id="rId3"/>
    <sheet name="Parâmetros de Risco" sheetId="4" r:id="rId4"/>
    <sheet name="Resultados" sheetId="6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34" i="3" l="1"/>
  <c r="T131" i="3"/>
  <c r="T123" i="3"/>
  <c r="T120" i="3"/>
  <c r="T109" i="3"/>
  <c r="T106" i="3"/>
  <c r="T101" i="3"/>
  <c r="T98" i="3"/>
  <c r="T93" i="3"/>
  <c r="T90" i="3"/>
  <c r="T85" i="3"/>
  <c r="T82" i="3"/>
  <c r="T77" i="3"/>
  <c r="T74" i="3"/>
  <c r="T69" i="3"/>
  <c r="T66" i="3"/>
  <c r="T61" i="3"/>
  <c r="T58" i="3"/>
  <c r="T53" i="3"/>
  <c r="T50" i="3"/>
  <c r="T45" i="3"/>
  <c r="T42" i="3"/>
  <c r="T37" i="3"/>
  <c r="T34" i="3"/>
  <c r="T29" i="3"/>
  <c r="T26" i="3"/>
  <c r="T21" i="3"/>
  <c r="T18" i="3"/>
  <c r="Q11" i="3"/>
  <c r="P11" i="3"/>
  <c r="O11" i="3"/>
  <c r="N11" i="3"/>
  <c r="M11" i="3"/>
  <c r="L11" i="3"/>
  <c r="K11" i="3"/>
  <c r="J11" i="3"/>
  <c r="I11" i="3"/>
  <c r="H11" i="3"/>
  <c r="G11" i="3"/>
  <c r="T10" i="3"/>
  <c r="Q8" i="3"/>
  <c r="P8" i="3"/>
  <c r="O8" i="3"/>
  <c r="N8" i="3"/>
  <c r="M8" i="3"/>
  <c r="L8" i="3"/>
  <c r="K8" i="3"/>
  <c r="J8" i="3"/>
  <c r="I8" i="3"/>
  <c r="H8" i="3"/>
  <c r="G8" i="3"/>
  <c r="T7" i="3"/>
</calcChain>
</file>

<file path=xl/sharedStrings.xml><?xml version="1.0" encoding="utf-8"?>
<sst xmlns="http://schemas.openxmlformats.org/spreadsheetml/2006/main" count="490" uniqueCount="80">
  <si>
    <t>S</t>
  </si>
  <si>
    <t>T</t>
  </si>
  <si>
    <t>PLD</t>
  </si>
  <si>
    <t>h</t>
  </si>
  <si>
    <t>Numero de cenários</t>
  </si>
  <si>
    <t>Numero de meses</t>
  </si>
  <si>
    <t>Leitura do PLD</t>
  </si>
  <si>
    <t>Leitura número de horas no mês</t>
  </si>
  <si>
    <t>Valor selecionado:</t>
  </si>
  <si>
    <t>Nome do arquivo:</t>
  </si>
  <si>
    <t>PLD.csv</t>
  </si>
  <si>
    <t>horas.csv</t>
  </si>
  <si>
    <t>Usinas</t>
  </si>
  <si>
    <t>Usinas selecionadas:</t>
  </si>
  <si>
    <t>C</t>
  </si>
  <si>
    <t>Custo de construção por mês</t>
  </si>
  <si>
    <t>GF</t>
  </si>
  <si>
    <t>Garantia física das usinas</t>
  </si>
  <si>
    <t>Q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</si>
  <si>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</si>
  <si>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</si>
  <si>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</si>
  <si>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</si>
  <si>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</si>
  <si>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</si>
  <si>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</si>
  <si>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</si>
  <si>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</si>
  <si>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</si>
  <si>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</si>
  <si>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</si>
  <si>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P</t>
  </si>
  <si>
    <t>Contratos A+1</t>
  </si>
  <si>
    <t>Contratos M+1</t>
  </si>
  <si>
    <t>α</t>
  </si>
  <si>
    <t>Percentil do CVaR</t>
  </si>
  <si>
    <t>flag_restrição</t>
  </si>
  <si>
    <t>λ</t>
  </si>
  <si>
    <t>Regulador de risco</t>
  </si>
  <si>
    <t>Rmin</t>
  </si>
  <si>
    <t>Receita mínima do CVaR ao mês</t>
  </si>
  <si>
    <t>Indicador se será considerada restrição de receita mínima</t>
  </si>
  <si>
    <t>Valor selecionado (%):</t>
  </si>
  <si>
    <t>Valor selecionado (MM):</t>
  </si>
  <si>
    <t>GU</t>
  </si>
  <si>
    <t>Dados de geração das usinas</t>
  </si>
  <si>
    <t>gu_arinos.csv</t>
  </si>
  <si>
    <t>gu_dis.csv</t>
  </si>
  <si>
    <t>gu_hydro.csv</t>
  </si>
  <si>
    <t>y máx</t>
  </si>
  <si>
    <t>y mín</t>
  </si>
  <si>
    <t>Máxima construção usinas (%)</t>
  </si>
  <si>
    <t>Mínima construção usinas (%)</t>
  </si>
  <si>
    <t>Contrato genérico</t>
  </si>
  <si>
    <t>xmin (%)</t>
  </si>
  <si>
    <t>xmax (%)</t>
  </si>
  <si>
    <t>x ótimo</t>
  </si>
  <si>
    <t>y ótimo</t>
  </si>
  <si>
    <t>Contrato 1</t>
  </si>
  <si>
    <t>Contrato 2</t>
  </si>
  <si>
    <t>Contrato 3</t>
  </si>
  <si>
    <t>Contrato 4</t>
  </si>
  <si>
    <t>Contrato 5</t>
  </si>
  <si>
    <t>Contrato 6</t>
  </si>
  <si>
    <t>Contrato 7</t>
  </si>
  <si>
    <t>Contrato 8</t>
  </si>
  <si>
    <t>Contrato 9</t>
  </si>
  <si>
    <t>Contrato 10</t>
  </si>
  <si>
    <t>Contrato 11</t>
  </si>
  <si>
    <t>Contrato 12</t>
  </si>
  <si>
    <t>Contrato 13</t>
  </si>
  <si>
    <t>Contrato 14</t>
  </si>
  <si>
    <t>Contrato 15</t>
  </si>
  <si>
    <t>Arinos</t>
  </si>
  <si>
    <t>DIS</t>
  </si>
  <si>
    <t>SDP</t>
  </si>
  <si>
    <t>Hydro</t>
  </si>
  <si>
    <t>Receita total (R$ MM)</t>
  </si>
  <si>
    <t>Valor esperado</t>
  </si>
  <si>
    <t>CVaR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</si>
</sst>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D4D4D4"/>
      <name val="Consolas"/>
      <family val="3"/>
    </font>
    <font>
      <b/>
      <sz val="11"/>
      <color theme="4"/>
      <name val="Calibri"/>
      <family val="2"/>
      <scheme val="minor"/>
    </font>
    <font>
      <b/>
      <sz val="18"/>
      <color theme="4"/>
      <name val="Calibri"/>
      <family val="2"/>
      <scheme val="minor"/>
    </font>
    <font>
      <b/>
      <sz val="16"/>
      <color theme="4"/>
      <name val="Calibri"/>
      <family val="2"/>
      <scheme val="minor"/>
    </font>
    <font>
      <sz val="8"/>
      <color rgb="FF000000"/>
      <name val="Segoe UI"/>
      <family val="2"/>
    </font>
    <font>
      <sz val="11"/>
      <color theme="4"/>
      <name val="Calibri"/>
      <family val="2"/>
      <scheme val="minor"/>
    </font>
    <font>
      <b/>
      <sz val="18"/>
      <color theme="4"/>
      <name val="Calibri"/>
      <family val="2"/>
    </font>
    <font>
      <b/>
      <sz val="14"/>
      <color theme="4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thin">
        <color theme="4"/>
      </bottom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/>
      <bottom style="thin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  <border>
      <left style="thin">
        <color theme="4"/>
      </left>
      <right/>
      <top/>
      <bottom/>
      <diagonal/>
    </border>
    <border>
      <left/>
      <right/>
      <top style="thin">
        <color theme="4"/>
      </top>
      <bottom style="thin">
        <color theme="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2" fillId="0" borderId="0" xfId="0" applyFont="1" applyAlignment="1">
      <alignment vertical="center"/>
    </xf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4" xfId="0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3" fillId="0" borderId="5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/>
    <xf numFmtId="0" fontId="7" fillId="0" borderId="7" xfId="0" applyFont="1" applyBorder="1" applyAlignment="1">
      <alignment vertical="center"/>
    </xf>
    <xf numFmtId="0" fontId="0" fillId="0" borderId="5" xfId="0" applyBorder="1"/>
    <xf numFmtId="0" fontId="0" fillId="0" borderId="4" xfId="0" applyBorder="1" applyAlignment="1">
      <alignment vertical="center"/>
    </xf>
    <xf numFmtId="0" fontId="0" fillId="0" borderId="0" xfId="0" applyBorder="1" applyAlignment="1">
      <alignment vertical="center"/>
    </xf>
    <xf numFmtId="0" fontId="7" fillId="0" borderId="1" xfId="0" applyFont="1" applyBorder="1" applyAlignment="1">
      <alignment vertical="center"/>
    </xf>
    <xf numFmtId="0" fontId="7" fillId="0" borderId="7" xfId="0" applyFont="1" applyBorder="1"/>
    <xf numFmtId="164" fontId="0" fillId="0" borderId="0" xfId="0" applyNumberFormat="1"/>
    <xf numFmtId="0" fontId="3" fillId="0" borderId="0" xfId="0" applyFont="1"/>
    <xf numFmtId="164" fontId="3" fillId="0" borderId="0" xfId="0" applyNumberFormat="1" applyFont="1"/>
    <xf numFmtId="0" fontId="7" fillId="0" borderId="0" xfId="0" applyFont="1"/>
    <xf numFmtId="0" fontId="0" fillId="0" borderId="0" xfId="0" applyFont="1"/>
    <xf numFmtId="164" fontId="0" fillId="0" borderId="0" xfId="0" applyNumberFormat="1" applyFont="1"/>
    <xf numFmtId="0" fontId="7" fillId="0" borderId="0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7" fillId="0" borderId="0" xfId="0" applyFont="1" applyBorder="1"/>
    <xf numFmtId="0" fontId="7" fillId="0" borderId="0" xfId="0" applyFont="1" applyBorder="1" applyAlignment="1">
      <alignment vertical="center"/>
    </xf>
    <xf numFmtId="0" fontId="7" fillId="0" borderId="9" xfId="0" applyFont="1" applyBorder="1"/>
    <xf numFmtId="0" fontId="4" fillId="0" borderId="9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10" fillId="0" borderId="0" xfId="0" applyFont="1" applyBorder="1"/>
    <xf numFmtId="0" fontId="10" fillId="0" borderId="0" xfId="0" applyFont="1"/>
    <xf numFmtId="0" fontId="11" fillId="0" borderId="0" xfId="0" applyFont="1"/>
    <xf numFmtId="0" fontId="1" fillId="0" borderId="0" xfId="0" applyFont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Resultados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Resultados!$A$2</c:f>
              <c:strCache>
                <c:ptCount val="1"/>
                <c:pt idx="0">
                  <c:v>Valor esperado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Resultados!$A$3:$A$14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03-493B-9668-47BB4E54CA44}"/>
            </c:ext>
          </c:extLst>
        </c:ser>
        <c:ser>
          <c:idx val="1"/>
          <c:order val="1"/>
          <c:tx>
            <c:strRef>
              <c:f>Resultados!$B$2</c:f>
              <c:strCache>
                <c:ptCount val="1"/>
                <c:pt idx="0">
                  <c:v>CVaR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Resultados!$B$3:$B$14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03-493B-9668-47BB4E54CA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7185216"/>
        <c:axId val="1309269712"/>
      </c:lineChart>
      <c:catAx>
        <c:axId val="13071852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09269712"/>
        <c:crosses val="autoZero"/>
        <c:auto val="1"/>
        <c:lblAlgn val="ctr"/>
        <c:lblOffset val="100"/>
        <c:noMultiLvlLbl val="0"/>
      </c:catAx>
      <c:valAx>
        <c:axId val="130926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07185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Scroll" dx="22" fmlaLink="$F$3" horiz="1" inc="100" max="10000" min="1000" noThreeD="1" page="10" val="1200"/>
</file>

<file path=xl/ctrlProps/ctrlProp10.xml><?xml version="1.0" encoding="utf-8"?>
<formControlPr xmlns="http://schemas.microsoft.com/office/spreadsheetml/2009/9/main" objectType="Scroll" dx="22" fmlaLink="$G$9" horiz="1" max="100" page="10" val="60"/>
</file>

<file path=xl/ctrlProps/ctrlProp11.xml><?xml version="1.0" encoding="utf-8"?>
<formControlPr xmlns="http://schemas.microsoft.com/office/spreadsheetml/2009/9/main" objectType="Scroll" dx="22" fmlaLink="$D$17" horiz="1" max="200" page="10" val="100"/>
</file>

<file path=xl/ctrlProps/ctrlProp12.xml><?xml version="1.0" encoding="utf-8"?>
<formControlPr xmlns="http://schemas.microsoft.com/office/spreadsheetml/2009/9/main" objectType="Scroll" dx="22" fmlaLink="$E$17" horiz="1" max="200" page="10" val="100"/>
</file>

<file path=xl/ctrlProps/ctrlProp13.xml><?xml version="1.0" encoding="utf-8"?>
<formControlPr xmlns="http://schemas.microsoft.com/office/spreadsheetml/2009/9/main" objectType="Scroll" dx="22" fmlaLink="$F$17" horiz="1" max="200" page="10" val="100"/>
</file>

<file path=xl/ctrlProps/ctrlProp14.xml><?xml version="1.0" encoding="utf-8"?>
<formControlPr xmlns="http://schemas.microsoft.com/office/spreadsheetml/2009/9/main" objectType="Scroll" dx="22" fmlaLink="$G$17" horiz="1" max="200" page="10" val="200"/>
</file>

<file path=xl/ctrlProps/ctrlProp15.xml><?xml version="1.0" encoding="utf-8"?>
<formControlPr xmlns="http://schemas.microsoft.com/office/spreadsheetml/2009/9/main" objectType="Scroll" dx="22" fmlaLink="$D$21" horiz="1" max="100" page="10" val="100"/>
</file>

<file path=xl/ctrlProps/ctrlProp16.xml><?xml version="1.0" encoding="utf-8"?>
<formControlPr xmlns="http://schemas.microsoft.com/office/spreadsheetml/2009/9/main" objectType="Scroll" dx="22" fmlaLink="$E$21" horiz="1" max="100" page="10" val="85"/>
</file>

<file path=xl/ctrlProps/ctrlProp17.xml><?xml version="1.0" encoding="utf-8"?>
<formControlPr xmlns="http://schemas.microsoft.com/office/spreadsheetml/2009/9/main" objectType="Scroll" dx="22" fmlaLink="$F$21" horiz="1" max="100" page="10" val="100"/>
</file>

<file path=xl/ctrlProps/ctrlProp18.xml><?xml version="1.0" encoding="utf-8"?>
<formControlPr xmlns="http://schemas.microsoft.com/office/spreadsheetml/2009/9/main" objectType="Scroll" dx="22" fmlaLink="$G$21" horiz="1" max="100" page="10" val="100"/>
</file>

<file path=xl/ctrlProps/ctrlProp19.xml><?xml version="1.0" encoding="utf-8"?>
<formControlPr xmlns="http://schemas.microsoft.com/office/spreadsheetml/2009/9/main" objectType="Scroll" dx="22" fmlaLink="$D$25" horiz="1" max="100" page="10" val="0"/>
</file>

<file path=xl/ctrlProps/ctrlProp2.xml><?xml version="1.0" encoding="utf-8"?>
<formControlPr xmlns="http://schemas.microsoft.com/office/spreadsheetml/2009/9/main" objectType="Scroll" dx="22" fmlaLink="$F$6" horiz="1" max="48" page="10" val="12"/>
</file>

<file path=xl/ctrlProps/ctrlProp20.xml><?xml version="1.0" encoding="utf-8"?>
<formControlPr xmlns="http://schemas.microsoft.com/office/spreadsheetml/2009/9/main" objectType="Scroll" dx="22" fmlaLink="$E$25" horiz="1" max="100" page="10" val="0"/>
</file>

<file path=xl/ctrlProps/ctrlProp21.xml><?xml version="1.0" encoding="utf-8"?>
<formControlPr xmlns="http://schemas.microsoft.com/office/spreadsheetml/2009/9/main" objectType="Scroll" dx="22" fmlaLink="$F$25" horiz="1" max="100" page="10" val="0"/>
</file>

<file path=xl/ctrlProps/ctrlProp22.xml><?xml version="1.0" encoding="utf-8"?>
<formControlPr xmlns="http://schemas.microsoft.com/office/spreadsheetml/2009/9/main" objectType="Scroll" dx="22" fmlaLink="$G$25" horiz="1" max="100" page="10" val="50"/>
</file>

<file path=xl/ctrlProps/ctrlProp23.xml><?xml version="1.0" encoding="utf-8"?>
<formControlPr xmlns="http://schemas.microsoft.com/office/spreadsheetml/2009/9/main" objectType="Scroll" dx="22" fmlaLink="$F$8" horiz="1" inc="0" max="500" page="10" val="183"/>
</file>

<file path=xl/ctrlProps/ctrlProp24.xml><?xml version="1.0" encoding="utf-8"?>
<formControlPr xmlns="http://schemas.microsoft.com/office/spreadsheetml/2009/9/main" objectType="Scroll" dx="22" fmlaLink="$F$11" horiz="1" max="500" page="10" val="100"/>
</file>

<file path=xl/ctrlProps/ctrlProp25.xml><?xml version="1.0" encoding="utf-8"?>
<formControlPr xmlns="http://schemas.microsoft.com/office/spreadsheetml/2009/9/main" objectType="Scroll" dx="22" fmlaLink="$F$19" horiz="1" inc="0" max="500" page="10" val="100"/>
</file>

<file path=xl/ctrlProps/ctrlProp26.xml><?xml version="1.0" encoding="utf-8"?>
<formControlPr xmlns="http://schemas.microsoft.com/office/spreadsheetml/2009/9/main" objectType="Scroll" dx="22" fmlaLink="$F$22" horiz="1" max="500" page="10" val="100"/>
</file>

<file path=xl/ctrlProps/ctrlProp27.xml><?xml version="1.0" encoding="utf-8"?>
<formControlPr xmlns="http://schemas.microsoft.com/office/spreadsheetml/2009/9/main" objectType="Scroll" dx="22" fmlaLink="$G$27" horiz="1" inc="0" max="500" page="10" val="100"/>
</file>

<file path=xl/ctrlProps/ctrlProp28.xml><?xml version="1.0" encoding="utf-8"?>
<formControlPr xmlns="http://schemas.microsoft.com/office/spreadsheetml/2009/9/main" objectType="Scroll" dx="22" fmlaLink="$G$30" horiz="1" max="500" page="10" val="100"/>
</file>

<file path=xl/ctrlProps/ctrlProp29.xml><?xml version="1.0" encoding="utf-8"?>
<formControlPr xmlns="http://schemas.microsoft.com/office/spreadsheetml/2009/9/main" objectType="Scroll" dx="22" fmlaLink="$H$35" horiz="1" inc="0" max="500" page="10" val="350"/>
</file>

<file path=xl/ctrlProps/ctrlProp3.xml><?xml version="1.0" encoding="utf-8"?>
<formControlPr xmlns="http://schemas.microsoft.com/office/spreadsheetml/2009/9/main" objectType="CheckBox" fmlaLink="$D$5" lockText="1" noThreeD="1"/>
</file>

<file path=xl/ctrlProps/ctrlProp30.xml><?xml version="1.0" encoding="utf-8"?>
<formControlPr xmlns="http://schemas.microsoft.com/office/spreadsheetml/2009/9/main" objectType="Scroll" dx="22" fmlaLink="$H$38" horiz="1" max="500" page="10" val="100"/>
</file>

<file path=xl/ctrlProps/ctrlProp31.xml><?xml version="1.0" encoding="utf-8"?>
<formControlPr xmlns="http://schemas.microsoft.com/office/spreadsheetml/2009/9/main" objectType="Scroll" dx="22" fmlaLink="$I$43" horiz="1" inc="0" max="500" page="10" val="100"/>
</file>

<file path=xl/ctrlProps/ctrlProp32.xml><?xml version="1.0" encoding="utf-8"?>
<formControlPr xmlns="http://schemas.microsoft.com/office/spreadsheetml/2009/9/main" objectType="Scroll" dx="22" fmlaLink="$I$46" horiz="1" max="500" page="10" val="100"/>
</file>

<file path=xl/ctrlProps/ctrlProp33.xml><?xml version="1.0" encoding="utf-8"?>
<formControlPr xmlns="http://schemas.microsoft.com/office/spreadsheetml/2009/9/main" objectType="Scroll" dx="22" fmlaLink="$J$51" horiz="1" inc="0" max="500" page="10" val="100"/>
</file>

<file path=xl/ctrlProps/ctrlProp34.xml><?xml version="1.0" encoding="utf-8"?>
<formControlPr xmlns="http://schemas.microsoft.com/office/spreadsheetml/2009/9/main" objectType="Scroll" dx="22" fmlaLink="$J$54" horiz="1" max="500" page="10" val="343"/>
</file>

<file path=xl/ctrlProps/ctrlProp35.xml><?xml version="1.0" encoding="utf-8"?>
<formControlPr xmlns="http://schemas.microsoft.com/office/spreadsheetml/2009/9/main" objectType="Scroll" dx="22" fmlaLink="$K$59" horiz="1" inc="0" max="500" page="10" val="100"/>
</file>

<file path=xl/ctrlProps/ctrlProp36.xml><?xml version="1.0" encoding="utf-8"?>
<formControlPr xmlns="http://schemas.microsoft.com/office/spreadsheetml/2009/9/main" objectType="Scroll" dx="22" fmlaLink="$K$62" horiz="1" max="500" page="10" val="73"/>
</file>

<file path=xl/ctrlProps/ctrlProp37.xml><?xml version="1.0" encoding="utf-8"?>
<formControlPr xmlns="http://schemas.microsoft.com/office/spreadsheetml/2009/9/main" objectType="Scroll" dx="22" fmlaLink="$L$67" horiz="1" inc="0" max="500" page="10" val="100"/>
</file>

<file path=xl/ctrlProps/ctrlProp38.xml><?xml version="1.0" encoding="utf-8"?>
<formControlPr xmlns="http://schemas.microsoft.com/office/spreadsheetml/2009/9/main" objectType="Scroll" dx="22" fmlaLink="$L$70" horiz="1" max="500" page="10" val="100"/>
</file>

<file path=xl/ctrlProps/ctrlProp39.xml><?xml version="1.0" encoding="utf-8"?>
<formControlPr xmlns="http://schemas.microsoft.com/office/spreadsheetml/2009/9/main" objectType="Scroll" dx="22" fmlaLink="$M$75" horiz="1" inc="0" max="500" page="10" val="100"/>
</file>

<file path=xl/ctrlProps/ctrlProp4.xml><?xml version="1.0" encoding="utf-8"?>
<formControlPr xmlns="http://schemas.microsoft.com/office/spreadsheetml/2009/9/main" objectType="CheckBox" checked="Checked" fmlaLink="$E$5" lockText="1" noThreeD="1"/>
</file>

<file path=xl/ctrlProps/ctrlProp40.xml><?xml version="1.0" encoding="utf-8"?>
<formControlPr xmlns="http://schemas.microsoft.com/office/spreadsheetml/2009/9/main" objectType="Scroll" dx="22" fmlaLink="$M$78" horiz="1" max="500" page="10" val="100"/>
</file>

<file path=xl/ctrlProps/ctrlProp41.xml><?xml version="1.0" encoding="utf-8"?>
<formControlPr xmlns="http://schemas.microsoft.com/office/spreadsheetml/2009/9/main" objectType="Scroll" dx="22" fmlaLink="$N$83" horiz="1" inc="0" max="500" page="10" val="100"/>
</file>

<file path=xl/ctrlProps/ctrlProp42.xml><?xml version="1.0" encoding="utf-8"?>
<formControlPr xmlns="http://schemas.microsoft.com/office/spreadsheetml/2009/9/main" objectType="Scroll" dx="22" fmlaLink="$N$86" horiz="1" max="500" page="10" val="100"/>
</file>

<file path=xl/ctrlProps/ctrlProp43.xml><?xml version="1.0" encoding="utf-8"?>
<formControlPr xmlns="http://schemas.microsoft.com/office/spreadsheetml/2009/9/main" objectType="Scroll" dx="22" fmlaLink="$O$91" horiz="1" inc="0" max="500" page="10" val="100"/>
</file>

<file path=xl/ctrlProps/ctrlProp44.xml><?xml version="1.0" encoding="utf-8"?>
<formControlPr xmlns="http://schemas.microsoft.com/office/spreadsheetml/2009/9/main" objectType="Scroll" dx="22" fmlaLink="$O$94" horiz="1" max="500" page="10" val="100"/>
</file>

<file path=xl/ctrlProps/ctrlProp45.xml><?xml version="1.0" encoding="utf-8"?>
<formControlPr xmlns="http://schemas.microsoft.com/office/spreadsheetml/2009/9/main" objectType="Scroll" dx="22" fmlaLink="$P$99" horiz="1" inc="0" max="500" page="10" val="100"/>
</file>

<file path=xl/ctrlProps/ctrlProp46.xml><?xml version="1.0" encoding="utf-8"?>
<formControlPr xmlns="http://schemas.microsoft.com/office/spreadsheetml/2009/9/main" objectType="Scroll" dx="22" fmlaLink="$P$102" horiz="1" max="500" page="10" val="100"/>
</file>

<file path=xl/ctrlProps/ctrlProp47.xml><?xml version="1.0" encoding="utf-8"?>
<formControlPr xmlns="http://schemas.microsoft.com/office/spreadsheetml/2009/9/main" objectType="Scroll" dx="22" fmlaLink="$Q$107" horiz="1" inc="0" max="500" page="10" val="100"/>
</file>

<file path=xl/ctrlProps/ctrlProp48.xml><?xml version="1.0" encoding="utf-8"?>
<formControlPr xmlns="http://schemas.microsoft.com/office/spreadsheetml/2009/9/main" objectType="Scroll" dx="22" fmlaLink="$Q$110" horiz="1" max="500" page="10" val="100"/>
</file>

<file path=xl/ctrlProps/ctrlProp49.xml><?xml version="1.0" encoding="utf-8"?>
<formControlPr xmlns="http://schemas.microsoft.com/office/spreadsheetml/2009/9/main" objectType="CheckBox" checked="Checked" fmlaLink="$D$5" lockText="1" noThreeD="1"/>
</file>

<file path=xl/ctrlProps/ctrlProp5.xml><?xml version="1.0" encoding="utf-8"?>
<formControlPr xmlns="http://schemas.microsoft.com/office/spreadsheetml/2009/9/main" objectType="CheckBox" checked="Checked" fmlaLink="$F$5" lockText="1" noThreeD="1"/>
</file>

<file path=xl/ctrlProps/ctrlProp50.xml><?xml version="1.0" encoding="utf-8"?>
<formControlPr xmlns="http://schemas.microsoft.com/office/spreadsheetml/2009/9/main" objectType="CheckBox" checked="Checked" fmlaLink="$D$16" lockText="1" noThreeD="1"/>
</file>

<file path=xl/ctrlProps/ctrlProp51.xml><?xml version="1.0" encoding="utf-8"?>
<formControlPr xmlns="http://schemas.microsoft.com/office/spreadsheetml/2009/9/main" objectType="CheckBox" fmlaLink="$D$24" lockText="1" noThreeD="1"/>
</file>

<file path=xl/ctrlProps/ctrlProp52.xml><?xml version="1.0" encoding="utf-8"?>
<formControlPr xmlns="http://schemas.microsoft.com/office/spreadsheetml/2009/9/main" objectType="CheckBox" checked="Checked" fmlaLink="$D$32" lockText="1" noThreeD="1"/>
</file>

<file path=xl/ctrlProps/ctrlProp53.xml><?xml version="1.0" encoding="utf-8"?>
<formControlPr xmlns="http://schemas.microsoft.com/office/spreadsheetml/2009/9/main" objectType="CheckBox" fmlaLink="$D$40" lockText="1" noThreeD="1"/>
</file>

<file path=xl/ctrlProps/ctrlProp54.xml><?xml version="1.0" encoding="utf-8"?>
<formControlPr xmlns="http://schemas.microsoft.com/office/spreadsheetml/2009/9/main" objectType="CheckBox" checked="Checked" fmlaLink="$D$48" lockText="1" noThreeD="1"/>
</file>

<file path=xl/ctrlProps/ctrlProp55.xml><?xml version="1.0" encoding="utf-8"?>
<formControlPr xmlns="http://schemas.microsoft.com/office/spreadsheetml/2009/9/main" objectType="CheckBox" checked="Checked" fmlaLink="$D$56" lockText="1" noThreeD="1"/>
</file>

<file path=xl/ctrlProps/ctrlProp56.xml><?xml version="1.0" encoding="utf-8"?>
<formControlPr xmlns="http://schemas.microsoft.com/office/spreadsheetml/2009/9/main" objectType="CheckBox" checked="Checked" fmlaLink="$D$64" lockText="1" noThreeD="1"/>
</file>

<file path=xl/ctrlProps/ctrlProp57.xml><?xml version="1.0" encoding="utf-8"?>
<formControlPr xmlns="http://schemas.microsoft.com/office/spreadsheetml/2009/9/main" objectType="CheckBox" checked="Checked" fmlaLink="$D$72" lockText="1" noThreeD="1"/>
</file>

<file path=xl/ctrlProps/ctrlProp58.xml><?xml version="1.0" encoding="utf-8"?>
<formControlPr xmlns="http://schemas.microsoft.com/office/spreadsheetml/2009/9/main" objectType="CheckBox" fmlaLink="$D$80" lockText="1" noThreeD="1"/>
</file>

<file path=xl/ctrlProps/ctrlProp59.xml><?xml version="1.0" encoding="utf-8"?>
<formControlPr xmlns="http://schemas.microsoft.com/office/spreadsheetml/2009/9/main" objectType="CheckBox" fmlaLink="$D$88" lockText="1" noThreeD="1"/>
</file>

<file path=xl/ctrlProps/ctrlProp6.xml><?xml version="1.0" encoding="utf-8"?>
<formControlPr xmlns="http://schemas.microsoft.com/office/spreadsheetml/2009/9/main" objectType="CheckBox" checked="Checked" fmlaLink="$G$5" lockText="1" noThreeD="1"/>
</file>

<file path=xl/ctrlProps/ctrlProp60.xml><?xml version="1.0" encoding="utf-8"?>
<formControlPr xmlns="http://schemas.microsoft.com/office/spreadsheetml/2009/9/main" objectType="CheckBox" fmlaLink="$D$96" lockText="1" noThreeD="1"/>
</file>

<file path=xl/ctrlProps/ctrlProp61.xml><?xml version="1.0" encoding="utf-8"?>
<formControlPr xmlns="http://schemas.microsoft.com/office/spreadsheetml/2009/9/main" objectType="CheckBox" fmlaLink="$D$104" lockText="1" noThreeD="1"/>
</file>

<file path=xl/ctrlProps/ctrlProp62.xml><?xml version="1.0" encoding="utf-8"?>
<formControlPr xmlns="http://schemas.microsoft.com/office/spreadsheetml/2009/9/main" objectType="CheckBox" checked="Checked" fmlaLink="$D$118" lockText="1" noThreeD="1"/>
</file>

<file path=xl/ctrlProps/ctrlProp63.xml><?xml version="1.0" encoding="utf-8"?>
<formControlPr xmlns="http://schemas.microsoft.com/office/spreadsheetml/2009/9/main" objectType="CheckBox" fmlaLink="$D$129" lockText="1" noThreeD="1"/>
</file>

<file path=xl/ctrlProps/ctrlProp64.xml><?xml version="1.0" encoding="utf-8"?>
<formControlPr xmlns="http://schemas.microsoft.com/office/spreadsheetml/2009/9/main" objectType="Scroll" dx="22" fmlaLink="$F$3" horiz="1" max="100" noThreeD="1" page="10" val="95"/>
</file>

<file path=xl/ctrlProps/ctrlProp65.xml><?xml version="1.0" encoding="utf-8"?>
<formControlPr xmlns="http://schemas.microsoft.com/office/spreadsheetml/2009/9/main" objectType="CheckBox" fmlaLink="$F$6" lockText="1" noThreeD="1"/>
</file>

<file path=xl/ctrlProps/ctrlProp66.xml><?xml version="1.0" encoding="utf-8"?>
<formControlPr xmlns="http://schemas.microsoft.com/office/spreadsheetml/2009/9/main" objectType="Scroll" dx="22" fmlaLink="$F$9" horiz="1" max="100" noThreeD="1" page="10" val="50"/>
</file>

<file path=xl/ctrlProps/ctrlProp67.xml><?xml version="1.0" encoding="utf-8"?>
<formControlPr xmlns="http://schemas.microsoft.com/office/spreadsheetml/2009/9/main" objectType="Scroll" dx="22" fmlaLink="$F$12" horiz="1" max="100" noThreeD="1" page="10" val="0"/>
</file>

<file path=xl/ctrlProps/ctrlProp7.xml><?xml version="1.0" encoding="utf-8"?>
<formControlPr xmlns="http://schemas.microsoft.com/office/spreadsheetml/2009/9/main" objectType="Scroll" dx="22" fmlaLink="$D$9" horiz="1" max="100" page="10" val="0"/>
</file>

<file path=xl/ctrlProps/ctrlProp8.xml><?xml version="1.0" encoding="utf-8"?>
<formControlPr xmlns="http://schemas.microsoft.com/office/spreadsheetml/2009/9/main" objectType="Scroll" dx="22" fmlaLink="$E$9" horiz="1" max="100" page="10" val="21"/>
</file>

<file path=xl/ctrlProps/ctrlProp9.xml><?xml version="1.0" encoding="utf-8"?>
<formControlPr xmlns="http://schemas.microsoft.com/office/spreadsheetml/2009/9/main" objectType="Scroll" dx="22" fmlaLink="$F$9" horiz="1" max="100" page="10" val="0"/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85725</xdr:colOff>
          <xdr:row>2</xdr:row>
          <xdr:rowOff>19050</xdr:rowOff>
        </xdr:from>
        <xdr:to>
          <xdr:col>3</xdr:col>
          <xdr:colOff>1600200</xdr:colOff>
          <xdr:row>3</xdr:row>
          <xdr:rowOff>171450</xdr:rowOff>
        </xdr:to>
        <xdr:sp macro="" textlink="">
          <xdr:nvSpPr>
            <xdr:cNvPr id="1026" name="Scroll Bar 2" descr="Slider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38100</xdr:colOff>
          <xdr:row>5</xdr:row>
          <xdr:rowOff>19050</xdr:rowOff>
        </xdr:from>
        <xdr:to>
          <xdr:col>3</xdr:col>
          <xdr:colOff>1628775</xdr:colOff>
          <xdr:row>6</xdr:row>
          <xdr:rowOff>171450</xdr:rowOff>
        </xdr:to>
        <xdr:sp macro="" textlink="">
          <xdr:nvSpPr>
            <xdr:cNvPr id="1029" name="Scroll Bar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57150</xdr:colOff>
          <xdr:row>2</xdr:row>
          <xdr:rowOff>19050</xdr:rowOff>
        </xdr:from>
        <xdr:to>
          <xdr:col>4</xdr:col>
          <xdr:colOff>57150</xdr:colOff>
          <xdr:row>3</xdr:row>
          <xdr:rowOff>152400</xdr:rowOff>
        </xdr:to>
        <xdr:sp macro="" textlink="">
          <xdr:nvSpPr>
            <xdr:cNvPr id="2057" name="Check Box 9" hidden="1">
              <a:extLst>
                <a:ext uri="{63B3BB69-23CF-44E3-9099-C40C66FF867C}">
                  <a14:compatExt spid="_x0000_s2057"/>
                </a:ext>
                <a:ext uri="{FF2B5EF4-FFF2-40B4-BE49-F238E27FC236}">
                  <a16:creationId xmlns:a16="http://schemas.microsoft.com/office/drawing/2014/main" id="{00000000-0008-0000-0100-00000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ARINOS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2</xdr:row>
          <xdr:rowOff>38100</xdr:rowOff>
        </xdr:from>
        <xdr:to>
          <xdr:col>4</xdr:col>
          <xdr:colOff>1238250</xdr:colOff>
          <xdr:row>3</xdr:row>
          <xdr:rowOff>161925</xdr:rowOff>
        </xdr:to>
        <xdr:sp macro="" textlink="">
          <xdr:nvSpPr>
            <xdr:cNvPr id="2061" name="Check Box 13" hidden="1">
              <a:extLst>
                <a:ext uri="{63B3BB69-23CF-44E3-9099-C40C66FF867C}">
                  <a14:compatExt spid="_x0000_s2061"/>
                </a:ext>
                <a:ext uri="{FF2B5EF4-FFF2-40B4-BE49-F238E27FC236}">
                  <a16:creationId xmlns:a16="http://schemas.microsoft.com/office/drawing/2014/main" id="{00000000-0008-0000-0100-00000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DIS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</xdr:row>
          <xdr:rowOff>19050</xdr:rowOff>
        </xdr:from>
        <xdr:to>
          <xdr:col>5</xdr:col>
          <xdr:colOff>1247775</xdr:colOff>
          <xdr:row>3</xdr:row>
          <xdr:rowOff>161925</xdr:rowOff>
        </xdr:to>
        <xdr:sp macro="" textlink="">
          <xdr:nvSpPr>
            <xdr:cNvPr id="2062" name="Check Box 14" hidden="1">
              <a:extLst>
                <a:ext uri="{63B3BB69-23CF-44E3-9099-C40C66FF867C}">
                  <a14:compatExt spid="_x0000_s2062"/>
                </a:ext>
                <a:ext uri="{FF2B5EF4-FFF2-40B4-BE49-F238E27FC236}">
                  <a16:creationId xmlns:a16="http://schemas.microsoft.com/office/drawing/2014/main" id="{00000000-0008-0000-0100-00000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SDP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104775</xdr:colOff>
          <xdr:row>2</xdr:row>
          <xdr:rowOff>38100</xdr:rowOff>
        </xdr:from>
        <xdr:to>
          <xdr:col>7</xdr:col>
          <xdr:colOff>47625</xdr:colOff>
          <xdr:row>3</xdr:row>
          <xdr:rowOff>161925</xdr:rowOff>
        </xdr:to>
        <xdr:sp macro="" textlink="">
          <xdr:nvSpPr>
            <xdr:cNvPr id="2063" name="Check Box 15" hidden="1">
              <a:extLst>
                <a:ext uri="{63B3BB69-23CF-44E3-9099-C40C66FF867C}">
                  <a14:compatExt spid="_x0000_s2063"/>
                </a:ext>
                <a:ext uri="{FF2B5EF4-FFF2-40B4-BE49-F238E27FC236}">
                  <a16:creationId xmlns:a16="http://schemas.microsoft.com/office/drawing/2014/main" id="{00000000-0008-0000-0100-00000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HYDRO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47625</xdr:colOff>
          <xdr:row>6</xdr:row>
          <xdr:rowOff>9525</xdr:rowOff>
        </xdr:from>
        <xdr:to>
          <xdr:col>3</xdr:col>
          <xdr:colOff>1276350</xdr:colOff>
          <xdr:row>7</xdr:row>
          <xdr:rowOff>171450</xdr:rowOff>
        </xdr:to>
        <xdr:sp macro="" textlink="">
          <xdr:nvSpPr>
            <xdr:cNvPr id="2064" name="Scroll Bar 16" hidden="1">
              <a:extLst>
                <a:ext uri="{63B3BB69-23CF-44E3-9099-C40C66FF867C}">
                  <a14:compatExt spid="_x0000_s2064"/>
                </a:ext>
                <a:ext uri="{FF2B5EF4-FFF2-40B4-BE49-F238E27FC236}">
                  <a16:creationId xmlns:a16="http://schemas.microsoft.com/office/drawing/2014/main" id="{00000000-0008-0000-0100-00001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6</xdr:row>
          <xdr:rowOff>9525</xdr:rowOff>
        </xdr:from>
        <xdr:to>
          <xdr:col>4</xdr:col>
          <xdr:colOff>1209675</xdr:colOff>
          <xdr:row>7</xdr:row>
          <xdr:rowOff>161925</xdr:rowOff>
        </xdr:to>
        <xdr:sp macro="" textlink="">
          <xdr:nvSpPr>
            <xdr:cNvPr id="2065" name="Scroll Bar 17" hidden="1">
              <a:extLst>
                <a:ext uri="{63B3BB69-23CF-44E3-9099-C40C66FF867C}">
                  <a14:compatExt spid="_x0000_s2065"/>
                </a:ext>
                <a:ext uri="{FF2B5EF4-FFF2-40B4-BE49-F238E27FC236}">
                  <a16:creationId xmlns:a16="http://schemas.microsoft.com/office/drawing/2014/main" id="{00000000-0008-0000-0100-00001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6</xdr:row>
          <xdr:rowOff>28575</xdr:rowOff>
        </xdr:from>
        <xdr:to>
          <xdr:col>5</xdr:col>
          <xdr:colOff>1228725</xdr:colOff>
          <xdr:row>7</xdr:row>
          <xdr:rowOff>161925</xdr:rowOff>
        </xdr:to>
        <xdr:sp macro="" textlink="">
          <xdr:nvSpPr>
            <xdr:cNvPr id="2066" name="Scroll Bar 18" hidden="1">
              <a:extLst>
                <a:ext uri="{63B3BB69-23CF-44E3-9099-C40C66FF867C}">
                  <a14:compatExt spid="_x0000_s2066"/>
                </a:ext>
                <a:ext uri="{FF2B5EF4-FFF2-40B4-BE49-F238E27FC236}">
                  <a16:creationId xmlns:a16="http://schemas.microsoft.com/office/drawing/2014/main" id="{00000000-0008-0000-0100-00001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</xdr:colOff>
          <xdr:row>6</xdr:row>
          <xdr:rowOff>19050</xdr:rowOff>
        </xdr:from>
        <xdr:to>
          <xdr:col>6</xdr:col>
          <xdr:colOff>1066800</xdr:colOff>
          <xdr:row>7</xdr:row>
          <xdr:rowOff>142875</xdr:rowOff>
        </xdr:to>
        <xdr:sp macro="" textlink="">
          <xdr:nvSpPr>
            <xdr:cNvPr id="2067" name="Scroll Bar 19" hidden="1">
              <a:extLst>
                <a:ext uri="{63B3BB69-23CF-44E3-9099-C40C66FF867C}">
                  <a14:compatExt spid="_x0000_s2067"/>
                </a:ext>
                <a:ext uri="{FF2B5EF4-FFF2-40B4-BE49-F238E27FC236}">
                  <a16:creationId xmlns:a16="http://schemas.microsoft.com/office/drawing/2014/main" id="{00000000-0008-0000-0100-00001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14</xdr:row>
          <xdr:rowOff>47625</xdr:rowOff>
        </xdr:from>
        <xdr:to>
          <xdr:col>3</xdr:col>
          <xdr:colOff>1247775</xdr:colOff>
          <xdr:row>15</xdr:row>
          <xdr:rowOff>76200</xdr:rowOff>
        </xdr:to>
        <xdr:sp macro="" textlink="">
          <xdr:nvSpPr>
            <xdr:cNvPr id="2069" name="Scroll Bar 21" hidden="1">
              <a:extLst>
                <a:ext uri="{63B3BB69-23CF-44E3-9099-C40C66FF867C}">
                  <a14:compatExt spid="_x0000_s2069"/>
                </a:ext>
                <a:ext uri="{FF2B5EF4-FFF2-40B4-BE49-F238E27FC236}">
                  <a16:creationId xmlns:a16="http://schemas.microsoft.com/office/drawing/2014/main" id="{00000000-0008-0000-0100-00001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28575</xdr:colOff>
          <xdr:row>14</xdr:row>
          <xdr:rowOff>38100</xdr:rowOff>
        </xdr:from>
        <xdr:to>
          <xdr:col>4</xdr:col>
          <xdr:colOff>1209675</xdr:colOff>
          <xdr:row>15</xdr:row>
          <xdr:rowOff>85725</xdr:rowOff>
        </xdr:to>
        <xdr:sp macro="" textlink="">
          <xdr:nvSpPr>
            <xdr:cNvPr id="2070" name="Scroll Bar 22" hidden="1">
              <a:extLst>
                <a:ext uri="{63B3BB69-23CF-44E3-9099-C40C66FF867C}">
                  <a14:compatExt spid="_x0000_s2070"/>
                </a:ext>
                <a:ext uri="{FF2B5EF4-FFF2-40B4-BE49-F238E27FC236}">
                  <a16:creationId xmlns:a16="http://schemas.microsoft.com/office/drawing/2014/main" id="{00000000-0008-0000-0100-00001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14</xdr:row>
          <xdr:rowOff>38100</xdr:rowOff>
        </xdr:from>
        <xdr:to>
          <xdr:col>5</xdr:col>
          <xdr:colOff>1257300</xdr:colOff>
          <xdr:row>15</xdr:row>
          <xdr:rowOff>76200</xdr:rowOff>
        </xdr:to>
        <xdr:sp macro="" textlink="">
          <xdr:nvSpPr>
            <xdr:cNvPr id="2071" name="Scroll Bar 23" hidden="1">
              <a:extLst>
                <a:ext uri="{63B3BB69-23CF-44E3-9099-C40C66FF867C}">
                  <a14:compatExt spid="_x0000_s2071"/>
                </a:ext>
                <a:ext uri="{FF2B5EF4-FFF2-40B4-BE49-F238E27FC236}">
                  <a16:creationId xmlns:a16="http://schemas.microsoft.com/office/drawing/2014/main" id="{00000000-0008-0000-0100-00001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47625</xdr:colOff>
          <xdr:row>14</xdr:row>
          <xdr:rowOff>38100</xdr:rowOff>
        </xdr:from>
        <xdr:to>
          <xdr:col>6</xdr:col>
          <xdr:colOff>1343025</xdr:colOff>
          <xdr:row>15</xdr:row>
          <xdr:rowOff>76200</xdr:rowOff>
        </xdr:to>
        <xdr:sp macro="" textlink="">
          <xdr:nvSpPr>
            <xdr:cNvPr id="2072" name="Scroll Bar 24" hidden="1">
              <a:extLst>
                <a:ext uri="{63B3BB69-23CF-44E3-9099-C40C66FF867C}">
                  <a14:compatExt spid="_x0000_s2072"/>
                </a:ext>
                <a:ext uri="{FF2B5EF4-FFF2-40B4-BE49-F238E27FC236}">
                  <a16:creationId xmlns:a16="http://schemas.microsoft.com/office/drawing/2014/main" id="{00000000-0008-0000-0100-00001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18</xdr:row>
          <xdr:rowOff>47625</xdr:rowOff>
        </xdr:from>
        <xdr:to>
          <xdr:col>3</xdr:col>
          <xdr:colOff>1247775</xdr:colOff>
          <xdr:row>19</xdr:row>
          <xdr:rowOff>152400</xdr:rowOff>
        </xdr:to>
        <xdr:sp macro="" textlink="">
          <xdr:nvSpPr>
            <xdr:cNvPr id="2081" name="Scroll Bar 33" hidden="1">
              <a:extLst>
                <a:ext uri="{63B3BB69-23CF-44E3-9099-C40C66FF867C}">
                  <a14:compatExt spid="_x0000_s2081"/>
                </a:ext>
                <a:ext uri="{FF2B5EF4-FFF2-40B4-BE49-F238E27FC236}">
                  <a16:creationId xmlns:a16="http://schemas.microsoft.com/office/drawing/2014/main" id="{00000000-0008-0000-0100-00002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28575</xdr:colOff>
          <xdr:row>18</xdr:row>
          <xdr:rowOff>38100</xdr:rowOff>
        </xdr:from>
        <xdr:to>
          <xdr:col>4</xdr:col>
          <xdr:colOff>1209675</xdr:colOff>
          <xdr:row>19</xdr:row>
          <xdr:rowOff>142875</xdr:rowOff>
        </xdr:to>
        <xdr:sp macro="" textlink="">
          <xdr:nvSpPr>
            <xdr:cNvPr id="2082" name="Scroll Bar 34" hidden="1">
              <a:extLst>
                <a:ext uri="{63B3BB69-23CF-44E3-9099-C40C66FF867C}">
                  <a14:compatExt spid="_x0000_s2082"/>
                </a:ext>
                <a:ext uri="{FF2B5EF4-FFF2-40B4-BE49-F238E27FC236}">
                  <a16:creationId xmlns:a16="http://schemas.microsoft.com/office/drawing/2014/main" id="{00000000-0008-0000-0100-00002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18</xdr:row>
          <xdr:rowOff>38100</xdr:rowOff>
        </xdr:from>
        <xdr:to>
          <xdr:col>5</xdr:col>
          <xdr:colOff>1257300</xdr:colOff>
          <xdr:row>19</xdr:row>
          <xdr:rowOff>180975</xdr:rowOff>
        </xdr:to>
        <xdr:sp macro="" textlink="">
          <xdr:nvSpPr>
            <xdr:cNvPr id="2083" name="Scroll Bar 35" hidden="1">
              <a:extLst>
                <a:ext uri="{63B3BB69-23CF-44E3-9099-C40C66FF867C}">
                  <a14:compatExt spid="_x0000_s2083"/>
                </a:ext>
                <a:ext uri="{FF2B5EF4-FFF2-40B4-BE49-F238E27FC236}">
                  <a16:creationId xmlns:a16="http://schemas.microsoft.com/office/drawing/2014/main" id="{00000000-0008-0000-0100-00002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47625</xdr:colOff>
          <xdr:row>18</xdr:row>
          <xdr:rowOff>19050</xdr:rowOff>
        </xdr:from>
        <xdr:to>
          <xdr:col>6</xdr:col>
          <xdr:colOff>1381125</xdr:colOff>
          <xdr:row>19</xdr:row>
          <xdr:rowOff>152400</xdr:rowOff>
        </xdr:to>
        <xdr:sp macro="" textlink="">
          <xdr:nvSpPr>
            <xdr:cNvPr id="2084" name="Scroll Bar 36" hidden="1">
              <a:extLst>
                <a:ext uri="{63B3BB69-23CF-44E3-9099-C40C66FF867C}">
                  <a14:compatExt spid="_x0000_s2084"/>
                </a:ext>
                <a:ext uri="{FF2B5EF4-FFF2-40B4-BE49-F238E27FC236}">
                  <a16:creationId xmlns:a16="http://schemas.microsoft.com/office/drawing/2014/main" id="{00000000-0008-0000-0100-00002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22</xdr:row>
          <xdr:rowOff>47625</xdr:rowOff>
        </xdr:from>
        <xdr:to>
          <xdr:col>3</xdr:col>
          <xdr:colOff>1247775</xdr:colOff>
          <xdr:row>23</xdr:row>
          <xdr:rowOff>152400</xdr:rowOff>
        </xdr:to>
        <xdr:sp macro="" textlink="">
          <xdr:nvSpPr>
            <xdr:cNvPr id="2085" name="Scroll Bar 37" hidden="1">
              <a:extLst>
                <a:ext uri="{63B3BB69-23CF-44E3-9099-C40C66FF867C}">
                  <a14:compatExt spid="_x0000_s2085"/>
                </a:ext>
                <a:ext uri="{FF2B5EF4-FFF2-40B4-BE49-F238E27FC236}">
                  <a16:creationId xmlns:a16="http://schemas.microsoft.com/office/drawing/2014/main" id="{00000000-0008-0000-0100-00002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28575</xdr:colOff>
          <xdr:row>22</xdr:row>
          <xdr:rowOff>38100</xdr:rowOff>
        </xdr:from>
        <xdr:to>
          <xdr:col>4</xdr:col>
          <xdr:colOff>1209675</xdr:colOff>
          <xdr:row>23</xdr:row>
          <xdr:rowOff>142875</xdr:rowOff>
        </xdr:to>
        <xdr:sp macro="" textlink="">
          <xdr:nvSpPr>
            <xdr:cNvPr id="2086" name="Scroll Bar 38" hidden="1">
              <a:extLst>
                <a:ext uri="{63B3BB69-23CF-44E3-9099-C40C66FF867C}">
                  <a14:compatExt spid="_x0000_s2086"/>
                </a:ext>
                <a:ext uri="{FF2B5EF4-FFF2-40B4-BE49-F238E27FC236}">
                  <a16:creationId xmlns:a16="http://schemas.microsoft.com/office/drawing/2014/main" id="{00000000-0008-0000-0100-00002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22</xdr:row>
          <xdr:rowOff>38100</xdr:rowOff>
        </xdr:from>
        <xdr:to>
          <xdr:col>5</xdr:col>
          <xdr:colOff>1257300</xdr:colOff>
          <xdr:row>23</xdr:row>
          <xdr:rowOff>180975</xdr:rowOff>
        </xdr:to>
        <xdr:sp macro="" textlink="">
          <xdr:nvSpPr>
            <xdr:cNvPr id="2087" name="Scroll Bar 39" hidden="1">
              <a:extLst>
                <a:ext uri="{63B3BB69-23CF-44E3-9099-C40C66FF867C}">
                  <a14:compatExt spid="_x0000_s2087"/>
                </a:ext>
                <a:ext uri="{FF2B5EF4-FFF2-40B4-BE49-F238E27FC236}">
                  <a16:creationId xmlns:a16="http://schemas.microsoft.com/office/drawing/2014/main" id="{00000000-0008-0000-0100-00002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47625</xdr:colOff>
          <xdr:row>22</xdr:row>
          <xdr:rowOff>19050</xdr:rowOff>
        </xdr:from>
        <xdr:to>
          <xdr:col>6</xdr:col>
          <xdr:colOff>1381125</xdr:colOff>
          <xdr:row>23</xdr:row>
          <xdr:rowOff>152400</xdr:rowOff>
        </xdr:to>
        <xdr:sp macro="" textlink="">
          <xdr:nvSpPr>
            <xdr:cNvPr id="2088" name="Scroll Bar 40" hidden="1">
              <a:extLst>
                <a:ext uri="{63B3BB69-23CF-44E3-9099-C40C66FF867C}">
                  <a14:compatExt spid="_x0000_s2088"/>
                </a:ext>
                <a:ext uri="{FF2B5EF4-FFF2-40B4-BE49-F238E27FC236}">
                  <a16:creationId xmlns:a16="http://schemas.microsoft.com/office/drawing/2014/main" id="{00000000-0008-0000-0100-00002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47625</xdr:colOff>
          <xdr:row>6</xdr:row>
          <xdr:rowOff>19050</xdr:rowOff>
        </xdr:from>
        <xdr:to>
          <xdr:col>3</xdr:col>
          <xdr:colOff>533400</xdr:colOff>
          <xdr:row>8</xdr:row>
          <xdr:rowOff>0</xdr:rowOff>
        </xdr:to>
        <xdr:sp macro="" textlink="">
          <xdr:nvSpPr>
            <xdr:cNvPr id="3073" name="Scroll Bar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2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38100</xdr:colOff>
          <xdr:row>9</xdr:row>
          <xdr:rowOff>47625</xdr:rowOff>
        </xdr:from>
        <xdr:to>
          <xdr:col>3</xdr:col>
          <xdr:colOff>581025</xdr:colOff>
          <xdr:row>10</xdr:row>
          <xdr:rowOff>171450</xdr:rowOff>
        </xdr:to>
        <xdr:sp macro="" textlink="">
          <xdr:nvSpPr>
            <xdr:cNvPr id="3074" name="Scroll Bar 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2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47625</xdr:colOff>
          <xdr:row>17</xdr:row>
          <xdr:rowOff>19050</xdr:rowOff>
        </xdr:from>
        <xdr:to>
          <xdr:col>3</xdr:col>
          <xdr:colOff>533400</xdr:colOff>
          <xdr:row>19</xdr:row>
          <xdr:rowOff>0</xdr:rowOff>
        </xdr:to>
        <xdr:sp macro="" textlink="">
          <xdr:nvSpPr>
            <xdr:cNvPr id="3075" name="Scroll Bar 3" hidden="1">
              <a:extLst>
                <a:ext uri="{63B3BB69-23CF-44E3-9099-C40C66FF867C}">
                  <a14:compatExt spid="_x0000_s3075"/>
                </a:ext>
                <a:ext uri="{FF2B5EF4-FFF2-40B4-BE49-F238E27FC236}">
                  <a16:creationId xmlns:a16="http://schemas.microsoft.com/office/drawing/2014/main" id="{00000000-0008-0000-0200-00000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38100</xdr:colOff>
          <xdr:row>20</xdr:row>
          <xdr:rowOff>47625</xdr:rowOff>
        </xdr:from>
        <xdr:to>
          <xdr:col>3</xdr:col>
          <xdr:colOff>581025</xdr:colOff>
          <xdr:row>21</xdr:row>
          <xdr:rowOff>171450</xdr:rowOff>
        </xdr:to>
        <xdr:sp macro="" textlink="">
          <xdr:nvSpPr>
            <xdr:cNvPr id="3076" name="Scroll Bar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2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47625</xdr:colOff>
          <xdr:row>25</xdr:row>
          <xdr:rowOff>19050</xdr:rowOff>
        </xdr:from>
        <xdr:to>
          <xdr:col>3</xdr:col>
          <xdr:colOff>533400</xdr:colOff>
          <xdr:row>27</xdr:row>
          <xdr:rowOff>0</xdr:rowOff>
        </xdr:to>
        <xdr:sp macro="" textlink="">
          <xdr:nvSpPr>
            <xdr:cNvPr id="3077" name="Scroll Bar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2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38100</xdr:colOff>
          <xdr:row>28</xdr:row>
          <xdr:rowOff>47625</xdr:rowOff>
        </xdr:from>
        <xdr:to>
          <xdr:col>3</xdr:col>
          <xdr:colOff>581025</xdr:colOff>
          <xdr:row>29</xdr:row>
          <xdr:rowOff>171450</xdr:rowOff>
        </xdr:to>
        <xdr:sp macro="" textlink="">
          <xdr:nvSpPr>
            <xdr:cNvPr id="3078" name="Scroll Bar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2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47625</xdr:colOff>
          <xdr:row>33</xdr:row>
          <xdr:rowOff>19050</xdr:rowOff>
        </xdr:from>
        <xdr:to>
          <xdr:col>3</xdr:col>
          <xdr:colOff>533400</xdr:colOff>
          <xdr:row>35</xdr:row>
          <xdr:rowOff>0</xdr:rowOff>
        </xdr:to>
        <xdr:sp macro="" textlink="">
          <xdr:nvSpPr>
            <xdr:cNvPr id="3079" name="Scroll Bar 7" hidden="1">
              <a:extLst>
                <a:ext uri="{63B3BB69-23CF-44E3-9099-C40C66FF867C}">
                  <a14:compatExt spid="_x0000_s3079"/>
                </a:ext>
                <a:ext uri="{FF2B5EF4-FFF2-40B4-BE49-F238E27FC236}">
                  <a16:creationId xmlns:a16="http://schemas.microsoft.com/office/drawing/2014/main" id="{00000000-0008-0000-0200-00000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38100</xdr:colOff>
          <xdr:row>36</xdr:row>
          <xdr:rowOff>47625</xdr:rowOff>
        </xdr:from>
        <xdr:to>
          <xdr:col>3</xdr:col>
          <xdr:colOff>581025</xdr:colOff>
          <xdr:row>37</xdr:row>
          <xdr:rowOff>171450</xdr:rowOff>
        </xdr:to>
        <xdr:sp macro="" textlink="">
          <xdr:nvSpPr>
            <xdr:cNvPr id="3080" name="Scroll Bar 8" hidden="1">
              <a:extLst>
                <a:ext uri="{63B3BB69-23CF-44E3-9099-C40C66FF867C}">
                  <a14:compatExt spid="_x0000_s3080"/>
                </a:ext>
                <a:ext uri="{FF2B5EF4-FFF2-40B4-BE49-F238E27FC236}">
                  <a16:creationId xmlns:a16="http://schemas.microsoft.com/office/drawing/2014/main" id="{00000000-0008-0000-0200-00000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47625</xdr:colOff>
          <xdr:row>41</xdr:row>
          <xdr:rowOff>19050</xdr:rowOff>
        </xdr:from>
        <xdr:to>
          <xdr:col>3</xdr:col>
          <xdr:colOff>533400</xdr:colOff>
          <xdr:row>43</xdr:row>
          <xdr:rowOff>0</xdr:rowOff>
        </xdr:to>
        <xdr:sp macro="" textlink="">
          <xdr:nvSpPr>
            <xdr:cNvPr id="3081" name="Scroll Bar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2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38100</xdr:colOff>
          <xdr:row>44</xdr:row>
          <xdr:rowOff>47625</xdr:rowOff>
        </xdr:from>
        <xdr:to>
          <xdr:col>3</xdr:col>
          <xdr:colOff>581025</xdr:colOff>
          <xdr:row>45</xdr:row>
          <xdr:rowOff>171450</xdr:rowOff>
        </xdr:to>
        <xdr:sp macro="" textlink="">
          <xdr:nvSpPr>
            <xdr:cNvPr id="3082" name="Scroll Bar 10" hidden="1">
              <a:extLst>
                <a:ext uri="{63B3BB69-23CF-44E3-9099-C40C66FF867C}">
                  <a14:compatExt spid="_x0000_s3082"/>
                </a:ext>
                <a:ext uri="{FF2B5EF4-FFF2-40B4-BE49-F238E27FC236}">
                  <a16:creationId xmlns:a16="http://schemas.microsoft.com/office/drawing/2014/main" id="{00000000-0008-0000-0200-00000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47625</xdr:colOff>
          <xdr:row>49</xdr:row>
          <xdr:rowOff>19050</xdr:rowOff>
        </xdr:from>
        <xdr:to>
          <xdr:col>3</xdr:col>
          <xdr:colOff>533400</xdr:colOff>
          <xdr:row>51</xdr:row>
          <xdr:rowOff>0</xdr:rowOff>
        </xdr:to>
        <xdr:sp macro="" textlink="">
          <xdr:nvSpPr>
            <xdr:cNvPr id="3083" name="Scroll Bar 11" hidden="1">
              <a:extLst>
                <a:ext uri="{63B3BB69-23CF-44E3-9099-C40C66FF867C}">
                  <a14:compatExt spid="_x0000_s3083"/>
                </a:ext>
                <a:ext uri="{FF2B5EF4-FFF2-40B4-BE49-F238E27FC236}">
                  <a16:creationId xmlns:a16="http://schemas.microsoft.com/office/drawing/2014/main" id="{00000000-0008-0000-0200-00000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38100</xdr:colOff>
          <xdr:row>52</xdr:row>
          <xdr:rowOff>47625</xdr:rowOff>
        </xdr:from>
        <xdr:to>
          <xdr:col>3</xdr:col>
          <xdr:colOff>581025</xdr:colOff>
          <xdr:row>53</xdr:row>
          <xdr:rowOff>171450</xdr:rowOff>
        </xdr:to>
        <xdr:sp macro="" textlink="">
          <xdr:nvSpPr>
            <xdr:cNvPr id="3084" name="Scroll Bar 12" hidden="1">
              <a:extLst>
                <a:ext uri="{63B3BB69-23CF-44E3-9099-C40C66FF867C}">
                  <a14:compatExt spid="_x0000_s3084"/>
                </a:ext>
                <a:ext uri="{FF2B5EF4-FFF2-40B4-BE49-F238E27FC236}">
                  <a16:creationId xmlns:a16="http://schemas.microsoft.com/office/drawing/2014/main" id="{00000000-0008-0000-0200-00000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47625</xdr:colOff>
          <xdr:row>57</xdr:row>
          <xdr:rowOff>19050</xdr:rowOff>
        </xdr:from>
        <xdr:to>
          <xdr:col>3</xdr:col>
          <xdr:colOff>533400</xdr:colOff>
          <xdr:row>59</xdr:row>
          <xdr:rowOff>0</xdr:rowOff>
        </xdr:to>
        <xdr:sp macro="" textlink="">
          <xdr:nvSpPr>
            <xdr:cNvPr id="3085" name="Scroll Bar 13" hidden="1">
              <a:extLst>
                <a:ext uri="{63B3BB69-23CF-44E3-9099-C40C66FF867C}">
                  <a14:compatExt spid="_x0000_s3085"/>
                </a:ext>
                <a:ext uri="{FF2B5EF4-FFF2-40B4-BE49-F238E27FC236}">
                  <a16:creationId xmlns:a16="http://schemas.microsoft.com/office/drawing/2014/main" id="{00000000-0008-0000-0200-00000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38100</xdr:colOff>
          <xdr:row>60</xdr:row>
          <xdr:rowOff>47625</xdr:rowOff>
        </xdr:from>
        <xdr:to>
          <xdr:col>3</xdr:col>
          <xdr:colOff>581025</xdr:colOff>
          <xdr:row>61</xdr:row>
          <xdr:rowOff>171450</xdr:rowOff>
        </xdr:to>
        <xdr:sp macro="" textlink="">
          <xdr:nvSpPr>
            <xdr:cNvPr id="3086" name="Scroll Bar 14" hidden="1">
              <a:extLst>
                <a:ext uri="{63B3BB69-23CF-44E3-9099-C40C66FF867C}">
                  <a14:compatExt spid="_x0000_s3086"/>
                </a:ext>
                <a:ext uri="{FF2B5EF4-FFF2-40B4-BE49-F238E27FC236}">
                  <a16:creationId xmlns:a16="http://schemas.microsoft.com/office/drawing/2014/main" id="{00000000-0008-0000-0200-00000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47625</xdr:colOff>
          <xdr:row>65</xdr:row>
          <xdr:rowOff>19050</xdr:rowOff>
        </xdr:from>
        <xdr:to>
          <xdr:col>3</xdr:col>
          <xdr:colOff>533400</xdr:colOff>
          <xdr:row>67</xdr:row>
          <xdr:rowOff>0</xdr:rowOff>
        </xdr:to>
        <xdr:sp macro="" textlink="">
          <xdr:nvSpPr>
            <xdr:cNvPr id="3087" name="Scroll Bar 15" hidden="1">
              <a:extLst>
                <a:ext uri="{63B3BB69-23CF-44E3-9099-C40C66FF867C}">
                  <a14:compatExt spid="_x0000_s3087"/>
                </a:ext>
                <a:ext uri="{FF2B5EF4-FFF2-40B4-BE49-F238E27FC236}">
                  <a16:creationId xmlns:a16="http://schemas.microsoft.com/office/drawing/2014/main" id="{00000000-0008-0000-0200-00000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38100</xdr:colOff>
          <xdr:row>68</xdr:row>
          <xdr:rowOff>47625</xdr:rowOff>
        </xdr:from>
        <xdr:to>
          <xdr:col>3</xdr:col>
          <xdr:colOff>581025</xdr:colOff>
          <xdr:row>69</xdr:row>
          <xdr:rowOff>171450</xdr:rowOff>
        </xdr:to>
        <xdr:sp macro="" textlink="">
          <xdr:nvSpPr>
            <xdr:cNvPr id="3088" name="Scroll Bar 16" hidden="1">
              <a:extLst>
                <a:ext uri="{63B3BB69-23CF-44E3-9099-C40C66FF867C}">
                  <a14:compatExt spid="_x0000_s3088"/>
                </a:ext>
                <a:ext uri="{FF2B5EF4-FFF2-40B4-BE49-F238E27FC236}">
                  <a16:creationId xmlns:a16="http://schemas.microsoft.com/office/drawing/2014/main" id="{00000000-0008-0000-0200-00001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47625</xdr:colOff>
          <xdr:row>73</xdr:row>
          <xdr:rowOff>19050</xdr:rowOff>
        </xdr:from>
        <xdr:to>
          <xdr:col>3</xdr:col>
          <xdr:colOff>533400</xdr:colOff>
          <xdr:row>75</xdr:row>
          <xdr:rowOff>0</xdr:rowOff>
        </xdr:to>
        <xdr:sp macro="" textlink="">
          <xdr:nvSpPr>
            <xdr:cNvPr id="3089" name="Scroll Bar 17" hidden="1">
              <a:extLst>
                <a:ext uri="{63B3BB69-23CF-44E3-9099-C40C66FF867C}">
                  <a14:compatExt spid="_x0000_s3089"/>
                </a:ext>
                <a:ext uri="{FF2B5EF4-FFF2-40B4-BE49-F238E27FC236}">
                  <a16:creationId xmlns:a16="http://schemas.microsoft.com/office/drawing/2014/main" id="{00000000-0008-0000-0200-00001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38100</xdr:colOff>
          <xdr:row>76</xdr:row>
          <xdr:rowOff>47625</xdr:rowOff>
        </xdr:from>
        <xdr:to>
          <xdr:col>3</xdr:col>
          <xdr:colOff>581025</xdr:colOff>
          <xdr:row>77</xdr:row>
          <xdr:rowOff>171450</xdr:rowOff>
        </xdr:to>
        <xdr:sp macro="" textlink="">
          <xdr:nvSpPr>
            <xdr:cNvPr id="3090" name="Scroll Bar 18" hidden="1">
              <a:extLst>
                <a:ext uri="{63B3BB69-23CF-44E3-9099-C40C66FF867C}">
                  <a14:compatExt spid="_x0000_s3090"/>
                </a:ext>
                <a:ext uri="{FF2B5EF4-FFF2-40B4-BE49-F238E27FC236}">
                  <a16:creationId xmlns:a16="http://schemas.microsoft.com/office/drawing/2014/main" id="{00000000-0008-0000-0200-00001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47625</xdr:colOff>
          <xdr:row>81</xdr:row>
          <xdr:rowOff>19050</xdr:rowOff>
        </xdr:from>
        <xdr:to>
          <xdr:col>3</xdr:col>
          <xdr:colOff>533400</xdr:colOff>
          <xdr:row>83</xdr:row>
          <xdr:rowOff>0</xdr:rowOff>
        </xdr:to>
        <xdr:sp macro="" textlink="">
          <xdr:nvSpPr>
            <xdr:cNvPr id="3091" name="Scroll Bar 19" hidden="1">
              <a:extLst>
                <a:ext uri="{63B3BB69-23CF-44E3-9099-C40C66FF867C}">
                  <a14:compatExt spid="_x0000_s3091"/>
                </a:ext>
                <a:ext uri="{FF2B5EF4-FFF2-40B4-BE49-F238E27FC236}">
                  <a16:creationId xmlns:a16="http://schemas.microsoft.com/office/drawing/2014/main" id="{00000000-0008-0000-0200-00001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38100</xdr:colOff>
          <xdr:row>84</xdr:row>
          <xdr:rowOff>47625</xdr:rowOff>
        </xdr:from>
        <xdr:to>
          <xdr:col>3</xdr:col>
          <xdr:colOff>581025</xdr:colOff>
          <xdr:row>85</xdr:row>
          <xdr:rowOff>171450</xdr:rowOff>
        </xdr:to>
        <xdr:sp macro="" textlink="">
          <xdr:nvSpPr>
            <xdr:cNvPr id="3092" name="Scroll Bar 20" hidden="1">
              <a:extLst>
                <a:ext uri="{63B3BB69-23CF-44E3-9099-C40C66FF867C}">
                  <a14:compatExt spid="_x0000_s3092"/>
                </a:ext>
                <a:ext uri="{FF2B5EF4-FFF2-40B4-BE49-F238E27FC236}">
                  <a16:creationId xmlns:a16="http://schemas.microsoft.com/office/drawing/2014/main" id="{00000000-0008-0000-0200-00001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47625</xdr:colOff>
          <xdr:row>89</xdr:row>
          <xdr:rowOff>19050</xdr:rowOff>
        </xdr:from>
        <xdr:to>
          <xdr:col>3</xdr:col>
          <xdr:colOff>533400</xdr:colOff>
          <xdr:row>91</xdr:row>
          <xdr:rowOff>0</xdr:rowOff>
        </xdr:to>
        <xdr:sp macro="" textlink="">
          <xdr:nvSpPr>
            <xdr:cNvPr id="3093" name="Scroll Bar 21" hidden="1">
              <a:extLst>
                <a:ext uri="{63B3BB69-23CF-44E3-9099-C40C66FF867C}">
                  <a14:compatExt spid="_x0000_s3093"/>
                </a:ext>
                <a:ext uri="{FF2B5EF4-FFF2-40B4-BE49-F238E27FC236}">
                  <a16:creationId xmlns:a16="http://schemas.microsoft.com/office/drawing/2014/main" id="{00000000-0008-0000-0200-00001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38100</xdr:colOff>
          <xdr:row>92</xdr:row>
          <xdr:rowOff>47625</xdr:rowOff>
        </xdr:from>
        <xdr:to>
          <xdr:col>3</xdr:col>
          <xdr:colOff>581025</xdr:colOff>
          <xdr:row>93</xdr:row>
          <xdr:rowOff>171450</xdr:rowOff>
        </xdr:to>
        <xdr:sp macro="" textlink="">
          <xdr:nvSpPr>
            <xdr:cNvPr id="3094" name="Scroll Bar 22" hidden="1">
              <a:extLst>
                <a:ext uri="{63B3BB69-23CF-44E3-9099-C40C66FF867C}">
                  <a14:compatExt spid="_x0000_s3094"/>
                </a:ext>
                <a:ext uri="{FF2B5EF4-FFF2-40B4-BE49-F238E27FC236}">
                  <a16:creationId xmlns:a16="http://schemas.microsoft.com/office/drawing/2014/main" id="{00000000-0008-0000-0200-00001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47625</xdr:colOff>
          <xdr:row>97</xdr:row>
          <xdr:rowOff>19050</xdr:rowOff>
        </xdr:from>
        <xdr:to>
          <xdr:col>3</xdr:col>
          <xdr:colOff>533400</xdr:colOff>
          <xdr:row>99</xdr:row>
          <xdr:rowOff>0</xdr:rowOff>
        </xdr:to>
        <xdr:sp macro="" textlink="">
          <xdr:nvSpPr>
            <xdr:cNvPr id="3095" name="Scroll Bar 23" hidden="1">
              <a:extLst>
                <a:ext uri="{63B3BB69-23CF-44E3-9099-C40C66FF867C}">
                  <a14:compatExt spid="_x0000_s3095"/>
                </a:ext>
                <a:ext uri="{FF2B5EF4-FFF2-40B4-BE49-F238E27FC236}">
                  <a16:creationId xmlns:a16="http://schemas.microsoft.com/office/drawing/2014/main" id="{00000000-0008-0000-0200-00001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38100</xdr:colOff>
          <xdr:row>100</xdr:row>
          <xdr:rowOff>47625</xdr:rowOff>
        </xdr:from>
        <xdr:to>
          <xdr:col>3</xdr:col>
          <xdr:colOff>581025</xdr:colOff>
          <xdr:row>101</xdr:row>
          <xdr:rowOff>171450</xdr:rowOff>
        </xdr:to>
        <xdr:sp macro="" textlink="">
          <xdr:nvSpPr>
            <xdr:cNvPr id="3096" name="Scroll Bar 24" hidden="1">
              <a:extLst>
                <a:ext uri="{63B3BB69-23CF-44E3-9099-C40C66FF867C}">
                  <a14:compatExt spid="_x0000_s3096"/>
                </a:ext>
                <a:ext uri="{FF2B5EF4-FFF2-40B4-BE49-F238E27FC236}">
                  <a16:creationId xmlns:a16="http://schemas.microsoft.com/office/drawing/2014/main" id="{00000000-0008-0000-0200-00001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47625</xdr:colOff>
          <xdr:row>105</xdr:row>
          <xdr:rowOff>19050</xdr:rowOff>
        </xdr:from>
        <xdr:to>
          <xdr:col>3</xdr:col>
          <xdr:colOff>533400</xdr:colOff>
          <xdr:row>107</xdr:row>
          <xdr:rowOff>0</xdr:rowOff>
        </xdr:to>
        <xdr:sp macro="" textlink="">
          <xdr:nvSpPr>
            <xdr:cNvPr id="3097" name="Scroll Bar 25" hidden="1">
              <a:extLst>
                <a:ext uri="{63B3BB69-23CF-44E3-9099-C40C66FF867C}">
                  <a14:compatExt spid="_x0000_s3097"/>
                </a:ext>
                <a:ext uri="{FF2B5EF4-FFF2-40B4-BE49-F238E27FC236}">
                  <a16:creationId xmlns:a16="http://schemas.microsoft.com/office/drawing/2014/main" id="{00000000-0008-0000-0200-00001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38100</xdr:colOff>
          <xdr:row>108</xdr:row>
          <xdr:rowOff>47625</xdr:rowOff>
        </xdr:from>
        <xdr:to>
          <xdr:col>3</xdr:col>
          <xdr:colOff>581025</xdr:colOff>
          <xdr:row>109</xdr:row>
          <xdr:rowOff>171450</xdr:rowOff>
        </xdr:to>
        <xdr:sp macro="" textlink="">
          <xdr:nvSpPr>
            <xdr:cNvPr id="3098" name="Scroll Bar 26" hidden="1">
              <a:extLst>
                <a:ext uri="{63B3BB69-23CF-44E3-9099-C40C66FF867C}">
                  <a14:compatExt spid="_x0000_s3098"/>
                </a:ext>
                <a:ext uri="{FF2B5EF4-FFF2-40B4-BE49-F238E27FC236}">
                  <a16:creationId xmlns:a16="http://schemas.microsoft.com/office/drawing/2014/main" id="{00000000-0008-0000-0200-00001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38100</xdr:colOff>
          <xdr:row>4</xdr:row>
          <xdr:rowOff>0</xdr:rowOff>
        </xdr:from>
        <xdr:to>
          <xdr:col>2</xdr:col>
          <xdr:colOff>590550</xdr:colOff>
          <xdr:row>5</xdr:row>
          <xdr:rowOff>180975</xdr:rowOff>
        </xdr:to>
        <xdr:sp macro="" textlink="">
          <xdr:nvSpPr>
            <xdr:cNvPr id="3099" name="Check Box 27" hidden="1">
              <a:extLst>
                <a:ext uri="{63B3BB69-23CF-44E3-9099-C40C66FF867C}">
                  <a14:compatExt spid="_x0000_s3099"/>
                </a:ext>
                <a:ext uri="{FF2B5EF4-FFF2-40B4-BE49-F238E27FC236}">
                  <a16:creationId xmlns:a16="http://schemas.microsoft.com/office/drawing/2014/main" id="{00000000-0008-0000-0200-00001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Contrato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57150</xdr:colOff>
          <xdr:row>15</xdr:row>
          <xdr:rowOff>0</xdr:rowOff>
        </xdr:from>
        <xdr:to>
          <xdr:col>3</xdr:col>
          <xdr:colOff>0</xdr:colOff>
          <xdr:row>16</xdr:row>
          <xdr:rowOff>180975</xdr:rowOff>
        </xdr:to>
        <xdr:sp macro="" textlink="">
          <xdr:nvSpPr>
            <xdr:cNvPr id="3100" name="Check Box 28" hidden="1">
              <a:extLst>
                <a:ext uri="{63B3BB69-23CF-44E3-9099-C40C66FF867C}">
                  <a14:compatExt spid="_x0000_s3100"/>
                </a:ext>
                <a:ext uri="{FF2B5EF4-FFF2-40B4-BE49-F238E27FC236}">
                  <a16:creationId xmlns:a16="http://schemas.microsoft.com/office/drawing/2014/main" id="{00000000-0008-0000-0200-00001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Contrato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57150</xdr:colOff>
          <xdr:row>23</xdr:row>
          <xdr:rowOff>0</xdr:rowOff>
        </xdr:from>
        <xdr:to>
          <xdr:col>3</xdr:col>
          <xdr:colOff>0</xdr:colOff>
          <xdr:row>24</xdr:row>
          <xdr:rowOff>180975</xdr:rowOff>
        </xdr:to>
        <xdr:sp macro="" textlink="">
          <xdr:nvSpPr>
            <xdr:cNvPr id="3101" name="Check Box 29" hidden="1">
              <a:extLst>
                <a:ext uri="{63B3BB69-23CF-44E3-9099-C40C66FF867C}">
                  <a14:compatExt spid="_x0000_s3101"/>
                </a:ext>
                <a:ext uri="{FF2B5EF4-FFF2-40B4-BE49-F238E27FC236}">
                  <a16:creationId xmlns:a16="http://schemas.microsoft.com/office/drawing/2014/main" id="{00000000-0008-0000-0200-00001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Contrato 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57150</xdr:colOff>
          <xdr:row>31</xdr:row>
          <xdr:rowOff>0</xdr:rowOff>
        </xdr:from>
        <xdr:to>
          <xdr:col>3</xdr:col>
          <xdr:colOff>0</xdr:colOff>
          <xdr:row>32</xdr:row>
          <xdr:rowOff>180975</xdr:rowOff>
        </xdr:to>
        <xdr:sp macro="" textlink="">
          <xdr:nvSpPr>
            <xdr:cNvPr id="3103" name="Check Box 31" hidden="1">
              <a:extLst>
                <a:ext uri="{63B3BB69-23CF-44E3-9099-C40C66FF867C}">
                  <a14:compatExt spid="_x0000_s3103"/>
                </a:ext>
                <a:ext uri="{FF2B5EF4-FFF2-40B4-BE49-F238E27FC236}">
                  <a16:creationId xmlns:a16="http://schemas.microsoft.com/office/drawing/2014/main" id="{00000000-0008-0000-0200-00001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Contrato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57150</xdr:colOff>
          <xdr:row>39</xdr:row>
          <xdr:rowOff>0</xdr:rowOff>
        </xdr:from>
        <xdr:to>
          <xdr:col>3</xdr:col>
          <xdr:colOff>0</xdr:colOff>
          <xdr:row>40</xdr:row>
          <xdr:rowOff>180975</xdr:rowOff>
        </xdr:to>
        <xdr:sp macro="" textlink="">
          <xdr:nvSpPr>
            <xdr:cNvPr id="3105" name="Check Box 33" hidden="1">
              <a:extLst>
                <a:ext uri="{63B3BB69-23CF-44E3-9099-C40C66FF867C}">
                  <a14:compatExt spid="_x0000_s3105"/>
                </a:ext>
                <a:ext uri="{FF2B5EF4-FFF2-40B4-BE49-F238E27FC236}">
                  <a16:creationId xmlns:a16="http://schemas.microsoft.com/office/drawing/2014/main" id="{00000000-0008-0000-0200-00002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Contrato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57150</xdr:colOff>
          <xdr:row>47</xdr:row>
          <xdr:rowOff>0</xdr:rowOff>
        </xdr:from>
        <xdr:to>
          <xdr:col>3</xdr:col>
          <xdr:colOff>0</xdr:colOff>
          <xdr:row>48</xdr:row>
          <xdr:rowOff>180975</xdr:rowOff>
        </xdr:to>
        <xdr:sp macro="" textlink="">
          <xdr:nvSpPr>
            <xdr:cNvPr id="3107" name="Check Box 35" hidden="1">
              <a:extLst>
                <a:ext uri="{63B3BB69-23CF-44E3-9099-C40C66FF867C}">
                  <a14:compatExt spid="_x0000_s3107"/>
                </a:ext>
                <a:ext uri="{FF2B5EF4-FFF2-40B4-BE49-F238E27FC236}">
                  <a16:creationId xmlns:a16="http://schemas.microsoft.com/office/drawing/2014/main" id="{00000000-0008-0000-0200-00002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Contrato 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57150</xdr:colOff>
          <xdr:row>55</xdr:row>
          <xdr:rowOff>0</xdr:rowOff>
        </xdr:from>
        <xdr:to>
          <xdr:col>3</xdr:col>
          <xdr:colOff>0</xdr:colOff>
          <xdr:row>56</xdr:row>
          <xdr:rowOff>180975</xdr:rowOff>
        </xdr:to>
        <xdr:sp macro="" textlink="">
          <xdr:nvSpPr>
            <xdr:cNvPr id="3109" name="Check Box 37" hidden="1">
              <a:extLst>
                <a:ext uri="{63B3BB69-23CF-44E3-9099-C40C66FF867C}">
                  <a14:compatExt spid="_x0000_s3109"/>
                </a:ext>
                <a:ext uri="{FF2B5EF4-FFF2-40B4-BE49-F238E27FC236}">
                  <a16:creationId xmlns:a16="http://schemas.microsoft.com/office/drawing/2014/main" id="{00000000-0008-0000-0200-00002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Contrato 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57150</xdr:colOff>
          <xdr:row>63</xdr:row>
          <xdr:rowOff>0</xdr:rowOff>
        </xdr:from>
        <xdr:to>
          <xdr:col>3</xdr:col>
          <xdr:colOff>0</xdr:colOff>
          <xdr:row>64</xdr:row>
          <xdr:rowOff>180975</xdr:rowOff>
        </xdr:to>
        <xdr:sp macro="" textlink="">
          <xdr:nvSpPr>
            <xdr:cNvPr id="3110" name="Check Box 38" hidden="1">
              <a:extLst>
                <a:ext uri="{63B3BB69-23CF-44E3-9099-C40C66FF867C}">
                  <a14:compatExt spid="_x0000_s3110"/>
                </a:ext>
                <a:ext uri="{FF2B5EF4-FFF2-40B4-BE49-F238E27FC236}">
                  <a16:creationId xmlns:a16="http://schemas.microsoft.com/office/drawing/2014/main" id="{00000000-0008-0000-0200-00002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Contrato 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57150</xdr:colOff>
          <xdr:row>71</xdr:row>
          <xdr:rowOff>0</xdr:rowOff>
        </xdr:from>
        <xdr:to>
          <xdr:col>3</xdr:col>
          <xdr:colOff>0</xdr:colOff>
          <xdr:row>72</xdr:row>
          <xdr:rowOff>180975</xdr:rowOff>
        </xdr:to>
        <xdr:sp macro="" textlink="">
          <xdr:nvSpPr>
            <xdr:cNvPr id="3111" name="Check Box 39" hidden="1">
              <a:extLst>
                <a:ext uri="{63B3BB69-23CF-44E3-9099-C40C66FF867C}">
                  <a14:compatExt spid="_x0000_s3111"/>
                </a:ext>
                <a:ext uri="{FF2B5EF4-FFF2-40B4-BE49-F238E27FC236}">
                  <a16:creationId xmlns:a16="http://schemas.microsoft.com/office/drawing/2014/main" id="{00000000-0008-0000-0200-00002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Contrato 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57150</xdr:colOff>
          <xdr:row>79</xdr:row>
          <xdr:rowOff>0</xdr:rowOff>
        </xdr:from>
        <xdr:to>
          <xdr:col>3</xdr:col>
          <xdr:colOff>0</xdr:colOff>
          <xdr:row>80</xdr:row>
          <xdr:rowOff>180975</xdr:rowOff>
        </xdr:to>
        <xdr:sp macro="" textlink="">
          <xdr:nvSpPr>
            <xdr:cNvPr id="3113" name="Check Box 41" hidden="1">
              <a:extLst>
                <a:ext uri="{63B3BB69-23CF-44E3-9099-C40C66FF867C}">
                  <a14:compatExt spid="_x0000_s3113"/>
                </a:ext>
                <a:ext uri="{FF2B5EF4-FFF2-40B4-BE49-F238E27FC236}">
                  <a16:creationId xmlns:a16="http://schemas.microsoft.com/office/drawing/2014/main" id="{00000000-0008-0000-0200-00002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Contrato 10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57150</xdr:colOff>
          <xdr:row>87</xdr:row>
          <xdr:rowOff>0</xdr:rowOff>
        </xdr:from>
        <xdr:to>
          <xdr:col>3</xdr:col>
          <xdr:colOff>0</xdr:colOff>
          <xdr:row>88</xdr:row>
          <xdr:rowOff>180975</xdr:rowOff>
        </xdr:to>
        <xdr:sp macro="" textlink="">
          <xdr:nvSpPr>
            <xdr:cNvPr id="3114" name="Check Box 42" hidden="1">
              <a:extLst>
                <a:ext uri="{63B3BB69-23CF-44E3-9099-C40C66FF867C}">
                  <a14:compatExt spid="_x0000_s3114"/>
                </a:ext>
                <a:ext uri="{FF2B5EF4-FFF2-40B4-BE49-F238E27FC236}">
                  <a16:creationId xmlns:a16="http://schemas.microsoft.com/office/drawing/2014/main" id="{00000000-0008-0000-0200-00002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Contrato 11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57150</xdr:colOff>
          <xdr:row>95</xdr:row>
          <xdr:rowOff>0</xdr:rowOff>
        </xdr:from>
        <xdr:to>
          <xdr:col>3</xdr:col>
          <xdr:colOff>0</xdr:colOff>
          <xdr:row>96</xdr:row>
          <xdr:rowOff>180975</xdr:rowOff>
        </xdr:to>
        <xdr:sp macro="" textlink="">
          <xdr:nvSpPr>
            <xdr:cNvPr id="3116" name="Check Box 44" hidden="1">
              <a:extLst>
                <a:ext uri="{63B3BB69-23CF-44E3-9099-C40C66FF867C}">
                  <a14:compatExt spid="_x0000_s3116"/>
                </a:ext>
                <a:ext uri="{FF2B5EF4-FFF2-40B4-BE49-F238E27FC236}">
                  <a16:creationId xmlns:a16="http://schemas.microsoft.com/office/drawing/2014/main" id="{00000000-0008-0000-0200-00002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Contrato 12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57150</xdr:colOff>
          <xdr:row>103</xdr:row>
          <xdr:rowOff>0</xdr:rowOff>
        </xdr:from>
        <xdr:to>
          <xdr:col>3</xdr:col>
          <xdr:colOff>0</xdr:colOff>
          <xdr:row>104</xdr:row>
          <xdr:rowOff>180975</xdr:rowOff>
        </xdr:to>
        <xdr:sp macro="" textlink="">
          <xdr:nvSpPr>
            <xdr:cNvPr id="3118" name="Check Box 46" hidden="1">
              <a:extLst>
                <a:ext uri="{63B3BB69-23CF-44E3-9099-C40C66FF867C}">
                  <a14:compatExt spid="_x0000_s3118"/>
                </a:ext>
                <a:ext uri="{FF2B5EF4-FFF2-40B4-BE49-F238E27FC236}">
                  <a16:creationId xmlns:a16="http://schemas.microsoft.com/office/drawing/2014/main" id="{00000000-0008-0000-0200-00002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Contrato 13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38100</xdr:colOff>
          <xdr:row>117</xdr:row>
          <xdr:rowOff>0</xdr:rowOff>
        </xdr:from>
        <xdr:to>
          <xdr:col>2</xdr:col>
          <xdr:colOff>590550</xdr:colOff>
          <xdr:row>118</xdr:row>
          <xdr:rowOff>180975</xdr:rowOff>
        </xdr:to>
        <xdr:sp macro="" textlink="">
          <xdr:nvSpPr>
            <xdr:cNvPr id="3121" name="Check Box 49" descr="Contrato 1" hidden="1">
              <a:extLst>
                <a:ext uri="{63B3BB69-23CF-44E3-9099-C40C66FF867C}">
                  <a14:compatExt spid="_x0000_s3121"/>
                </a:ext>
                <a:ext uri="{FF2B5EF4-FFF2-40B4-BE49-F238E27FC236}">
                  <a16:creationId xmlns:a16="http://schemas.microsoft.com/office/drawing/2014/main" id="{00000000-0008-0000-0200-00003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Contrato 14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38100</xdr:colOff>
          <xdr:row>128</xdr:row>
          <xdr:rowOff>0</xdr:rowOff>
        </xdr:from>
        <xdr:to>
          <xdr:col>2</xdr:col>
          <xdr:colOff>590550</xdr:colOff>
          <xdr:row>129</xdr:row>
          <xdr:rowOff>180975</xdr:rowOff>
        </xdr:to>
        <xdr:sp macro="" textlink="">
          <xdr:nvSpPr>
            <xdr:cNvPr id="3124" name="Check Box 52" hidden="1">
              <a:extLst>
                <a:ext uri="{63B3BB69-23CF-44E3-9099-C40C66FF867C}">
                  <a14:compatExt spid="_x0000_s3124"/>
                </a:ext>
                <a:ext uri="{FF2B5EF4-FFF2-40B4-BE49-F238E27FC236}">
                  <a16:creationId xmlns:a16="http://schemas.microsoft.com/office/drawing/2014/main" id="{00000000-0008-0000-0200-00003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Contrato 15</a:t>
              </a:r>
            </a:p>
          </xdr:txBody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85725</xdr:colOff>
          <xdr:row>2</xdr:row>
          <xdr:rowOff>19050</xdr:rowOff>
        </xdr:from>
        <xdr:to>
          <xdr:col>3</xdr:col>
          <xdr:colOff>1600200</xdr:colOff>
          <xdr:row>3</xdr:row>
          <xdr:rowOff>171450</xdr:rowOff>
        </xdr:to>
        <xdr:sp macro="" textlink="">
          <xdr:nvSpPr>
            <xdr:cNvPr id="4099" name="Scroll Bar 3" descr="Slider" hidden="1">
              <a:extLst>
                <a:ext uri="{63B3BB69-23CF-44E3-9099-C40C66FF867C}">
                  <a14:compatExt spid="_x0000_s4099"/>
                </a:ext>
                <a:ext uri="{FF2B5EF4-FFF2-40B4-BE49-F238E27FC236}">
                  <a16:creationId xmlns:a16="http://schemas.microsoft.com/office/drawing/2014/main" id="{00000000-0008-0000-0300-00000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57150</xdr:colOff>
          <xdr:row>5</xdr:row>
          <xdr:rowOff>9525</xdr:rowOff>
        </xdr:from>
        <xdr:to>
          <xdr:col>3</xdr:col>
          <xdr:colOff>1543050</xdr:colOff>
          <xdr:row>6</xdr:row>
          <xdr:rowOff>152400</xdr:rowOff>
        </xdr:to>
        <xdr:sp macro="" textlink="">
          <xdr:nvSpPr>
            <xdr:cNvPr id="4101" name="Check Box 5" hidden="1">
              <a:extLst>
                <a:ext uri="{63B3BB69-23CF-44E3-9099-C40C66FF867C}">
                  <a14:compatExt spid="_x0000_s4101"/>
                </a:ext>
                <a:ext uri="{FF2B5EF4-FFF2-40B4-BE49-F238E27FC236}">
                  <a16:creationId xmlns:a16="http://schemas.microsoft.com/office/drawing/2014/main" id="{00000000-0008-0000-0300-00000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Restrição de receita mín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85725</xdr:colOff>
          <xdr:row>8</xdr:row>
          <xdr:rowOff>19050</xdr:rowOff>
        </xdr:from>
        <xdr:to>
          <xdr:col>3</xdr:col>
          <xdr:colOff>1600200</xdr:colOff>
          <xdr:row>9</xdr:row>
          <xdr:rowOff>171450</xdr:rowOff>
        </xdr:to>
        <xdr:sp macro="" textlink="">
          <xdr:nvSpPr>
            <xdr:cNvPr id="4102" name="Scroll Bar 6" descr="Slider" hidden="1">
              <a:extLst>
                <a:ext uri="{63B3BB69-23CF-44E3-9099-C40C66FF867C}">
                  <a14:compatExt spid="_x0000_s4102"/>
                </a:ext>
                <a:ext uri="{FF2B5EF4-FFF2-40B4-BE49-F238E27FC236}">
                  <a16:creationId xmlns:a16="http://schemas.microsoft.com/office/drawing/2014/main" id="{00000000-0008-0000-0300-00000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85725</xdr:colOff>
          <xdr:row>11</xdr:row>
          <xdr:rowOff>19050</xdr:rowOff>
        </xdr:from>
        <xdr:to>
          <xdr:col>3</xdr:col>
          <xdr:colOff>1600200</xdr:colOff>
          <xdr:row>12</xdr:row>
          <xdr:rowOff>171450</xdr:rowOff>
        </xdr:to>
        <xdr:sp macro="" textlink="">
          <xdr:nvSpPr>
            <xdr:cNvPr id="4103" name="Scroll Bar 7" descr="Slider" hidden="1">
              <a:extLst>
                <a:ext uri="{63B3BB69-23CF-44E3-9099-C40C66FF867C}">
                  <a14:compatExt spid="_x0000_s4103"/>
                </a:ext>
                <a:ext uri="{FF2B5EF4-FFF2-40B4-BE49-F238E27FC236}">
                  <a16:creationId xmlns:a16="http://schemas.microsoft.com/office/drawing/2014/main" id="{00000000-0008-0000-0300-00000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495300</xdr:colOff>
      <xdr:row>8</xdr:row>
      <xdr:rowOff>66675</xdr:rowOff>
    </xdr:from>
    <xdr:to>
      <xdr:col>16</xdr:col>
      <xdr:colOff>195262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.xml"/><Relationship Id="rId13" Type="http://schemas.openxmlformats.org/officeDocument/2006/relationships/ctrlProp" Target="../ctrlProps/ctrlProp12.xml"/><Relationship Id="rId18" Type="http://schemas.openxmlformats.org/officeDocument/2006/relationships/ctrlProp" Target="../ctrlProps/ctrlProp17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20.xml"/><Relationship Id="rId7" Type="http://schemas.openxmlformats.org/officeDocument/2006/relationships/ctrlProp" Target="../ctrlProps/ctrlProp6.xml"/><Relationship Id="rId12" Type="http://schemas.openxmlformats.org/officeDocument/2006/relationships/ctrlProp" Target="../ctrlProps/ctrlProp11.xml"/><Relationship Id="rId17" Type="http://schemas.openxmlformats.org/officeDocument/2006/relationships/ctrlProp" Target="../ctrlProps/ctrlProp16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15.xml"/><Relationship Id="rId20" Type="http://schemas.openxmlformats.org/officeDocument/2006/relationships/ctrlProp" Target="../ctrlProps/ctrlProp19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5.xml"/><Relationship Id="rId11" Type="http://schemas.openxmlformats.org/officeDocument/2006/relationships/ctrlProp" Target="../ctrlProps/ctrlProp10.xml"/><Relationship Id="rId5" Type="http://schemas.openxmlformats.org/officeDocument/2006/relationships/ctrlProp" Target="../ctrlProps/ctrlProp4.xml"/><Relationship Id="rId15" Type="http://schemas.openxmlformats.org/officeDocument/2006/relationships/ctrlProp" Target="../ctrlProps/ctrlProp14.xml"/><Relationship Id="rId23" Type="http://schemas.openxmlformats.org/officeDocument/2006/relationships/ctrlProp" Target="../ctrlProps/ctrlProp22.xml"/><Relationship Id="rId10" Type="http://schemas.openxmlformats.org/officeDocument/2006/relationships/ctrlProp" Target="../ctrlProps/ctrlProp9.xml"/><Relationship Id="rId19" Type="http://schemas.openxmlformats.org/officeDocument/2006/relationships/ctrlProp" Target="../ctrlProps/ctrlProp18.xml"/><Relationship Id="rId4" Type="http://schemas.openxmlformats.org/officeDocument/2006/relationships/ctrlProp" Target="../ctrlProps/ctrlProp3.xml"/><Relationship Id="rId9" Type="http://schemas.openxmlformats.org/officeDocument/2006/relationships/ctrlProp" Target="../ctrlProps/ctrlProp8.xml"/><Relationship Id="rId14" Type="http://schemas.openxmlformats.org/officeDocument/2006/relationships/ctrlProp" Target="../ctrlProps/ctrlProp13.xml"/><Relationship Id="rId22" Type="http://schemas.openxmlformats.org/officeDocument/2006/relationships/ctrlProp" Target="../ctrlProps/ctrlProp21.xm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32.xml"/><Relationship Id="rId18" Type="http://schemas.openxmlformats.org/officeDocument/2006/relationships/ctrlProp" Target="../ctrlProps/ctrlProp37.xml"/><Relationship Id="rId26" Type="http://schemas.openxmlformats.org/officeDocument/2006/relationships/ctrlProp" Target="../ctrlProps/ctrlProp45.xml"/><Relationship Id="rId39" Type="http://schemas.openxmlformats.org/officeDocument/2006/relationships/ctrlProp" Target="../ctrlProps/ctrlProp58.xml"/><Relationship Id="rId21" Type="http://schemas.openxmlformats.org/officeDocument/2006/relationships/ctrlProp" Target="../ctrlProps/ctrlProp40.xml"/><Relationship Id="rId34" Type="http://schemas.openxmlformats.org/officeDocument/2006/relationships/ctrlProp" Target="../ctrlProps/ctrlProp53.xml"/><Relationship Id="rId42" Type="http://schemas.openxmlformats.org/officeDocument/2006/relationships/ctrlProp" Target="../ctrlProps/ctrlProp61.xml"/><Relationship Id="rId7" Type="http://schemas.openxmlformats.org/officeDocument/2006/relationships/ctrlProp" Target="../ctrlProps/ctrlProp26.xml"/><Relationship Id="rId2" Type="http://schemas.openxmlformats.org/officeDocument/2006/relationships/drawing" Target="../drawings/drawing3.xml"/><Relationship Id="rId16" Type="http://schemas.openxmlformats.org/officeDocument/2006/relationships/ctrlProp" Target="../ctrlProps/ctrlProp35.xml"/><Relationship Id="rId20" Type="http://schemas.openxmlformats.org/officeDocument/2006/relationships/ctrlProp" Target="../ctrlProps/ctrlProp39.xml"/><Relationship Id="rId29" Type="http://schemas.openxmlformats.org/officeDocument/2006/relationships/ctrlProp" Target="../ctrlProps/ctrlProp48.xml"/><Relationship Id="rId41" Type="http://schemas.openxmlformats.org/officeDocument/2006/relationships/ctrlProp" Target="../ctrlProps/ctrlProp60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25.xml"/><Relationship Id="rId11" Type="http://schemas.openxmlformats.org/officeDocument/2006/relationships/ctrlProp" Target="../ctrlProps/ctrlProp30.xml"/><Relationship Id="rId24" Type="http://schemas.openxmlformats.org/officeDocument/2006/relationships/ctrlProp" Target="../ctrlProps/ctrlProp43.xml"/><Relationship Id="rId32" Type="http://schemas.openxmlformats.org/officeDocument/2006/relationships/ctrlProp" Target="../ctrlProps/ctrlProp51.xml"/><Relationship Id="rId37" Type="http://schemas.openxmlformats.org/officeDocument/2006/relationships/ctrlProp" Target="../ctrlProps/ctrlProp56.xml"/><Relationship Id="rId40" Type="http://schemas.openxmlformats.org/officeDocument/2006/relationships/ctrlProp" Target="../ctrlProps/ctrlProp59.xml"/><Relationship Id="rId5" Type="http://schemas.openxmlformats.org/officeDocument/2006/relationships/ctrlProp" Target="../ctrlProps/ctrlProp24.xml"/><Relationship Id="rId15" Type="http://schemas.openxmlformats.org/officeDocument/2006/relationships/ctrlProp" Target="../ctrlProps/ctrlProp34.xml"/><Relationship Id="rId23" Type="http://schemas.openxmlformats.org/officeDocument/2006/relationships/ctrlProp" Target="../ctrlProps/ctrlProp42.xml"/><Relationship Id="rId28" Type="http://schemas.openxmlformats.org/officeDocument/2006/relationships/ctrlProp" Target="../ctrlProps/ctrlProp47.xml"/><Relationship Id="rId36" Type="http://schemas.openxmlformats.org/officeDocument/2006/relationships/ctrlProp" Target="../ctrlProps/ctrlProp55.xml"/><Relationship Id="rId10" Type="http://schemas.openxmlformats.org/officeDocument/2006/relationships/ctrlProp" Target="../ctrlProps/ctrlProp29.xml"/><Relationship Id="rId19" Type="http://schemas.openxmlformats.org/officeDocument/2006/relationships/ctrlProp" Target="../ctrlProps/ctrlProp38.xml"/><Relationship Id="rId31" Type="http://schemas.openxmlformats.org/officeDocument/2006/relationships/ctrlProp" Target="../ctrlProps/ctrlProp50.xml"/><Relationship Id="rId44" Type="http://schemas.openxmlformats.org/officeDocument/2006/relationships/ctrlProp" Target="../ctrlProps/ctrlProp63.xml"/><Relationship Id="rId4" Type="http://schemas.openxmlformats.org/officeDocument/2006/relationships/ctrlProp" Target="../ctrlProps/ctrlProp23.xml"/><Relationship Id="rId9" Type="http://schemas.openxmlformats.org/officeDocument/2006/relationships/ctrlProp" Target="../ctrlProps/ctrlProp28.xml"/><Relationship Id="rId14" Type="http://schemas.openxmlformats.org/officeDocument/2006/relationships/ctrlProp" Target="../ctrlProps/ctrlProp33.xml"/><Relationship Id="rId22" Type="http://schemas.openxmlformats.org/officeDocument/2006/relationships/ctrlProp" Target="../ctrlProps/ctrlProp41.xml"/><Relationship Id="rId27" Type="http://schemas.openxmlformats.org/officeDocument/2006/relationships/ctrlProp" Target="../ctrlProps/ctrlProp46.xml"/><Relationship Id="rId30" Type="http://schemas.openxmlformats.org/officeDocument/2006/relationships/ctrlProp" Target="../ctrlProps/ctrlProp49.xml"/><Relationship Id="rId35" Type="http://schemas.openxmlformats.org/officeDocument/2006/relationships/ctrlProp" Target="../ctrlProps/ctrlProp54.xml"/><Relationship Id="rId43" Type="http://schemas.openxmlformats.org/officeDocument/2006/relationships/ctrlProp" Target="../ctrlProps/ctrlProp62.xml"/><Relationship Id="rId8" Type="http://schemas.openxmlformats.org/officeDocument/2006/relationships/ctrlProp" Target="../ctrlProps/ctrlProp27.xml"/><Relationship Id="rId3" Type="http://schemas.openxmlformats.org/officeDocument/2006/relationships/vmlDrawing" Target="../drawings/vmlDrawing3.vml"/><Relationship Id="rId12" Type="http://schemas.openxmlformats.org/officeDocument/2006/relationships/ctrlProp" Target="../ctrlProps/ctrlProp31.xml"/><Relationship Id="rId17" Type="http://schemas.openxmlformats.org/officeDocument/2006/relationships/ctrlProp" Target="../ctrlProps/ctrlProp36.xml"/><Relationship Id="rId25" Type="http://schemas.openxmlformats.org/officeDocument/2006/relationships/ctrlProp" Target="../ctrlProps/ctrlProp44.xml"/><Relationship Id="rId33" Type="http://schemas.openxmlformats.org/officeDocument/2006/relationships/ctrlProp" Target="../ctrlProps/ctrlProp52.xml"/><Relationship Id="rId38" Type="http://schemas.openxmlformats.org/officeDocument/2006/relationships/ctrlProp" Target="../ctrlProps/ctrlProp57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6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Relationship Id="rId6" Type="http://schemas.openxmlformats.org/officeDocument/2006/relationships/ctrlProp" Target="../ctrlProps/ctrlProp67.xml"/><Relationship Id="rId5" Type="http://schemas.openxmlformats.org/officeDocument/2006/relationships/ctrlProp" Target="../ctrlProps/ctrlProp66.xml"/><Relationship Id="rId4" Type="http://schemas.openxmlformats.org/officeDocument/2006/relationships/ctrlProp" Target="../ctrlProps/ctrlProp6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B8E01-0D4A-488E-BE77-0864CEEFE2AA}">
  <dimension ref="A2:G21"/>
  <sheetViews>
    <sheetView showGridLines="0" workbookViewId="0">
      <selection activeCell="M6" sqref="M6"/>
    </sheetView>
  </sheetViews>
  <sheetFormatPr defaultRowHeight="15" x14ac:dyDescent="0.25"/>
  <cols>
    <col min="3" max="3" width="38.5703125" customWidth="1"/>
    <col min="4" max="4" width="25.42578125" customWidth="1"/>
    <col min="5" max="5" width="20.140625" customWidth="1"/>
  </cols>
  <sheetData>
    <row r="2" spans="1:6" x14ac:dyDescent="0.25">
      <c r="B2" s="3"/>
    </row>
    <row r="3" spans="1:6" x14ac:dyDescent="0.25">
      <c r="A3" s="4"/>
      <c r="B3" s="42" t="s">
        <v>0</v>
      </c>
      <c r="C3" s="44" t="s">
        <v>4</v>
      </c>
      <c r="D3" s="5"/>
      <c r="E3" s="44" t="s">
        <v>8</v>
      </c>
      <c r="F3" s="40">
        <v>1200</v>
      </c>
    </row>
    <row r="4" spans="1:6" x14ac:dyDescent="0.25">
      <c r="A4" s="4"/>
      <c r="B4" s="43"/>
      <c r="C4" s="45"/>
      <c r="D4" s="3"/>
      <c r="E4" s="45"/>
      <c r="F4" s="41"/>
    </row>
    <row r="5" spans="1:6" x14ac:dyDescent="0.25">
      <c r="B5" s="2"/>
    </row>
    <row r="6" spans="1:6" x14ac:dyDescent="0.25">
      <c r="B6" s="42" t="s">
        <v>1</v>
      </c>
      <c r="C6" s="44" t="s">
        <v>5</v>
      </c>
      <c r="D6" s="5"/>
      <c r="E6" s="44" t="s">
        <v>8</v>
      </c>
      <c r="F6" s="40">
        <v>12</v>
      </c>
    </row>
    <row r="7" spans="1:6" x14ac:dyDescent="0.25">
      <c r="B7" s="43"/>
      <c r="C7" s="45"/>
      <c r="D7" s="3"/>
      <c r="E7" s="45"/>
      <c r="F7" s="41"/>
    </row>
    <row r="8" spans="1:6" x14ac:dyDescent="0.25">
      <c r="B8" s="2"/>
    </row>
    <row r="9" spans="1:6" x14ac:dyDescent="0.25">
      <c r="B9" s="42" t="s">
        <v>2</v>
      </c>
      <c r="C9" s="44" t="s">
        <v>6</v>
      </c>
      <c r="D9" s="44" t="s">
        <v>9</v>
      </c>
      <c r="E9" s="40" t="s">
        <v>10</v>
      </c>
    </row>
    <row r="10" spans="1:6" x14ac:dyDescent="0.25">
      <c r="B10" s="43"/>
      <c r="C10" s="45"/>
      <c r="D10" s="45"/>
      <c r="E10" s="41"/>
    </row>
    <row r="11" spans="1:6" x14ac:dyDescent="0.25">
      <c r="B11" s="2"/>
    </row>
    <row r="12" spans="1:6" x14ac:dyDescent="0.25">
      <c r="B12" s="42" t="s">
        <v>3</v>
      </c>
      <c r="C12" s="44" t="s">
        <v>7</v>
      </c>
      <c r="D12" s="44" t="s">
        <v>9</v>
      </c>
      <c r="E12" s="40" t="s">
        <v>11</v>
      </c>
    </row>
    <row r="13" spans="1:6" x14ac:dyDescent="0.25">
      <c r="B13" s="43"/>
      <c r="C13" s="45"/>
      <c r="D13" s="45"/>
      <c r="E13" s="41"/>
    </row>
    <row r="21" spans="7:7" x14ac:dyDescent="0.25">
      <c r="G21" s="1"/>
    </row>
  </sheetData>
  <mergeCells count="16">
    <mergeCell ref="B3:B4"/>
    <mergeCell ref="C3:C4"/>
    <mergeCell ref="E3:E4"/>
    <mergeCell ref="F3:F4"/>
    <mergeCell ref="B6:B7"/>
    <mergeCell ref="C6:C7"/>
    <mergeCell ref="E6:E7"/>
    <mergeCell ref="F6:F7"/>
    <mergeCell ref="E9:E10"/>
    <mergeCell ref="E12:E13"/>
    <mergeCell ref="B9:B10"/>
    <mergeCell ref="C9:C10"/>
    <mergeCell ref="D9:D10"/>
    <mergeCell ref="B12:B13"/>
    <mergeCell ref="C12:C13"/>
    <mergeCell ref="D12:D13"/>
  </mergeCells>
  <pageMargins left="0.511811024" right="0.511811024" top="0.78740157499999996" bottom="0.78740157499999996" header="0.31496062000000002" footer="0.31496062000000002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4" name="Scroll Bar 2">
              <controlPr defaultSize="0" autoPict="0" altText="Slider">
                <anchor moveWithCells="1">
                  <from>
                    <xdr:col>3</xdr:col>
                    <xdr:colOff>85725</xdr:colOff>
                    <xdr:row>2</xdr:row>
                    <xdr:rowOff>19050</xdr:rowOff>
                  </from>
                  <to>
                    <xdr:col>3</xdr:col>
                    <xdr:colOff>1600200</xdr:colOff>
                    <xdr:row>3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5" name="Scroll Bar 5">
              <controlPr defaultSize="0" autoPict="0">
                <anchor moveWithCells="1">
                  <from>
                    <xdr:col>3</xdr:col>
                    <xdr:colOff>38100</xdr:colOff>
                    <xdr:row>5</xdr:row>
                    <xdr:rowOff>19050</xdr:rowOff>
                  </from>
                  <to>
                    <xdr:col>3</xdr:col>
                    <xdr:colOff>1628775</xdr:colOff>
                    <xdr:row>6</xdr:row>
                    <xdr:rowOff>171450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2F3FD-DEA5-48AA-9B8A-187A9F8D2439}">
  <sheetPr codeName="Planilha1"/>
  <dimension ref="A2:H26"/>
  <sheetViews>
    <sheetView showGridLines="0" tabSelected="1" workbookViewId="0">
      <selection activeCell="G10" sqref="G10"/>
    </sheetView>
  </sheetViews>
  <sheetFormatPr defaultRowHeight="15" x14ac:dyDescent="0.25"/>
  <cols>
    <col min="3" max="3" width="30.140625" customWidth="1"/>
    <col min="4" max="4" width="19.5703125" customWidth="1"/>
    <col min="5" max="5" width="19.28515625" customWidth="1"/>
    <col min="6" max="6" width="19.5703125" customWidth="1"/>
    <col min="7" max="7" width="21.42578125" customWidth="1"/>
  </cols>
  <sheetData>
    <row r="2" spans="1:7" x14ac:dyDescent="0.25">
      <c r="B2" s="3"/>
    </row>
    <row r="3" spans="1:7" x14ac:dyDescent="0.25">
      <c r="A3" s="4"/>
      <c r="B3" s="54" t="s">
        <v>12</v>
      </c>
      <c r="C3" s="44" t="s">
        <v>13</v>
      </c>
      <c r="D3" s="44"/>
      <c r="E3" s="44"/>
      <c r="F3" s="50"/>
      <c r="G3" s="40"/>
    </row>
    <row r="4" spans="1:7" x14ac:dyDescent="0.25">
      <c r="A4" s="4"/>
      <c r="B4" s="55"/>
      <c r="C4" s="49"/>
      <c r="D4" s="49"/>
      <c r="E4" s="49"/>
      <c r="F4" s="51"/>
      <c r="G4" s="52"/>
    </row>
    <row r="5" spans="1:7" x14ac:dyDescent="0.25">
      <c r="A5" s="4"/>
      <c r="B5" s="56"/>
      <c r="C5" s="45"/>
      <c r="D5" s="12" t="b">
        <v>0</v>
      </c>
      <c r="E5" s="12" t="b">
        <v>1</v>
      </c>
      <c r="F5" s="13" t="b">
        <v>1</v>
      </c>
      <c r="G5" s="7" t="b">
        <v>1</v>
      </c>
    </row>
    <row r="6" spans="1:7" x14ac:dyDescent="0.25">
      <c r="B6" s="2"/>
    </row>
    <row r="7" spans="1:7" x14ac:dyDescent="0.25">
      <c r="B7" s="42" t="s">
        <v>14</v>
      </c>
      <c r="C7" s="44" t="s">
        <v>15</v>
      </c>
      <c r="D7" s="6"/>
      <c r="E7" s="6"/>
      <c r="F7" s="5"/>
      <c r="G7" s="10"/>
    </row>
    <row r="8" spans="1:7" x14ac:dyDescent="0.25">
      <c r="B8" s="53"/>
      <c r="C8" s="49"/>
      <c r="D8" s="8"/>
      <c r="E8" s="8"/>
      <c r="F8" s="9"/>
      <c r="G8" s="11"/>
    </row>
    <row r="9" spans="1:7" x14ac:dyDescent="0.25">
      <c r="B9" s="43"/>
      <c r="C9" s="45"/>
      <c r="D9" s="12">
        <v>0</v>
      </c>
      <c r="E9" s="12">
        <v>21</v>
      </c>
      <c r="F9" s="13">
        <v>0</v>
      </c>
      <c r="G9" s="14">
        <v>60</v>
      </c>
    </row>
    <row r="10" spans="1:7" ht="23.25" x14ac:dyDescent="0.25">
      <c r="B10" s="30"/>
      <c r="C10" s="28"/>
      <c r="D10" s="29"/>
      <c r="E10" s="29"/>
      <c r="F10" s="31"/>
      <c r="G10" s="32"/>
    </row>
    <row r="11" spans="1:7" x14ac:dyDescent="0.25">
      <c r="B11" s="42" t="s">
        <v>44</v>
      </c>
      <c r="C11" s="44" t="s">
        <v>45</v>
      </c>
      <c r="D11" s="44" t="s">
        <v>46</v>
      </c>
      <c r="E11" s="44" t="s">
        <v>47</v>
      </c>
      <c r="F11" s="44" t="s">
        <v>47</v>
      </c>
      <c r="G11" s="57" t="s">
        <v>48</v>
      </c>
    </row>
    <row r="12" spans="1:7" x14ac:dyDescent="0.25">
      <c r="B12" s="53"/>
      <c r="C12" s="49"/>
      <c r="D12" s="49"/>
      <c r="E12" s="49"/>
      <c r="F12" s="49"/>
      <c r="G12" s="58"/>
    </row>
    <row r="13" spans="1:7" x14ac:dyDescent="0.25">
      <c r="B13" s="43"/>
      <c r="C13" s="45"/>
      <c r="D13" s="45"/>
      <c r="E13" s="45"/>
      <c r="F13" s="45"/>
      <c r="G13" s="59"/>
    </row>
    <row r="14" spans="1:7" ht="23.25" x14ac:dyDescent="0.25">
      <c r="B14" s="34"/>
      <c r="C14" s="28"/>
      <c r="D14" s="29"/>
      <c r="E14" s="29"/>
      <c r="F14" s="32"/>
      <c r="G14" s="33"/>
    </row>
    <row r="15" spans="1:7" x14ac:dyDescent="0.25">
      <c r="B15" s="42" t="s">
        <v>16</v>
      </c>
      <c r="C15" s="44" t="s">
        <v>17</v>
      </c>
      <c r="D15" s="6"/>
      <c r="E15" s="6"/>
      <c r="F15" s="16"/>
      <c r="G15" s="15"/>
    </row>
    <row r="16" spans="1:7" x14ac:dyDescent="0.25">
      <c r="B16" s="53"/>
      <c r="C16" s="49"/>
      <c r="D16" s="8"/>
      <c r="E16" s="8"/>
      <c r="F16" s="17"/>
      <c r="G16" s="4"/>
    </row>
    <row r="17" spans="2:8" x14ac:dyDescent="0.25">
      <c r="B17" s="43"/>
      <c r="C17" s="45"/>
      <c r="D17" s="12">
        <v>100</v>
      </c>
      <c r="E17" s="12">
        <v>100</v>
      </c>
      <c r="F17" s="18">
        <v>100</v>
      </c>
      <c r="G17" s="19">
        <v>200</v>
      </c>
    </row>
    <row r="18" spans="2:8" x14ac:dyDescent="0.25">
      <c r="B18" s="2"/>
    </row>
    <row r="19" spans="2:8" x14ac:dyDescent="0.25">
      <c r="B19" s="46" t="s">
        <v>49</v>
      </c>
      <c r="C19" s="44" t="s">
        <v>51</v>
      </c>
      <c r="D19" s="27"/>
      <c r="E19" s="27"/>
      <c r="F19" s="16"/>
      <c r="G19" s="15"/>
    </row>
    <row r="20" spans="2:8" x14ac:dyDescent="0.25">
      <c r="B20" s="47"/>
      <c r="C20" s="49"/>
      <c r="D20" s="28"/>
      <c r="E20" s="28"/>
      <c r="F20" s="17"/>
      <c r="G20" s="4"/>
    </row>
    <row r="21" spans="2:8" x14ac:dyDescent="0.25">
      <c r="B21" s="48"/>
      <c r="C21" s="45"/>
      <c r="D21" s="12">
        <v>100</v>
      </c>
      <c r="E21" s="12">
        <v>85</v>
      </c>
      <c r="F21" s="18">
        <v>100</v>
      </c>
      <c r="G21" s="19">
        <v>100</v>
      </c>
    </row>
    <row r="23" spans="2:8" x14ac:dyDescent="0.25">
      <c r="B23" s="46" t="s">
        <v>50</v>
      </c>
      <c r="C23" s="44" t="s">
        <v>52</v>
      </c>
      <c r="D23" s="27"/>
      <c r="E23" s="27"/>
      <c r="F23" s="16"/>
      <c r="G23" s="15"/>
    </row>
    <row r="24" spans="2:8" x14ac:dyDescent="0.25">
      <c r="B24" s="47"/>
      <c r="C24" s="49"/>
      <c r="D24" s="28"/>
      <c r="E24" s="28">
        <v>100</v>
      </c>
      <c r="F24" s="17"/>
      <c r="G24" s="4"/>
    </row>
    <row r="25" spans="2:8" x14ac:dyDescent="0.25">
      <c r="B25" s="48"/>
      <c r="C25" s="45"/>
      <c r="D25" s="12">
        <v>0</v>
      </c>
      <c r="E25" s="12">
        <v>0</v>
      </c>
      <c r="F25" s="18">
        <v>0</v>
      </c>
      <c r="G25" s="19">
        <v>50</v>
      </c>
    </row>
    <row r="26" spans="2:8" x14ac:dyDescent="0.25">
      <c r="H26" s="1"/>
    </row>
  </sheetData>
  <mergeCells count="20">
    <mergeCell ref="F3:F4"/>
    <mergeCell ref="G3:G4"/>
    <mergeCell ref="B15:B17"/>
    <mergeCell ref="C15:C17"/>
    <mergeCell ref="B3:B5"/>
    <mergeCell ref="C3:C5"/>
    <mergeCell ref="B7:B9"/>
    <mergeCell ref="C7:C9"/>
    <mergeCell ref="D3:D4"/>
    <mergeCell ref="B11:B13"/>
    <mergeCell ref="C11:C13"/>
    <mergeCell ref="D11:D13"/>
    <mergeCell ref="F11:F13"/>
    <mergeCell ref="G11:G13"/>
    <mergeCell ref="B19:B21"/>
    <mergeCell ref="C19:C21"/>
    <mergeCell ref="B23:B25"/>
    <mergeCell ref="C23:C25"/>
    <mergeCell ref="E3:E4"/>
    <mergeCell ref="E11:E13"/>
  </mergeCells>
  <pageMargins left="0.511811024" right="0.511811024" top="0.78740157499999996" bottom="0.78740157499999996" header="0.31496062000000002" footer="0.31496062000000002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7" r:id="rId4" name="Check Box 9">
              <controlPr defaultSize="0" autoFill="0" autoLine="0" autoPict="0">
                <anchor moveWithCells="1">
                  <from>
                    <xdr:col>3</xdr:col>
                    <xdr:colOff>57150</xdr:colOff>
                    <xdr:row>2</xdr:row>
                    <xdr:rowOff>19050</xdr:rowOff>
                  </from>
                  <to>
                    <xdr:col>4</xdr:col>
                    <xdr:colOff>57150</xdr:colOff>
                    <xdr:row>3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1" r:id="rId5" name="Check Box 13">
              <controlPr defaultSize="0" autoFill="0" autoLine="0" autoPict="0">
                <anchor moveWithCells="1">
                  <from>
                    <xdr:col>4</xdr:col>
                    <xdr:colOff>66675</xdr:colOff>
                    <xdr:row>2</xdr:row>
                    <xdr:rowOff>38100</xdr:rowOff>
                  </from>
                  <to>
                    <xdr:col>4</xdr:col>
                    <xdr:colOff>1238250</xdr:colOff>
                    <xdr:row>3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2" r:id="rId6" name="Check Box 14">
              <controlPr defaultSize="0" autoFill="0" autoLine="0" autoPict="0">
                <anchor moveWithCells="1">
                  <from>
                    <xdr:col>5</xdr:col>
                    <xdr:colOff>38100</xdr:colOff>
                    <xdr:row>2</xdr:row>
                    <xdr:rowOff>19050</xdr:rowOff>
                  </from>
                  <to>
                    <xdr:col>5</xdr:col>
                    <xdr:colOff>1247775</xdr:colOff>
                    <xdr:row>3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3" r:id="rId7" name="Check Box 15">
              <controlPr defaultSize="0" autoFill="0" autoLine="0" autoPict="0">
                <anchor moveWithCells="1">
                  <from>
                    <xdr:col>6</xdr:col>
                    <xdr:colOff>104775</xdr:colOff>
                    <xdr:row>2</xdr:row>
                    <xdr:rowOff>38100</xdr:rowOff>
                  </from>
                  <to>
                    <xdr:col>7</xdr:col>
                    <xdr:colOff>47625</xdr:colOff>
                    <xdr:row>3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4" r:id="rId8" name="Scroll Bar 16">
              <controlPr defaultSize="0" autoPict="0">
                <anchor moveWithCells="1">
                  <from>
                    <xdr:col>3</xdr:col>
                    <xdr:colOff>47625</xdr:colOff>
                    <xdr:row>6</xdr:row>
                    <xdr:rowOff>9525</xdr:rowOff>
                  </from>
                  <to>
                    <xdr:col>3</xdr:col>
                    <xdr:colOff>1276350</xdr:colOff>
                    <xdr:row>7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5" r:id="rId9" name="Scroll Bar 17">
              <controlPr defaultSize="0" autoPict="0">
                <anchor moveWithCells="1">
                  <from>
                    <xdr:col>4</xdr:col>
                    <xdr:colOff>57150</xdr:colOff>
                    <xdr:row>6</xdr:row>
                    <xdr:rowOff>9525</xdr:rowOff>
                  </from>
                  <to>
                    <xdr:col>4</xdr:col>
                    <xdr:colOff>1209675</xdr:colOff>
                    <xdr:row>7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6" r:id="rId10" name="Scroll Bar 18">
              <controlPr defaultSize="0" autoPict="0">
                <anchor moveWithCells="1">
                  <from>
                    <xdr:col>5</xdr:col>
                    <xdr:colOff>38100</xdr:colOff>
                    <xdr:row>6</xdr:row>
                    <xdr:rowOff>28575</xdr:rowOff>
                  </from>
                  <to>
                    <xdr:col>5</xdr:col>
                    <xdr:colOff>1228725</xdr:colOff>
                    <xdr:row>7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7" r:id="rId11" name="Scroll Bar 19">
              <controlPr defaultSize="0" autoPict="0">
                <anchor moveWithCells="1">
                  <from>
                    <xdr:col>6</xdr:col>
                    <xdr:colOff>28575</xdr:colOff>
                    <xdr:row>6</xdr:row>
                    <xdr:rowOff>19050</xdr:rowOff>
                  </from>
                  <to>
                    <xdr:col>6</xdr:col>
                    <xdr:colOff>1066800</xdr:colOff>
                    <xdr:row>7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9" r:id="rId12" name="Scroll Bar 21">
              <controlPr defaultSize="0" autoPict="0">
                <anchor moveWithCells="1">
                  <from>
                    <xdr:col>3</xdr:col>
                    <xdr:colOff>28575</xdr:colOff>
                    <xdr:row>14</xdr:row>
                    <xdr:rowOff>47625</xdr:rowOff>
                  </from>
                  <to>
                    <xdr:col>3</xdr:col>
                    <xdr:colOff>1247775</xdr:colOff>
                    <xdr:row>15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0" r:id="rId13" name="Scroll Bar 22">
              <controlPr defaultSize="0" autoPict="0">
                <anchor moveWithCells="1">
                  <from>
                    <xdr:col>4</xdr:col>
                    <xdr:colOff>28575</xdr:colOff>
                    <xdr:row>14</xdr:row>
                    <xdr:rowOff>38100</xdr:rowOff>
                  </from>
                  <to>
                    <xdr:col>4</xdr:col>
                    <xdr:colOff>1209675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1" r:id="rId14" name="Scroll Bar 23">
              <controlPr defaultSize="0" autoPict="0">
                <anchor moveWithCells="1">
                  <from>
                    <xdr:col>5</xdr:col>
                    <xdr:colOff>38100</xdr:colOff>
                    <xdr:row>14</xdr:row>
                    <xdr:rowOff>38100</xdr:rowOff>
                  </from>
                  <to>
                    <xdr:col>5</xdr:col>
                    <xdr:colOff>1257300</xdr:colOff>
                    <xdr:row>15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2" r:id="rId15" name="Scroll Bar 24">
              <controlPr defaultSize="0" autoPict="0">
                <anchor moveWithCells="1">
                  <from>
                    <xdr:col>6</xdr:col>
                    <xdr:colOff>47625</xdr:colOff>
                    <xdr:row>14</xdr:row>
                    <xdr:rowOff>38100</xdr:rowOff>
                  </from>
                  <to>
                    <xdr:col>6</xdr:col>
                    <xdr:colOff>1343025</xdr:colOff>
                    <xdr:row>15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1" r:id="rId16" name="Scroll Bar 33">
              <controlPr defaultSize="0" autoPict="0">
                <anchor moveWithCells="1">
                  <from>
                    <xdr:col>3</xdr:col>
                    <xdr:colOff>28575</xdr:colOff>
                    <xdr:row>18</xdr:row>
                    <xdr:rowOff>47625</xdr:rowOff>
                  </from>
                  <to>
                    <xdr:col>3</xdr:col>
                    <xdr:colOff>1247775</xdr:colOff>
                    <xdr:row>19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2" r:id="rId17" name="Scroll Bar 34">
              <controlPr defaultSize="0" autoPict="0">
                <anchor moveWithCells="1">
                  <from>
                    <xdr:col>4</xdr:col>
                    <xdr:colOff>28575</xdr:colOff>
                    <xdr:row>18</xdr:row>
                    <xdr:rowOff>38100</xdr:rowOff>
                  </from>
                  <to>
                    <xdr:col>4</xdr:col>
                    <xdr:colOff>1209675</xdr:colOff>
                    <xdr:row>19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3" r:id="rId18" name="Scroll Bar 35">
              <controlPr defaultSize="0" autoPict="0">
                <anchor moveWithCells="1">
                  <from>
                    <xdr:col>5</xdr:col>
                    <xdr:colOff>38100</xdr:colOff>
                    <xdr:row>18</xdr:row>
                    <xdr:rowOff>38100</xdr:rowOff>
                  </from>
                  <to>
                    <xdr:col>5</xdr:col>
                    <xdr:colOff>1257300</xdr:colOff>
                    <xdr:row>19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4" r:id="rId19" name="Scroll Bar 36">
              <controlPr defaultSize="0" autoPict="0">
                <anchor moveWithCells="1">
                  <from>
                    <xdr:col>6</xdr:col>
                    <xdr:colOff>47625</xdr:colOff>
                    <xdr:row>18</xdr:row>
                    <xdr:rowOff>19050</xdr:rowOff>
                  </from>
                  <to>
                    <xdr:col>6</xdr:col>
                    <xdr:colOff>1381125</xdr:colOff>
                    <xdr:row>19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5" r:id="rId20" name="Scroll Bar 37">
              <controlPr defaultSize="0" autoPict="0">
                <anchor moveWithCells="1">
                  <from>
                    <xdr:col>3</xdr:col>
                    <xdr:colOff>28575</xdr:colOff>
                    <xdr:row>22</xdr:row>
                    <xdr:rowOff>47625</xdr:rowOff>
                  </from>
                  <to>
                    <xdr:col>3</xdr:col>
                    <xdr:colOff>1247775</xdr:colOff>
                    <xdr:row>23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6" r:id="rId21" name="Scroll Bar 38">
              <controlPr defaultSize="0" autoPict="0">
                <anchor moveWithCells="1">
                  <from>
                    <xdr:col>4</xdr:col>
                    <xdr:colOff>28575</xdr:colOff>
                    <xdr:row>22</xdr:row>
                    <xdr:rowOff>38100</xdr:rowOff>
                  </from>
                  <to>
                    <xdr:col>4</xdr:col>
                    <xdr:colOff>1209675</xdr:colOff>
                    <xdr:row>23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7" r:id="rId22" name="Scroll Bar 39">
              <controlPr defaultSize="0" autoPict="0">
                <anchor moveWithCells="1">
                  <from>
                    <xdr:col>5</xdr:col>
                    <xdr:colOff>38100</xdr:colOff>
                    <xdr:row>22</xdr:row>
                    <xdr:rowOff>38100</xdr:rowOff>
                  </from>
                  <to>
                    <xdr:col>5</xdr:col>
                    <xdr:colOff>1257300</xdr:colOff>
                    <xdr:row>23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8" r:id="rId23" name="Scroll Bar 40">
              <controlPr defaultSize="0" autoPict="0">
                <anchor moveWithCells="1">
                  <from>
                    <xdr:col>6</xdr:col>
                    <xdr:colOff>47625</xdr:colOff>
                    <xdr:row>22</xdr:row>
                    <xdr:rowOff>19050</xdr:rowOff>
                  </from>
                  <to>
                    <xdr:col>6</xdr:col>
                    <xdr:colOff>1381125</xdr:colOff>
                    <xdr:row>23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022C0-EB13-4789-AAC8-8E8CE99C5D52}">
  <dimension ref="B2:V135"/>
  <sheetViews>
    <sheetView showGridLines="0" topLeftCell="A100" zoomScale="85" zoomScaleNormal="85" workbookViewId="0">
      <selection activeCell="H125" sqref="H125"/>
    </sheetView>
  </sheetViews>
  <sheetFormatPr defaultRowHeight="15" x14ac:dyDescent="0.25"/>
  <cols>
    <col min="19" max="19" width="9.140625" style="23"/>
    <col min="20" max="20" width="9.140625" style="37"/>
  </cols>
  <sheetData>
    <row r="2" spans="2:22" x14ac:dyDescent="0.25">
      <c r="B2" s="63" t="s">
        <v>32</v>
      </c>
      <c r="C2" s="64"/>
    </row>
    <row r="3" spans="2:22" x14ac:dyDescent="0.25">
      <c r="B3" s="65"/>
      <c r="C3" s="66"/>
    </row>
    <row r="4" spans="2:22" x14ac:dyDescent="0.25">
      <c r="B4" s="26"/>
      <c r="C4" s="26"/>
    </row>
    <row r="5" spans="2:22" x14ac:dyDescent="0.25">
      <c r="B5" s="60"/>
      <c r="C5" s="60"/>
      <c r="D5" s="60" t="b">
        <v>1</v>
      </c>
      <c r="E5" s="60"/>
    </row>
    <row r="6" spans="2:22" x14ac:dyDescent="0.25">
      <c r="B6" s="60"/>
      <c r="C6" s="60"/>
      <c r="S6" s="38"/>
    </row>
    <row r="7" spans="2:22" x14ac:dyDescent="0.25">
      <c r="B7" s="61" t="s">
        <v>18</v>
      </c>
      <c r="F7" s="21" t="s">
        <v>19</v>
      </c>
      <c r="G7" s="21" t="s">
        <v>20</v>
      </c>
      <c r="H7" s="21" t="s">
        <v>21</v>
      </c>
      <c r="I7" s="21" t="s">
        <v>22</v>
      </c>
      <c r="J7" s="21" t="s">
        <v>23</v>
      </c>
      <c r="K7" s="21" t="s">
        <v>24</v>
      </c>
      <c r="L7" s="21" t="s">
        <v>25</v>
      </c>
      <c r="M7" s="21" t="s">
        <v>26</v>
      </c>
      <c r="N7" s="21" t="s">
        <v>27</v>
      </c>
      <c r="O7" s="21" t="s">
        <v>28</v>
      </c>
      <c r="P7" s="21" t="s">
        <v>29</v>
      </c>
      <c r="Q7" s="21" t="s">
        <v>30</v>
      </c>
      <c r="S7" s="31" t="s">
        <v>54</v>
      </c>
      <c r="T7" s="36">
        <f>IF(S8&lt;=S11,S8,S11)</f>
        <v>20</v>
      </c>
      <c r="U7" s="9"/>
    </row>
    <row r="8" spans="2:22" x14ac:dyDescent="0.25">
      <c r="B8" s="61"/>
      <c r="F8" s="22">
        <v>183</v>
      </c>
      <c r="G8" s="22">
        <f>$F$8</f>
        <v>183</v>
      </c>
      <c r="H8" s="22">
        <f t="shared" ref="H8:Q8" si="0">$F$8</f>
        <v>183</v>
      </c>
      <c r="I8" s="22">
        <f t="shared" si="0"/>
        <v>183</v>
      </c>
      <c r="J8" s="22">
        <f t="shared" si="0"/>
        <v>183</v>
      </c>
      <c r="K8" s="22">
        <f t="shared" si="0"/>
        <v>183</v>
      </c>
      <c r="L8" s="22">
        <f t="shared" si="0"/>
        <v>183</v>
      </c>
      <c r="M8" s="22">
        <f t="shared" si="0"/>
        <v>183</v>
      </c>
      <c r="N8" s="22">
        <f t="shared" si="0"/>
        <v>183</v>
      </c>
      <c r="O8" s="22">
        <f t="shared" si="0"/>
        <v>183</v>
      </c>
      <c r="P8" s="22">
        <f t="shared" si="0"/>
        <v>183</v>
      </c>
      <c r="Q8" s="22">
        <f t="shared" si="0"/>
        <v>183</v>
      </c>
      <c r="S8" s="31">
        <v>20</v>
      </c>
    </row>
    <row r="9" spans="2:22" x14ac:dyDescent="0.25"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spans="2:22" x14ac:dyDescent="0.25">
      <c r="B10" s="61" t="s">
        <v>31</v>
      </c>
      <c r="F10" s="21" t="s">
        <v>19</v>
      </c>
      <c r="G10" s="21" t="s">
        <v>20</v>
      </c>
      <c r="H10" s="21" t="s">
        <v>21</v>
      </c>
      <c r="I10" s="21" t="s">
        <v>22</v>
      </c>
      <c r="J10" s="21" t="s">
        <v>23</v>
      </c>
      <c r="K10" s="21" t="s">
        <v>24</v>
      </c>
      <c r="L10" s="21" t="s">
        <v>25</v>
      </c>
      <c r="M10" s="21" t="s">
        <v>26</v>
      </c>
      <c r="N10" s="21" t="s">
        <v>27</v>
      </c>
      <c r="O10" s="21" t="s">
        <v>28</v>
      </c>
      <c r="P10" s="21" t="s">
        <v>29</v>
      </c>
      <c r="Q10" s="21" t="s">
        <v>30</v>
      </c>
      <c r="S10" s="31" t="s">
        <v>55</v>
      </c>
      <c r="T10" s="37">
        <f>S11</f>
        <v>100</v>
      </c>
    </row>
    <row r="11" spans="2:22" x14ac:dyDescent="0.25">
      <c r="B11" s="61"/>
      <c r="F11" s="22">
        <v>100</v>
      </c>
      <c r="G11" s="22">
        <f>$F$11</f>
        <v>100</v>
      </c>
      <c r="H11" s="22">
        <f>$F$11</f>
        <v>100</v>
      </c>
      <c r="I11" s="22">
        <f t="shared" ref="I11:Q11" si="1">$F$11</f>
        <v>100</v>
      </c>
      <c r="J11" s="22">
        <f t="shared" si="1"/>
        <v>100</v>
      </c>
      <c r="K11" s="22">
        <f t="shared" si="1"/>
        <v>100</v>
      </c>
      <c r="L11" s="22">
        <f t="shared" si="1"/>
        <v>100</v>
      </c>
      <c r="M11" s="22">
        <f t="shared" si="1"/>
        <v>100</v>
      </c>
      <c r="N11" s="22">
        <f t="shared" si="1"/>
        <v>100</v>
      </c>
      <c r="O11" s="22">
        <f t="shared" si="1"/>
        <v>100</v>
      </c>
      <c r="P11" s="22">
        <f t="shared" si="1"/>
        <v>100</v>
      </c>
      <c r="Q11" s="22">
        <f t="shared" si="1"/>
        <v>100</v>
      </c>
      <c r="S11" s="23">
        <v>100</v>
      </c>
    </row>
    <row r="13" spans="2:22" x14ac:dyDescent="0.25">
      <c r="B13" s="63" t="s">
        <v>33</v>
      </c>
      <c r="C13" s="64"/>
      <c r="V13" s="9"/>
    </row>
    <row r="14" spans="2:22" x14ac:dyDescent="0.25">
      <c r="B14" s="65"/>
      <c r="C14" s="66"/>
    </row>
    <row r="15" spans="2:22" x14ac:dyDescent="0.25">
      <c r="B15" s="26"/>
      <c r="C15" s="26"/>
    </row>
    <row r="16" spans="2:22" x14ac:dyDescent="0.25">
      <c r="B16" s="62"/>
      <c r="C16" s="62"/>
      <c r="D16" s="60" t="b">
        <v>1</v>
      </c>
      <c r="E16" s="60"/>
    </row>
    <row r="17" spans="2:20" x14ac:dyDescent="0.25">
      <c r="B17" s="62"/>
      <c r="C17" s="62"/>
    </row>
    <row r="18" spans="2:20" x14ac:dyDescent="0.25">
      <c r="B18" s="61" t="s">
        <v>18</v>
      </c>
      <c r="F18" s="21" t="s">
        <v>19</v>
      </c>
      <c r="G18" t="s">
        <v>20</v>
      </c>
      <c r="H18" t="s">
        <v>21</v>
      </c>
      <c r="I18" t="s">
        <v>22</v>
      </c>
      <c r="J18" t="s">
        <v>23</v>
      </c>
      <c r="K18" t="s">
        <v>24</v>
      </c>
      <c r="L18" t="s">
        <v>25</v>
      </c>
      <c r="M18" t="s">
        <v>26</v>
      </c>
      <c r="N18" t="s">
        <v>27</v>
      </c>
      <c r="O18" t="s">
        <v>28</v>
      </c>
      <c r="P18" t="s">
        <v>29</v>
      </c>
      <c r="Q18" t="s">
        <v>30</v>
      </c>
      <c r="S18" s="31" t="s">
        <v>54</v>
      </c>
      <c r="T18" s="37">
        <f>IF(S19&lt;=S22,S19,S22)</f>
        <v>-20</v>
      </c>
    </row>
    <row r="19" spans="2:20" x14ac:dyDescent="0.25">
      <c r="B19" s="61"/>
      <c r="F19" s="22">
        <v>100</v>
      </c>
      <c r="G19" s="20">
        <v>0</v>
      </c>
      <c r="H19" s="20">
        <v>0</v>
      </c>
      <c r="I19" s="20">
        <v>0</v>
      </c>
      <c r="J19" s="20">
        <v>0</v>
      </c>
      <c r="K19" s="20">
        <v>0</v>
      </c>
      <c r="L19" s="20">
        <v>0</v>
      </c>
      <c r="M19" s="20">
        <v>0</v>
      </c>
      <c r="N19" s="20">
        <v>0</v>
      </c>
      <c r="O19" s="20">
        <v>0</v>
      </c>
      <c r="P19" s="20">
        <v>0</v>
      </c>
      <c r="Q19" s="20">
        <v>0</v>
      </c>
      <c r="S19" s="31">
        <v>-20</v>
      </c>
    </row>
    <row r="20" spans="2:20" x14ac:dyDescent="0.25">
      <c r="F20" s="23"/>
    </row>
    <row r="21" spans="2:20" x14ac:dyDescent="0.25">
      <c r="B21" s="61" t="s">
        <v>31</v>
      </c>
      <c r="F21" s="21" t="s">
        <v>19</v>
      </c>
      <c r="G21" t="s">
        <v>20</v>
      </c>
      <c r="H21" t="s">
        <v>21</v>
      </c>
      <c r="I21" t="s">
        <v>22</v>
      </c>
      <c r="J21" t="s">
        <v>23</v>
      </c>
      <c r="K21" t="s">
        <v>24</v>
      </c>
      <c r="L21" t="s">
        <v>25</v>
      </c>
      <c r="M21" t="s">
        <v>26</v>
      </c>
      <c r="N21" t="s">
        <v>27</v>
      </c>
      <c r="O21" t="s">
        <v>28</v>
      </c>
      <c r="P21" t="s">
        <v>29</v>
      </c>
      <c r="Q21" t="s">
        <v>30</v>
      </c>
      <c r="S21" s="31" t="s">
        <v>55</v>
      </c>
      <c r="T21" s="37">
        <f>S22</f>
        <v>100</v>
      </c>
    </row>
    <row r="22" spans="2:20" x14ac:dyDescent="0.25">
      <c r="B22" s="61"/>
      <c r="F22" s="22">
        <v>100</v>
      </c>
      <c r="G22" s="20">
        <v>0</v>
      </c>
      <c r="H22" s="20">
        <v>0</v>
      </c>
      <c r="I22" s="20">
        <v>0</v>
      </c>
      <c r="J22" s="20">
        <v>0</v>
      </c>
      <c r="K22" s="20">
        <v>0</v>
      </c>
      <c r="L22" s="20">
        <v>0</v>
      </c>
      <c r="M22" s="20">
        <v>0</v>
      </c>
      <c r="N22" s="20">
        <v>0</v>
      </c>
      <c r="O22" s="20">
        <v>0</v>
      </c>
      <c r="P22" s="20">
        <v>0</v>
      </c>
      <c r="Q22" s="20">
        <v>0</v>
      </c>
      <c r="S22" s="23">
        <v>100</v>
      </c>
    </row>
    <row r="24" spans="2:20" x14ac:dyDescent="0.25">
      <c r="B24" s="60"/>
      <c r="C24" s="60"/>
      <c r="D24" s="60" t="b">
        <v>0</v>
      </c>
      <c r="E24" s="60"/>
    </row>
    <row r="25" spans="2:20" x14ac:dyDescent="0.25">
      <c r="B25" s="60"/>
      <c r="C25" s="60"/>
    </row>
    <row r="26" spans="2:20" x14ac:dyDescent="0.25">
      <c r="B26" s="61" t="s">
        <v>18</v>
      </c>
      <c r="F26" t="s">
        <v>19</v>
      </c>
      <c r="G26" s="21" t="s">
        <v>20</v>
      </c>
      <c r="H26" t="s">
        <v>21</v>
      </c>
      <c r="I26" t="s">
        <v>22</v>
      </c>
      <c r="J26" t="s">
        <v>23</v>
      </c>
      <c r="K26" t="s">
        <v>24</v>
      </c>
      <c r="L26" t="s">
        <v>25</v>
      </c>
      <c r="M26" t="s">
        <v>26</v>
      </c>
      <c r="N26" t="s">
        <v>27</v>
      </c>
      <c r="O26" t="s">
        <v>28</v>
      </c>
      <c r="P26" t="s">
        <v>29</v>
      </c>
      <c r="Q26" t="s">
        <v>30</v>
      </c>
      <c r="S26" s="31" t="s">
        <v>54</v>
      </c>
      <c r="T26" s="37">
        <f>IF(S27&lt;=S30,S27,S30)</f>
        <v>-20</v>
      </c>
    </row>
    <row r="27" spans="2:20" x14ac:dyDescent="0.25">
      <c r="B27" s="61"/>
      <c r="F27" s="20">
        <v>0</v>
      </c>
      <c r="G27" s="22">
        <v>100</v>
      </c>
      <c r="H27" s="20">
        <v>0</v>
      </c>
      <c r="I27" s="20">
        <v>0</v>
      </c>
      <c r="J27" s="20">
        <v>0</v>
      </c>
      <c r="K27" s="20">
        <v>0</v>
      </c>
      <c r="L27" s="20">
        <v>0</v>
      </c>
      <c r="M27" s="20">
        <v>0</v>
      </c>
      <c r="N27" s="20">
        <v>0</v>
      </c>
      <c r="O27" s="20">
        <v>0</v>
      </c>
      <c r="P27" s="20">
        <v>0</v>
      </c>
      <c r="Q27" s="20">
        <v>0</v>
      </c>
      <c r="S27" s="31">
        <v>-20</v>
      </c>
    </row>
    <row r="28" spans="2:20" x14ac:dyDescent="0.25">
      <c r="G28" s="21"/>
    </row>
    <row r="29" spans="2:20" x14ac:dyDescent="0.25">
      <c r="B29" s="61" t="s">
        <v>31</v>
      </c>
      <c r="F29" t="s">
        <v>19</v>
      </c>
      <c r="G29" s="21" t="s">
        <v>20</v>
      </c>
      <c r="H29" t="s">
        <v>21</v>
      </c>
      <c r="I29" t="s">
        <v>22</v>
      </c>
      <c r="J29" t="s">
        <v>23</v>
      </c>
      <c r="K29" t="s">
        <v>24</v>
      </c>
      <c r="L29" t="s">
        <v>25</v>
      </c>
      <c r="M29" t="s">
        <v>26</v>
      </c>
      <c r="N29" t="s">
        <v>27</v>
      </c>
      <c r="O29" t="s">
        <v>28</v>
      </c>
      <c r="P29" t="s">
        <v>29</v>
      </c>
      <c r="Q29" t="s">
        <v>30</v>
      </c>
      <c r="S29" s="31" t="s">
        <v>55</v>
      </c>
      <c r="T29" s="37">
        <f>S30</f>
        <v>100</v>
      </c>
    </row>
    <row r="30" spans="2:20" x14ac:dyDescent="0.25">
      <c r="B30" s="61"/>
      <c r="F30" s="20">
        <v>0</v>
      </c>
      <c r="G30" s="22">
        <v>100</v>
      </c>
      <c r="H30" s="20">
        <v>0</v>
      </c>
      <c r="I30" s="20">
        <v>0</v>
      </c>
      <c r="J30" s="20">
        <v>0</v>
      </c>
      <c r="K30" s="20">
        <v>0</v>
      </c>
      <c r="L30" s="20">
        <v>0</v>
      </c>
      <c r="M30" s="20">
        <v>0</v>
      </c>
      <c r="N30" s="20">
        <v>0</v>
      </c>
      <c r="O30" s="20">
        <v>0</v>
      </c>
      <c r="P30" s="20">
        <v>0</v>
      </c>
      <c r="Q30" s="20">
        <v>0</v>
      </c>
      <c r="S30" s="23">
        <v>100</v>
      </c>
    </row>
    <row r="32" spans="2:20" x14ac:dyDescent="0.25">
      <c r="B32" s="60"/>
      <c r="C32" s="60"/>
      <c r="D32" s="60" t="b">
        <v>1</v>
      </c>
      <c r="E32" s="60"/>
    </row>
    <row r="33" spans="2:20" x14ac:dyDescent="0.25">
      <c r="B33" s="60"/>
      <c r="C33" s="60"/>
    </row>
    <row r="34" spans="2:20" x14ac:dyDescent="0.25">
      <c r="B34" s="61" t="s">
        <v>18</v>
      </c>
      <c r="F34" t="s">
        <v>19</v>
      </c>
      <c r="G34" t="s">
        <v>20</v>
      </c>
      <c r="H34" s="21" t="s">
        <v>21</v>
      </c>
      <c r="I34" t="s">
        <v>22</v>
      </c>
      <c r="J34" t="s">
        <v>23</v>
      </c>
      <c r="K34" t="s">
        <v>24</v>
      </c>
      <c r="L34" t="s">
        <v>25</v>
      </c>
      <c r="M34" t="s">
        <v>26</v>
      </c>
      <c r="N34" t="s">
        <v>27</v>
      </c>
      <c r="O34" t="s">
        <v>28</v>
      </c>
      <c r="P34" t="s">
        <v>29</v>
      </c>
      <c r="Q34" t="s">
        <v>30</v>
      </c>
      <c r="S34" s="31" t="s">
        <v>54</v>
      </c>
      <c r="T34" s="37">
        <f>IF(S35&lt;=S38,S35,S38)</f>
        <v>-20</v>
      </c>
    </row>
    <row r="35" spans="2:20" x14ac:dyDescent="0.25">
      <c r="B35" s="61"/>
      <c r="F35" s="20">
        <v>0</v>
      </c>
      <c r="G35" s="20">
        <v>0</v>
      </c>
      <c r="H35" s="22">
        <v>350</v>
      </c>
      <c r="I35" s="20">
        <v>0</v>
      </c>
      <c r="J35" s="20">
        <v>0</v>
      </c>
      <c r="K35" s="20">
        <v>0</v>
      </c>
      <c r="L35" s="20">
        <v>0</v>
      </c>
      <c r="M35" s="20">
        <v>0</v>
      </c>
      <c r="N35" s="20">
        <v>0</v>
      </c>
      <c r="O35" s="20">
        <v>0</v>
      </c>
      <c r="P35" s="20">
        <v>0</v>
      </c>
      <c r="Q35" s="20">
        <v>0</v>
      </c>
      <c r="S35" s="31">
        <v>-20</v>
      </c>
    </row>
    <row r="36" spans="2:20" x14ac:dyDescent="0.25">
      <c r="H36" s="21"/>
    </row>
    <row r="37" spans="2:20" x14ac:dyDescent="0.25">
      <c r="B37" s="61" t="s">
        <v>31</v>
      </c>
      <c r="F37" t="s">
        <v>19</v>
      </c>
      <c r="G37" t="s">
        <v>20</v>
      </c>
      <c r="H37" s="21" t="s">
        <v>21</v>
      </c>
      <c r="I37" t="s">
        <v>22</v>
      </c>
      <c r="J37" t="s">
        <v>23</v>
      </c>
      <c r="K37" t="s">
        <v>24</v>
      </c>
      <c r="L37" t="s">
        <v>25</v>
      </c>
      <c r="M37" t="s">
        <v>26</v>
      </c>
      <c r="N37" t="s">
        <v>27</v>
      </c>
      <c r="O37" t="s">
        <v>28</v>
      </c>
      <c r="P37" t="s">
        <v>29</v>
      </c>
      <c r="Q37" t="s">
        <v>30</v>
      </c>
      <c r="S37" s="31" t="s">
        <v>55</v>
      </c>
      <c r="T37" s="37">
        <f>S38</f>
        <v>100</v>
      </c>
    </row>
    <row r="38" spans="2:20" x14ac:dyDescent="0.25">
      <c r="B38" s="61"/>
      <c r="F38" s="20">
        <v>0</v>
      </c>
      <c r="G38" s="20">
        <v>0</v>
      </c>
      <c r="H38" s="22">
        <v>100</v>
      </c>
      <c r="I38" s="20">
        <v>0</v>
      </c>
      <c r="J38" s="20">
        <v>0</v>
      </c>
      <c r="K38" s="20">
        <v>0</v>
      </c>
      <c r="L38" s="20">
        <v>0</v>
      </c>
      <c r="M38" s="20">
        <v>0</v>
      </c>
      <c r="N38" s="20">
        <v>0</v>
      </c>
      <c r="O38" s="20">
        <v>0</v>
      </c>
      <c r="P38" s="20">
        <v>0</v>
      </c>
      <c r="Q38" s="20">
        <v>0</v>
      </c>
      <c r="S38" s="23">
        <v>100</v>
      </c>
    </row>
    <row r="40" spans="2:20" x14ac:dyDescent="0.25">
      <c r="B40" s="60"/>
      <c r="C40" s="60"/>
      <c r="D40" s="60" t="b">
        <v>0</v>
      </c>
      <c r="E40" s="60"/>
    </row>
    <row r="41" spans="2:20" x14ac:dyDescent="0.25">
      <c r="B41" s="60"/>
      <c r="C41" s="60"/>
    </row>
    <row r="42" spans="2:20" x14ac:dyDescent="0.25">
      <c r="B42" s="61" t="s">
        <v>18</v>
      </c>
      <c r="F42" t="s">
        <v>19</v>
      </c>
      <c r="G42" t="s">
        <v>20</v>
      </c>
      <c r="H42" t="s">
        <v>21</v>
      </c>
      <c r="I42" s="21" t="s">
        <v>22</v>
      </c>
      <c r="J42" t="s">
        <v>23</v>
      </c>
      <c r="K42" t="s">
        <v>24</v>
      </c>
      <c r="L42" t="s">
        <v>25</v>
      </c>
      <c r="M42" t="s">
        <v>26</v>
      </c>
      <c r="N42" t="s">
        <v>27</v>
      </c>
      <c r="O42" t="s">
        <v>28</v>
      </c>
      <c r="P42" t="s">
        <v>29</v>
      </c>
      <c r="Q42" t="s">
        <v>30</v>
      </c>
      <c r="S42" s="31" t="s">
        <v>54</v>
      </c>
      <c r="T42" s="37">
        <f>IF(S43&lt;=S46,S43,S46)</f>
        <v>-20</v>
      </c>
    </row>
    <row r="43" spans="2:20" x14ac:dyDescent="0.25">
      <c r="B43" s="61"/>
      <c r="F43" s="20">
        <v>0</v>
      </c>
      <c r="G43" s="20">
        <v>0</v>
      </c>
      <c r="H43" s="20">
        <v>0</v>
      </c>
      <c r="I43" s="22">
        <v>100</v>
      </c>
      <c r="J43" s="20">
        <v>0</v>
      </c>
      <c r="K43" s="20">
        <v>0</v>
      </c>
      <c r="L43" s="20">
        <v>0</v>
      </c>
      <c r="M43" s="20">
        <v>0</v>
      </c>
      <c r="N43" s="20">
        <v>0</v>
      </c>
      <c r="O43" s="20">
        <v>0</v>
      </c>
      <c r="P43" s="20">
        <v>0</v>
      </c>
      <c r="Q43" s="20">
        <v>0</v>
      </c>
      <c r="S43" s="31">
        <v>-20</v>
      </c>
    </row>
    <row r="44" spans="2:20" x14ac:dyDescent="0.25">
      <c r="I44" s="21"/>
    </row>
    <row r="45" spans="2:20" x14ac:dyDescent="0.25">
      <c r="B45" s="61" t="s">
        <v>31</v>
      </c>
      <c r="F45" t="s">
        <v>19</v>
      </c>
      <c r="G45" t="s">
        <v>20</v>
      </c>
      <c r="H45" t="s">
        <v>21</v>
      </c>
      <c r="I45" s="21" t="s">
        <v>22</v>
      </c>
      <c r="J45" t="s">
        <v>23</v>
      </c>
      <c r="K45" t="s">
        <v>24</v>
      </c>
      <c r="L45" t="s">
        <v>25</v>
      </c>
      <c r="M45" t="s">
        <v>26</v>
      </c>
      <c r="N45" t="s">
        <v>27</v>
      </c>
      <c r="O45" t="s">
        <v>28</v>
      </c>
      <c r="P45" t="s">
        <v>29</v>
      </c>
      <c r="Q45" t="s">
        <v>30</v>
      </c>
      <c r="S45" s="31" t="s">
        <v>55</v>
      </c>
      <c r="T45" s="37">
        <f>S46</f>
        <v>90</v>
      </c>
    </row>
    <row r="46" spans="2:20" x14ac:dyDescent="0.25">
      <c r="B46" s="61"/>
      <c r="F46" s="20">
        <v>0</v>
      </c>
      <c r="G46" s="20">
        <v>0</v>
      </c>
      <c r="H46" s="20">
        <v>0</v>
      </c>
      <c r="I46" s="22">
        <v>100</v>
      </c>
      <c r="J46" s="20">
        <v>0</v>
      </c>
      <c r="K46" s="20">
        <v>0</v>
      </c>
      <c r="L46" s="20">
        <v>0</v>
      </c>
      <c r="M46" s="20">
        <v>0</v>
      </c>
      <c r="N46" s="20">
        <v>0</v>
      </c>
      <c r="O46" s="20">
        <v>0</v>
      </c>
      <c r="P46" s="20">
        <v>0</v>
      </c>
      <c r="Q46" s="20">
        <v>0</v>
      </c>
      <c r="S46" s="23">
        <v>90</v>
      </c>
    </row>
    <row r="48" spans="2:20" x14ac:dyDescent="0.25">
      <c r="B48" s="60"/>
      <c r="C48" s="60"/>
      <c r="D48" s="60" t="b">
        <v>1</v>
      </c>
      <c r="E48" s="60"/>
    </row>
    <row r="49" spans="2:20" x14ac:dyDescent="0.25">
      <c r="B49" s="60"/>
      <c r="C49" s="60"/>
    </row>
    <row r="50" spans="2:20" x14ac:dyDescent="0.25">
      <c r="B50" s="61" t="s">
        <v>18</v>
      </c>
      <c r="F50" t="s">
        <v>19</v>
      </c>
      <c r="G50" t="s">
        <v>20</v>
      </c>
      <c r="H50" t="s">
        <v>21</v>
      </c>
      <c r="I50" t="s">
        <v>22</v>
      </c>
      <c r="J50" s="21" t="s">
        <v>23</v>
      </c>
      <c r="K50" t="s">
        <v>24</v>
      </c>
      <c r="L50" t="s">
        <v>25</v>
      </c>
      <c r="M50" t="s">
        <v>26</v>
      </c>
      <c r="N50" t="s">
        <v>27</v>
      </c>
      <c r="O50" t="s">
        <v>28</v>
      </c>
      <c r="P50" t="s">
        <v>29</v>
      </c>
      <c r="Q50" t="s">
        <v>30</v>
      </c>
      <c r="S50" s="31" t="s">
        <v>54</v>
      </c>
      <c r="T50" s="37">
        <f>IF(S51&lt;=S54,S51,S54)</f>
        <v>-20</v>
      </c>
    </row>
    <row r="51" spans="2:20" x14ac:dyDescent="0.25">
      <c r="B51" s="61"/>
      <c r="F51" s="20">
        <v>0</v>
      </c>
      <c r="G51" s="20">
        <v>0</v>
      </c>
      <c r="H51" s="20">
        <v>0</v>
      </c>
      <c r="I51" s="20">
        <v>0</v>
      </c>
      <c r="J51" s="22">
        <v>100</v>
      </c>
      <c r="K51" s="20">
        <v>0</v>
      </c>
      <c r="L51" s="20">
        <v>0</v>
      </c>
      <c r="M51" s="20">
        <v>0</v>
      </c>
      <c r="N51" s="20">
        <v>0</v>
      </c>
      <c r="O51" s="20">
        <v>0</v>
      </c>
      <c r="P51" s="20">
        <v>0</v>
      </c>
      <c r="Q51" s="20">
        <v>0</v>
      </c>
      <c r="S51" s="31">
        <v>-20</v>
      </c>
    </row>
    <row r="52" spans="2:20" x14ac:dyDescent="0.25">
      <c r="J52" s="21"/>
    </row>
    <row r="53" spans="2:20" x14ac:dyDescent="0.25">
      <c r="B53" s="61" t="s">
        <v>31</v>
      </c>
      <c r="F53" t="s">
        <v>19</v>
      </c>
      <c r="G53" t="s">
        <v>20</v>
      </c>
      <c r="H53" t="s">
        <v>21</v>
      </c>
      <c r="I53" t="s">
        <v>22</v>
      </c>
      <c r="J53" s="21" t="s">
        <v>23</v>
      </c>
      <c r="K53" t="s">
        <v>24</v>
      </c>
      <c r="L53" t="s">
        <v>25</v>
      </c>
      <c r="M53" t="s">
        <v>26</v>
      </c>
      <c r="N53" t="s">
        <v>27</v>
      </c>
      <c r="O53" t="s">
        <v>28</v>
      </c>
      <c r="P53" t="s">
        <v>29</v>
      </c>
      <c r="Q53" t="s">
        <v>30</v>
      </c>
      <c r="S53" s="31" t="s">
        <v>55</v>
      </c>
      <c r="T53" s="37">
        <f>S54</f>
        <v>100</v>
      </c>
    </row>
    <row r="54" spans="2:20" x14ac:dyDescent="0.25">
      <c r="B54" s="61"/>
      <c r="F54" s="20">
        <v>0</v>
      </c>
      <c r="G54" s="20">
        <v>0</v>
      </c>
      <c r="H54" s="20">
        <v>0</v>
      </c>
      <c r="I54" s="20">
        <v>0</v>
      </c>
      <c r="J54" s="22">
        <v>343</v>
      </c>
      <c r="K54" s="20">
        <v>0</v>
      </c>
      <c r="L54" s="20">
        <v>0</v>
      </c>
      <c r="M54" s="20">
        <v>0</v>
      </c>
      <c r="N54" s="20">
        <v>0</v>
      </c>
      <c r="O54" s="20">
        <v>0</v>
      </c>
      <c r="P54" s="20">
        <v>0</v>
      </c>
      <c r="Q54" s="20">
        <v>0</v>
      </c>
      <c r="S54" s="23">
        <v>100</v>
      </c>
    </row>
    <row r="56" spans="2:20" x14ac:dyDescent="0.25">
      <c r="B56" s="60"/>
      <c r="C56" s="60"/>
      <c r="D56" s="60" t="b">
        <v>1</v>
      </c>
      <c r="E56" s="60"/>
    </row>
    <row r="57" spans="2:20" x14ac:dyDescent="0.25">
      <c r="B57" s="60"/>
      <c r="C57" s="60"/>
    </row>
    <row r="58" spans="2:20" x14ac:dyDescent="0.25">
      <c r="B58" s="61" t="s">
        <v>18</v>
      </c>
      <c r="F58" t="s">
        <v>19</v>
      </c>
      <c r="G58" t="s">
        <v>20</v>
      </c>
      <c r="H58" t="s">
        <v>21</v>
      </c>
      <c r="I58" t="s">
        <v>22</v>
      </c>
      <c r="J58" t="s">
        <v>23</v>
      </c>
      <c r="K58" s="21" t="s">
        <v>24</v>
      </c>
      <c r="L58" t="s">
        <v>25</v>
      </c>
      <c r="M58" t="s">
        <v>26</v>
      </c>
      <c r="N58" t="s">
        <v>27</v>
      </c>
      <c r="O58" t="s">
        <v>28</v>
      </c>
      <c r="P58" t="s">
        <v>29</v>
      </c>
      <c r="Q58" t="s">
        <v>30</v>
      </c>
      <c r="S58" s="31" t="s">
        <v>54</v>
      </c>
      <c r="T58" s="37">
        <f>IF(S59&lt;=S62,S59,S62)</f>
        <v>-20</v>
      </c>
    </row>
    <row r="59" spans="2:20" x14ac:dyDescent="0.25">
      <c r="B59" s="61"/>
      <c r="F59" s="20">
        <v>0</v>
      </c>
      <c r="G59" s="20">
        <v>0</v>
      </c>
      <c r="H59" s="20">
        <v>0</v>
      </c>
      <c r="I59" s="20">
        <v>0</v>
      </c>
      <c r="J59" s="20">
        <v>0</v>
      </c>
      <c r="K59" s="22">
        <v>100</v>
      </c>
      <c r="L59" s="20">
        <v>0</v>
      </c>
      <c r="M59" s="20">
        <v>0</v>
      </c>
      <c r="N59" s="20">
        <v>0</v>
      </c>
      <c r="O59" s="20">
        <v>0</v>
      </c>
      <c r="P59" s="20">
        <v>0</v>
      </c>
      <c r="Q59" s="20">
        <v>0</v>
      </c>
      <c r="S59" s="31">
        <v>-20</v>
      </c>
    </row>
    <row r="60" spans="2:20" x14ac:dyDescent="0.25">
      <c r="K60" s="21"/>
    </row>
    <row r="61" spans="2:20" x14ac:dyDescent="0.25">
      <c r="B61" s="61" t="s">
        <v>31</v>
      </c>
      <c r="F61" t="s">
        <v>19</v>
      </c>
      <c r="G61" t="s">
        <v>20</v>
      </c>
      <c r="H61" t="s">
        <v>21</v>
      </c>
      <c r="I61" t="s">
        <v>22</v>
      </c>
      <c r="J61" t="s">
        <v>23</v>
      </c>
      <c r="K61" s="21" t="s">
        <v>24</v>
      </c>
      <c r="L61" t="s">
        <v>25</v>
      </c>
      <c r="M61" t="s">
        <v>26</v>
      </c>
      <c r="N61" t="s">
        <v>27</v>
      </c>
      <c r="O61" t="s">
        <v>28</v>
      </c>
      <c r="P61" t="s">
        <v>29</v>
      </c>
      <c r="Q61" t="s">
        <v>30</v>
      </c>
      <c r="S61" s="31" t="s">
        <v>55</v>
      </c>
      <c r="T61" s="37">
        <f>S62</f>
        <v>50</v>
      </c>
    </row>
    <row r="62" spans="2:20" x14ac:dyDescent="0.25">
      <c r="B62" s="61"/>
      <c r="F62" s="20">
        <v>0</v>
      </c>
      <c r="G62" s="20">
        <v>0</v>
      </c>
      <c r="H62" s="20">
        <v>0</v>
      </c>
      <c r="I62" s="20">
        <v>0</v>
      </c>
      <c r="J62" s="20">
        <v>0</v>
      </c>
      <c r="K62" s="22">
        <v>73</v>
      </c>
      <c r="L62" s="20">
        <v>0</v>
      </c>
      <c r="M62" s="20">
        <v>0</v>
      </c>
      <c r="N62" s="20">
        <v>0</v>
      </c>
      <c r="O62" s="20">
        <v>0</v>
      </c>
      <c r="P62" s="20">
        <v>0</v>
      </c>
      <c r="Q62" s="20">
        <v>0</v>
      </c>
      <c r="S62" s="23">
        <v>50</v>
      </c>
    </row>
    <row r="64" spans="2:20" x14ac:dyDescent="0.25">
      <c r="B64" s="60"/>
      <c r="C64" s="60"/>
      <c r="D64" s="60" t="b">
        <v>1</v>
      </c>
      <c r="E64" s="60"/>
    </row>
    <row r="65" spans="2:20" x14ac:dyDescent="0.25">
      <c r="B65" s="60"/>
      <c r="C65" s="60"/>
    </row>
    <row r="66" spans="2:20" x14ac:dyDescent="0.25">
      <c r="B66" s="61" t="s">
        <v>18</v>
      </c>
      <c r="F66" t="s">
        <v>19</v>
      </c>
      <c r="G66" t="s">
        <v>20</v>
      </c>
      <c r="H66" t="s">
        <v>21</v>
      </c>
      <c r="I66" t="s">
        <v>22</v>
      </c>
      <c r="J66" t="s">
        <v>23</v>
      </c>
      <c r="K66" t="s">
        <v>24</v>
      </c>
      <c r="L66" s="21" t="s">
        <v>25</v>
      </c>
      <c r="M66" t="s">
        <v>26</v>
      </c>
      <c r="N66" t="s">
        <v>27</v>
      </c>
      <c r="O66" t="s">
        <v>28</v>
      </c>
      <c r="P66" t="s">
        <v>29</v>
      </c>
      <c r="Q66" t="s">
        <v>30</v>
      </c>
      <c r="S66" s="31" t="s">
        <v>54</v>
      </c>
      <c r="T66" s="37">
        <f>IF(S67&lt;=S70,S67,S70)</f>
        <v>-20</v>
      </c>
    </row>
    <row r="67" spans="2:20" x14ac:dyDescent="0.25">
      <c r="B67" s="61"/>
      <c r="F67" s="20">
        <v>0</v>
      </c>
      <c r="G67" s="20">
        <v>0</v>
      </c>
      <c r="H67" s="20">
        <v>0</v>
      </c>
      <c r="I67" s="20">
        <v>0</v>
      </c>
      <c r="J67" s="20">
        <v>0</v>
      </c>
      <c r="K67" s="20">
        <v>0</v>
      </c>
      <c r="L67" s="22">
        <v>100</v>
      </c>
      <c r="M67" s="20">
        <v>0</v>
      </c>
      <c r="N67" s="20">
        <v>0</v>
      </c>
      <c r="O67" s="20">
        <v>0</v>
      </c>
      <c r="P67" s="20">
        <v>0</v>
      </c>
      <c r="Q67" s="20">
        <v>0</v>
      </c>
      <c r="S67" s="31">
        <v>-20</v>
      </c>
    </row>
    <row r="68" spans="2:20" x14ac:dyDescent="0.25">
      <c r="L68" s="21"/>
    </row>
    <row r="69" spans="2:20" x14ac:dyDescent="0.25">
      <c r="B69" s="61" t="s">
        <v>31</v>
      </c>
      <c r="F69" t="s">
        <v>19</v>
      </c>
      <c r="G69" t="s">
        <v>20</v>
      </c>
      <c r="H69" t="s">
        <v>21</v>
      </c>
      <c r="I69" t="s">
        <v>22</v>
      </c>
      <c r="J69" t="s">
        <v>23</v>
      </c>
      <c r="K69" t="s">
        <v>24</v>
      </c>
      <c r="L69" s="21" t="s">
        <v>25</v>
      </c>
      <c r="M69" t="s">
        <v>26</v>
      </c>
      <c r="N69" t="s">
        <v>27</v>
      </c>
      <c r="O69" t="s">
        <v>28</v>
      </c>
      <c r="P69" t="s">
        <v>29</v>
      </c>
      <c r="Q69" t="s">
        <v>30</v>
      </c>
      <c r="S69" s="31" t="s">
        <v>55</v>
      </c>
      <c r="T69" s="37">
        <f>S70</f>
        <v>100</v>
      </c>
    </row>
    <row r="70" spans="2:20" x14ac:dyDescent="0.25">
      <c r="B70" s="61"/>
      <c r="F70" s="20">
        <v>0</v>
      </c>
      <c r="G70" s="20">
        <v>0</v>
      </c>
      <c r="H70" s="20">
        <v>0</v>
      </c>
      <c r="I70" s="20">
        <v>0</v>
      </c>
      <c r="J70" s="20">
        <v>0</v>
      </c>
      <c r="K70" s="20">
        <v>0</v>
      </c>
      <c r="L70" s="22">
        <v>100</v>
      </c>
      <c r="M70" s="20">
        <v>0</v>
      </c>
      <c r="N70" s="20">
        <v>0</v>
      </c>
      <c r="O70" s="20">
        <v>0</v>
      </c>
      <c r="P70" s="20">
        <v>0</v>
      </c>
      <c r="Q70" s="20">
        <v>0</v>
      </c>
      <c r="S70" s="23">
        <v>100</v>
      </c>
    </row>
    <row r="72" spans="2:20" x14ac:dyDescent="0.25">
      <c r="B72" s="60"/>
      <c r="C72" s="60"/>
      <c r="D72" s="60" t="b">
        <v>1</v>
      </c>
      <c r="E72" s="60"/>
    </row>
    <row r="73" spans="2:20" x14ac:dyDescent="0.25">
      <c r="B73" s="60"/>
      <c r="C73" s="60"/>
    </row>
    <row r="74" spans="2:20" x14ac:dyDescent="0.25">
      <c r="B74" s="61" t="s">
        <v>18</v>
      </c>
      <c r="F74" t="s">
        <v>19</v>
      </c>
      <c r="G74" t="s">
        <v>20</v>
      </c>
      <c r="H74" t="s">
        <v>21</v>
      </c>
      <c r="I74" t="s">
        <v>22</v>
      </c>
      <c r="J74" t="s">
        <v>23</v>
      </c>
      <c r="K74" t="s">
        <v>24</v>
      </c>
      <c r="L74" t="s">
        <v>25</v>
      </c>
      <c r="M74" s="21" t="s">
        <v>26</v>
      </c>
      <c r="N74" t="s">
        <v>27</v>
      </c>
      <c r="O74" t="s">
        <v>28</v>
      </c>
      <c r="P74" t="s">
        <v>29</v>
      </c>
      <c r="Q74" t="s">
        <v>30</v>
      </c>
      <c r="S74" s="31" t="s">
        <v>54</v>
      </c>
      <c r="T74" s="37">
        <f>IF(S75&lt;=S78,S75,S78)</f>
        <v>-20</v>
      </c>
    </row>
    <row r="75" spans="2:20" x14ac:dyDescent="0.25">
      <c r="B75" s="61"/>
      <c r="F75" s="20">
        <v>0</v>
      </c>
      <c r="G75" s="20">
        <v>0</v>
      </c>
      <c r="H75" s="20">
        <v>0</v>
      </c>
      <c r="I75" s="20">
        <v>0</v>
      </c>
      <c r="J75" s="20">
        <v>0</v>
      </c>
      <c r="K75" s="20">
        <v>0</v>
      </c>
      <c r="L75" s="20">
        <v>0</v>
      </c>
      <c r="M75" s="22">
        <v>100</v>
      </c>
      <c r="N75" s="20">
        <v>0</v>
      </c>
      <c r="O75" s="20">
        <v>0</v>
      </c>
      <c r="P75" s="20">
        <v>0</v>
      </c>
      <c r="Q75" s="20">
        <v>0</v>
      </c>
      <c r="S75" s="31">
        <v>-20</v>
      </c>
    </row>
    <row r="76" spans="2:20" x14ac:dyDescent="0.25">
      <c r="M76" s="21"/>
    </row>
    <row r="77" spans="2:20" x14ac:dyDescent="0.25">
      <c r="B77" s="61" t="s">
        <v>31</v>
      </c>
      <c r="F77" t="s">
        <v>19</v>
      </c>
      <c r="G77" t="s">
        <v>20</v>
      </c>
      <c r="H77" t="s">
        <v>21</v>
      </c>
      <c r="I77" t="s">
        <v>22</v>
      </c>
      <c r="J77" t="s">
        <v>23</v>
      </c>
      <c r="K77" t="s">
        <v>24</v>
      </c>
      <c r="L77" t="s">
        <v>25</v>
      </c>
      <c r="M77" s="21" t="s">
        <v>26</v>
      </c>
      <c r="N77" t="s">
        <v>27</v>
      </c>
      <c r="O77" t="s">
        <v>28</v>
      </c>
      <c r="P77" t="s">
        <v>29</v>
      </c>
      <c r="Q77" t="s">
        <v>30</v>
      </c>
      <c r="S77" s="31" t="s">
        <v>55</v>
      </c>
      <c r="T77" s="37">
        <f>S78</f>
        <v>100</v>
      </c>
    </row>
    <row r="78" spans="2:20" x14ac:dyDescent="0.25">
      <c r="B78" s="61"/>
      <c r="F78" s="20">
        <v>0</v>
      </c>
      <c r="G78" s="20">
        <v>0</v>
      </c>
      <c r="H78" s="20">
        <v>0</v>
      </c>
      <c r="I78" s="20">
        <v>0</v>
      </c>
      <c r="J78" s="20">
        <v>0</v>
      </c>
      <c r="K78" s="20">
        <v>0</v>
      </c>
      <c r="L78" s="20">
        <v>0</v>
      </c>
      <c r="M78" s="22">
        <v>100</v>
      </c>
      <c r="N78" s="20">
        <v>0</v>
      </c>
      <c r="O78" s="20">
        <v>0</v>
      </c>
      <c r="P78" s="20">
        <v>0</v>
      </c>
      <c r="Q78" s="20">
        <v>0</v>
      </c>
      <c r="S78" s="23">
        <v>100</v>
      </c>
    </row>
    <row r="80" spans="2:20" x14ac:dyDescent="0.25">
      <c r="B80" s="60"/>
      <c r="C80" s="60"/>
      <c r="D80" s="60" t="b">
        <v>0</v>
      </c>
      <c r="E80" s="60"/>
    </row>
    <row r="81" spans="2:20" x14ac:dyDescent="0.25">
      <c r="B81" s="60"/>
      <c r="C81" s="60"/>
    </row>
    <row r="82" spans="2:20" x14ac:dyDescent="0.25">
      <c r="B82" s="61" t="s">
        <v>18</v>
      </c>
      <c r="F82" t="s">
        <v>19</v>
      </c>
      <c r="G82" t="s">
        <v>20</v>
      </c>
      <c r="H82" t="s">
        <v>21</v>
      </c>
      <c r="I82" t="s">
        <v>22</v>
      </c>
      <c r="J82" t="s">
        <v>23</v>
      </c>
      <c r="K82" t="s">
        <v>24</v>
      </c>
      <c r="L82" t="s">
        <v>25</v>
      </c>
      <c r="M82" t="s">
        <v>26</v>
      </c>
      <c r="N82" s="21" t="s">
        <v>27</v>
      </c>
      <c r="O82" t="s">
        <v>28</v>
      </c>
      <c r="P82" t="s">
        <v>29</v>
      </c>
      <c r="Q82" t="s">
        <v>30</v>
      </c>
      <c r="S82" s="31" t="s">
        <v>54</v>
      </c>
      <c r="T82" s="37">
        <f>IF(S83&lt;=S86,S83,S86)</f>
        <v>-20</v>
      </c>
    </row>
    <row r="83" spans="2:20" x14ac:dyDescent="0.25">
      <c r="B83" s="61"/>
      <c r="F83" s="20">
        <v>0</v>
      </c>
      <c r="G83" s="20">
        <v>0</v>
      </c>
      <c r="H83" s="20">
        <v>0</v>
      </c>
      <c r="I83" s="20">
        <v>0</v>
      </c>
      <c r="J83" s="20">
        <v>0</v>
      </c>
      <c r="K83" s="20">
        <v>0</v>
      </c>
      <c r="L83" s="20">
        <v>0</v>
      </c>
      <c r="M83" s="20">
        <v>0</v>
      </c>
      <c r="N83" s="22">
        <v>100</v>
      </c>
      <c r="O83" s="20">
        <v>0</v>
      </c>
      <c r="P83" s="20">
        <v>0</v>
      </c>
      <c r="Q83" s="20">
        <v>0</v>
      </c>
      <c r="S83" s="31">
        <v>-20</v>
      </c>
    </row>
    <row r="84" spans="2:20" x14ac:dyDescent="0.25">
      <c r="N84" s="21"/>
    </row>
    <row r="85" spans="2:20" x14ac:dyDescent="0.25">
      <c r="B85" s="61" t="s">
        <v>31</v>
      </c>
      <c r="F85" t="s">
        <v>19</v>
      </c>
      <c r="G85" t="s">
        <v>20</v>
      </c>
      <c r="H85" t="s">
        <v>21</v>
      </c>
      <c r="I85" t="s">
        <v>22</v>
      </c>
      <c r="J85" t="s">
        <v>23</v>
      </c>
      <c r="K85" t="s">
        <v>24</v>
      </c>
      <c r="L85" t="s">
        <v>25</v>
      </c>
      <c r="M85" t="s">
        <v>26</v>
      </c>
      <c r="N85" s="21" t="s">
        <v>27</v>
      </c>
      <c r="O85" t="s">
        <v>28</v>
      </c>
      <c r="P85" t="s">
        <v>29</v>
      </c>
      <c r="Q85" t="s">
        <v>30</v>
      </c>
      <c r="S85" s="31" t="s">
        <v>55</v>
      </c>
      <c r="T85" s="37">
        <f>S86</f>
        <v>100</v>
      </c>
    </row>
    <row r="86" spans="2:20" x14ac:dyDescent="0.25">
      <c r="B86" s="61"/>
      <c r="F86" s="20">
        <v>0</v>
      </c>
      <c r="G86" s="20">
        <v>0</v>
      </c>
      <c r="H86" s="20">
        <v>0</v>
      </c>
      <c r="I86" s="20">
        <v>0</v>
      </c>
      <c r="J86" s="20">
        <v>0</v>
      </c>
      <c r="K86" s="20">
        <v>0</v>
      </c>
      <c r="L86" s="20">
        <v>0</v>
      </c>
      <c r="M86" s="20">
        <v>0</v>
      </c>
      <c r="N86" s="22">
        <v>100</v>
      </c>
      <c r="O86" s="20">
        <v>0</v>
      </c>
      <c r="P86" s="20">
        <v>0</v>
      </c>
      <c r="Q86" s="20">
        <v>0</v>
      </c>
      <c r="S86" s="23">
        <v>100</v>
      </c>
    </row>
    <row r="88" spans="2:20" x14ac:dyDescent="0.25">
      <c r="B88" s="60"/>
      <c r="C88" s="60"/>
      <c r="D88" s="60" t="b">
        <v>0</v>
      </c>
      <c r="E88" s="60"/>
    </row>
    <row r="89" spans="2:20" x14ac:dyDescent="0.25">
      <c r="B89" s="60"/>
      <c r="C89" s="60"/>
    </row>
    <row r="90" spans="2:20" x14ac:dyDescent="0.25">
      <c r="B90" s="61" t="s">
        <v>18</v>
      </c>
      <c r="F90" t="s">
        <v>19</v>
      </c>
      <c r="G90" t="s">
        <v>20</v>
      </c>
      <c r="H90" t="s">
        <v>21</v>
      </c>
      <c r="I90" t="s">
        <v>22</v>
      </c>
      <c r="J90" t="s">
        <v>23</v>
      </c>
      <c r="K90" t="s">
        <v>24</v>
      </c>
      <c r="L90" t="s">
        <v>25</v>
      </c>
      <c r="M90" t="s">
        <v>26</v>
      </c>
      <c r="N90" t="s">
        <v>27</v>
      </c>
      <c r="O90" s="21" t="s">
        <v>28</v>
      </c>
      <c r="P90" t="s">
        <v>29</v>
      </c>
      <c r="Q90" t="s">
        <v>30</v>
      </c>
      <c r="S90" s="31" t="s">
        <v>54</v>
      </c>
      <c r="T90" s="37">
        <f>IF(S91&lt;=S94,S91,S94)</f>
        <v>-20</v>
      </c>
    </row>
    <row r="91" spans="2:20" x14ac:dyDescent="0.25">
      <c r="B91" s="61"/>
      <c r="F91" s="20">
        <v>0</v>
      </c>
      <c r="G91" s="20">
        <v>0</v>
      </c>
      <c r="H91" s="20">
        <v>0</v>
      </c>
      <c r="I91" s="20">
        <v>0</v>
      </c>
      <c r="J91" s="20">
        <v>0</v>
      </c>
      <c r="K91" s="20">
        <v>0</v>
      </c>
      <c r="L91" s="20">
        <v>0</v>
      </c>
      <c r="M91" s="20">
        <v>0</v>
      </c>
      <c r="N91" s="20">
        <v>0</v>
      </c>
      <c r="O91" s="22">
        <v>100</v>
      </c>
      <c r="P91" s="20">
        <v>0</v>
      </c>
      <c r="Q91" s="20">
        <v>0</v>
      </c>
      <c r="S91" s="31">
        <v>-20</v>
      </c>
    </row>
    <row r="92" spans="2:20" x14ac:dyDescent="0.25">
      <c r="O92" s="21"/>
    </row>
    <row r="93" spans="2:20" x14ac:dyDescent="0.25">
      <c r="B93" s="61" t="s">
        <v>31</v>
      </c>
      <c r="F93" t="s">
        <v>19</v>
      </c>
      <c r="G93" t="s">
        <v>20</v>
      </c>
      <c r="H93" t="s">
        <v>21</v>
      </c>
      <c r="I93" t="s">
        <v>22</v>
      </c>
      <c r="J93" t="s">
        <v>23</v>
      </c>
      <c r="K93" t="s">
        <v>24</v>
      </c>
      <c r="L93" t="s">
        <v>25</v>
      </c>
      <c r="M93" t="s">
        <v>26</v>
      </c>
      <c r="N93" t="s">
        <v>27</v>
      </c>
      <c r="O93" s="21" t="s">
        <v>28</v>
      </c>
      <c r="P93" t="s">
        <v>29</v>
      </c>
      <c r="Q93" t="s">
        <v>30</v>
      </c>
      <c r="S93" s="31" t="s">
        <v>55</v>
      </c>
      <c r="T93" s="37">
        <f>S94</f>
        <v>100</v>
      </c>
    </row>
    <row r="94" spans="2:20" x14ac:dyDescent="0.25">
      <c r="B94" s="61"/>
      <c r="F94" s="20">
        <v>0</v>
      </c>
      <c r="G94" s="20">
        <v>0</v>
      </c>
      <c r="H94" s="20">
        <v>0</v>
      </c>
      <c r="I94" s="20">
        <v>0</v>
      </c>
      <c r="J94" s="20">
        <v>0</v>
      </c>
      <c r="K94" s="20">
        <v>0</v>
      </c>
      <c r="L94" s="20">
        <v>0</v>
      </c>
      <c r="M94" s="20">
        <v>0</v>
      </c>
      <c r="N94" s="20">
        <v>0</v>
      </c>
      <c r="O94" s="22">
        <v>100</v>
      </c>
      <c r="P94" s="20">
        <v>0</v>
      </c>
      <c r="Q94" s="20">
        <v>0</v>
      </c>
      <c r="S94" s="23">
        <v>100</v>
      </c>
    </row>
    <row r="96" spans="2:20" x14ac:dyDescent="0.25">
      <c r="B96" s="60"/>
      <c r="C96" s="60"/>
      <c r="D96" s="60" t="b">
        <v>0</v>
      </c>
      <c r="E96" s="60"/>
    </row>
    <row r="97" spans="2:20" x14ac:dyDescent="0.25">
      <c r="B97" s="60"/>
      <c r="C97" s="60"/>
    </row>
    <row r="98" spans="2:20" x14ac:dyDescent="0.25">
      <c r="B98" s="61" t="s">
        <v>18</v>
      </c>
      <c r="F98" t="s">
        <v>19</v>
      </c>
      <c r="G98" t="s">
        <v>20</v>
      </c>
      <c r="H98" t="s">
        <v>21</v>
      </c>
      <c r="I98" t="s">
        <v>22</v>
      </c>
      <c r="J98" t="s">
        <v>23</v>
      </c>
      <c r="K98" t="s">
        <v>24</v>
      </c>
      <c r="L98" t="s">
        <v>25</v>
      </c>
      <c r="M98" t="s">
        <v>26</v>
      </c>
      <c r="N98" t="s">
        <v>27</v>
      </c>
      <c r="O98" t="s">
        <v>28</v>
      </c>
      <c r="P98" s="21" t="s">
        <v>29</v>
      </c>
      <c r="Q98" t="s">
        <v>30</v>
      </c>
      <c r="S98" s="31" t="s">
        <v>54</v>
      </c>
      <c r="T98" s="37">
        <f>IF(S99&lt;=S102,S99,S102)</f>
        <v>-20</v>
      </c>
    </row>
    <row r="99" spans="2:20" x14ac:dyDescent="0.25">
      <c r="B99" s="61"/>
      <c r="F99" s="20">
        <v>0</v>
      </c>
      <c r="G99" s="20">
        <v>0</v>
      </c>
      <c r="H99" s="20">
        <v>0</v>
      </c>
      <c r="I99" s="20">
        <v>0</v>
      </c>
      <c r="J99" s="20">
        <v>0</v>
      </c>
      <c r="K99" s="20">
        <v>0</v>
      </c>
      <c r="L99" s="20">
        <v>0</v>
      </c>
      <c r="M99" s="20">
        <v>0</v>
      </c>
      <c r="N99" s="20">
        <v>0</v>
      </c>
      <c r="O99" s="20">
        <v>0</v>
      </c>
      <c r="P99" s="22">
        <v>100</v>
      </c>
      <c r="Q99" s="20">
        <v>0</v>
      </c>
      <c r="S99" s="31">
        <v>-20</v>
      </c>
    </row>
    <row r="100" spans="2:20" x14ac:dyDescent="0.25">
      <c r="P100" s="21"/>
    </row>
    <row r="101" spans="2:20" x14ac:dyDescent="0.25">
      <c r="B101" s="61" t="s">
        <v>31</v>
      </c>
      <c r="F101" t="s">
        <v>19</v>
      </c>
      <c r="G101" t="s">
        <v>20</v>
      </c>
      <c r="H101" t="s">
        <v>21</v>
      </c>
      <c r="I101" t="s">
        <v>22</v>
      </c>
      <c r="J101" t="s">
        <v>23</v>
      </c>
      <c r="K101" t="s">
        <v>24</v>
      </c>
      <c r="L101" t="s">
        <v>25</v>
      </c>
      <c r="M101" t="s">
        <v>26</v>
      </c>
      <c r="N101" t="s">
        <v>27</v>
      </c>
      <c r="O101" t="s">
        <v>28</v>
      </c>
      <c r="P101" s="21" t="s">
        <v>29</v>
      </c>
      <c r="Q101" t="s">
        <v>30</v>
      </c>
      <c r="S101" s="31" t="s">
        <v>55</v>
      </c>
      <c r="T101" s="37">
        <f>S102</f>
        <v>100</v>
      </c>
    </row>
    <row r="102" spans="2:20" x14ac:dyDescent="0.25">
      <c r="B102" s="61"/>
      <c r="F102" s="20">
        <v>0</v>
      </c>
      <c r="G102" s="20">
        <v>0</v>
      </c>
      <c r="H102" s="20">
        <v>0</v>
      </c>
      <c r="I102" s="20">
        <v>0</v>
      </c>
      <c r="J102" s="20">
        <v>0</v>
      </c>
      <c r="K102" s="20">
        <v>0</v>
      </c>
      <c r="L102" s="20">
        <v>0</v>
      </c>
      <c r="M102" s="20">
        <v>0</v>
      </c>
      <c r="N102" s="20">
        <v>0</v>
      </c>
      <c r="O102" s="20">
        <v>0</v>
      </c>
      <c r="P102" s="22">
        <v>100</v>
      </c>
      <c r="Q102" s="20">
        <v>0</v>
      </c>
      <c r="S102" s="23">
        <v>100</v>
      </c>
    </row>
    <row r="104" spans="2:20" x14ac:dyDescent="0.25">
      <c r="B104" s="60"/>
      <c r="C104" s="60"/>
      <c r="D104" s="60" t="b">
        <v>0</v>
      </c>
      <c r="E104" s="60"/>
    </row>
    <row r="105" spans="2:20" x14ac:dyDescent="0.25">
      <c r="B105" s="60"/>
      <c r="C105" s="60"/>
    </row>
    <row r="106" spans="2:20" x14ac:dyDescent="0.25">
      <c r="B106" s="61" t="s">
        <v>18</v>
      </c>
      <c r="F106" t="s">
        <v>19</v>
      </c>
      <c r="G106" t="s">
        <v>20</v>
      </c>
      <c r="H106" t="s">
        <v>21</v>
      </c>
      <c r="I106" t="s">
        <v>22</v>
      </c>
      <c r="J106" t="s">
        <v>23</v>
      </c>
      <c r="K106" t="s">
        <v>24</v>
      </c>
      <c r="L106" t="s">
        <v>25</v>
      </c>
      <c r="M106" t="s">
        <v>26</v>
      </c>
      <c r="N106" t="s">
        <v>27</v>
      </c>
      <c r="O106" t="s">
        <v>28</v>
      </c>
      <c r="P106" s="24" t="s">
        <v>29</v>
      </c>
      <c r="Q106" s="21" t="s">
        <v>30</v>
      </c>
      <c r="S106" s="31" t="s">
        <v>54</v>
      </c>
      <c r="T106" s="37">
        <f>IF(S107&lt;=S110,S107,S110)</f>
        <v>-20</v>
      </c>
    </row>
    <row r="107" spans="2:20" x14ac:dyDescent="0.25">
      <c r="B107" s="61"/>
      <c r="F107" s="20">
        <v>0</v>
      </c>
      <c r="G107" s="20">
        <v>0</v>
      </c>
      <c r="H107" s="20">
        <v>0</v>
      </c>
      <c r="I107" s="20">
        <v>0</v>
      </c>
      <c r="J107" s="20">
        <v>0</v>
      </c>
      <c r="K107" s="20">
        <v>0</v>
      </c>
      <c r="L107" s="20">
        <v>0</v>
      </c>
      <c r="M107" s="20">
        <v>0</v>
      </c>
      <c r="N107" s="20">
        <v>0</v>
      </c>
      <c r="O107" s="20">
        <v>0</v>
      </c>
      <c r="P107" s="25">
        <v>0</v>
      </c>
      <c r="Q107" s="22">
        <v>100</v>
      </c>
      <c r="S107" s="31">
        <v>-20</v>
      </c>
    </row>
    <row r="108" spans="2:20" x14ac:dyDescent="0.25">
      <c r="P108" s="24"/>
      <c r="Q108" s="21"/>
    </row>
    <row r="109" spans="2:20" x14ac:dyDescent="0.25">
      <c r="B109" s="61" t="s">
        <v>31</v>
      </c>
      <c r="F109" t="s">
        <v>19</v>
      </c>
      <c r="G109" t="s">
        <v>20</v>
      </c>
      <c r="H109" t="s">
        <v>21</v>
      </c>
      <c r="I109" t="s">
        <v>22</v>
      </c>
      <c r="J109" t="s">
        <v>23</v>
      </c>
      <c r="K109" t="s">
        <v>24</v>
      </c>
      <c r="L109" t="s">
        <v>25</v>
      </c>
      <c r="M109" t="s">
        <v>26</v>
      </c>
      <c r="N109" t="s">
        <v>27</v>
      </c>
      <c r="O109" t="s">
        <v>28</v>
      </c>
      <c r="P109" s="24" t="s">
        <v>29</v>
      </c>
      <c r="Q109" s="21" t="s">
        <v>30</v>
      </c>
      <c r="S109" s="31" t="s">
        <v>55</v>
      </c>
      <c r="T109" s="37">
        <f>S110</f>
        <v>100</v>
      </c>
    </row>
    <row r="110" spans="2:20" x14ac:dyDescent="0.25">
      <c r="B110" s="61"/>
      <c r="F110" s="20">
        <v>0</v>
      </c>
      <c r="G110" s="20">
        <v>0</v>
      </c>
      <c r="H110" s="20">
        <v>0</v>
      </c>
      <c r="I110" s="20">
        <v>0</v>
      </c>
      <c r="J110" s="20">
        <v>0</v>
      </c>
      <c r="K110" s="20">
        <v>0</v>
      </c>
      <c r="L110" s="20">
        <v>0</v>
      </c>
      <c r="M110" s="20">
        <v>0</v>
      </c>
      <c r="N110" s="20">
        <v>0</v>
      </c>
      <c r="O110" s="20">
        <v>0</v>
      </c>
      <c r="P110" s="25">
        <v>0</v>
      </c>
      <c r="Q110" s="22">
        <v>100</v>
      </c>
      <c r="S110" s="23">
        <v>100</v>
      </c>
    </row>
    <row r="115" spans="2:20" x14ac:dyDescent="0.25">
      <c r="B115" s="63" t="s">
        <v>53</v>
      </c>
      <c r="C115" s="64"/>
    </row>
    <row r="116" spans="2:20" x14ac:dyDescent="0.25">
      <c r="B116" s="65"/>
      <c r="C116" s="66"/>
    </row>
    <row r="117" spans="2:20" x14ac:dyDescent="0.25">
      <c r="B117" s="35"/>
      <c r="C117" s="35"/>
    </row>
    <row r="118" spans="2:20" x14ac:dyDescent="0.25">
      <c r="B118" s="60"/>
      <c r="C118" s="60"/>
      <c r="D118" s="60" t="b">
        <v>1</v>
      </c>
      <c r="E118" s="60"/>
    </row>
    <row r="119" spans="2:20" x14ac:dyDescent="0.25">
      <c r="B119" s="60"/>
      <c r="C119" s="60"/>
    </row>
    <row r="120" spans="2:20" x14ac:dyDescent="0.25">
      <c r="B120" s="61" t="s">
        <v>18</v>
      </c>
      <c r="F120" s="21" t="s">
        <v>19</v>
      </c>
      <c r="G120" s="21" t="s">
        <v>20</v>
      </c>
      <c r="H120" s="21" t="s">
        <v>21</v>
      </c>
      <c r="I120" s="21" t="s">
        <v>22</v>
      </c>
      <c r="J120" s="21" t="s">
        <v>23</v>
      </c>
      <c r="K120" s="21" t="s">
        <v>24</v>
      </c>
      <c r="L120" s="21" t="s">
        <v>25</v>
      </c>
      <c r="M120" s="21" t="s">
        <v>26</v>
      </c>
      <c r="N120" s="21" t="s">
        <v>27</v>
      </c>
      <c r="O120" s="21" t="s">
        <v>28</v>
      </c>
      <c r="P120" s="21" t="s">
        <v>29</v>
      </c>
      <c r="Q120" s="21" t="s">
        <v>30</v>
      </c>
      <c r="S120" s="31" t="s">
        <v>54</v>
      </c>
      <c r="T120" s="37">
        <f>IF(S121&lt;=S124,S121,S124)</f>
        <v>-20</v>
      </c>
    </row>
    <row r="121" spans="2:20" x14ac:dyDescent="0.25">
      <c r="B121" s="61"/>
      <c r="F121" s="22">
        <v>200</v>
      </c>
      <c r="G121" s="22">
        <v>100</v>
      </c>
      <c r="H121" s="22">
        <v>100</v>
      </c>
      <c r="I121" s="22">
        <v>100</v>
      </c>
      <c r="J121" s="22">
        <v>100</v>
      </c>
      <c r="K121" s="22">
        <v>100</v>
      </c>
      <c r="L121" s="22">
        <v>100</v>
      </c>
      <c r="M121" s="22">
        <v>100</v>
      </c>
      <c r="N121" s="22">
        <v>100</v>
      </c>
      <c r="O121" s="22">
        <v>100</v>
      </c>
      <c r="P121" s="22">
        <v>100</v>
      </c>
      <c r="Q121" s="22">
        <v>100</v>
      </c>
      <c r="S121" s="31">
        <v>-20</v>
      </c>
    </row>
    <row r="122" spans="2:20" x14ac:dyDescent="0.25"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</row>
    <row r="123" spans="2:20" x14ac:dyDescent="0.25">
      <c r="B123" s="61" t="s">
        <v>31</v>
      </c>
      <c r="F123" s="21" t="s">
        <v>19</v>
      </c>
      <c r="G123" s="21" t="s">
        <v>20</v>
      </c>
      <c r="H123" s="21" t="s">
        <v>21</v>
      </c>
      <c r="I123" s="21" t="s">
        <v>22</v>
      </c>
      <c r="J123" s="21" t="s">
        <v>23</v>
      </c>
      <c r="K123" s="21" t="s">
        <v>24</v>
      </c>
      <c r="L123" s="21" t="s">
        <v>25</v>
      </c>
      <c r="M123" s="21" t="s">
        <v>26</v>
      </c>
      <c r="N123" s="21" t="s">
        <v>27</v>
      </c>
      <c r="O123" s="21" t="s">
        <v>28</v>
      </c>
      <c r="P123" s="21" t="s">
        <v>29</v>
      </c>
      <c r="Q123" s="21" t="s">
        <v>30</v>
      </c>
      <c r="S123" s="31" t="s">
        <v>55</v>
      </c>
      <c r="T123" s="37">
        <f>S124</f>
        <v>100</v>
      </c>
    </row>
    <row r="124" spans="2:20" x14ac:dyDescent="0.25">
      <c r="B124" s="61"/>
      <c r="F124" s="22">
        <v>100</v>
      </c>
      <c r="G124" s="22">
        <v>250</v>
      </c>
      <c r="H124" s="22">
        <v>300</v>
      </c>
      <c r="I124" s="22">
        <v>100</v>
      </c>
      <c r="J124" s="22">
        <v>100</v>
      </c>
      <c r="K124" s="22">
        <v>100</v>
      </c>
      <c r="L124" s="22">
        <v>500</v>
      </c>
      <c r="M124" s="22">
        <v>100</v>
      </c>
      <c r="N124" s="22">
        <v>100</v>
      </c>
      <c r="O124" s="22">
        <v>100</v>
      </c>
      <c r="P124" s="22">
        <v>100</v>
      </c>
      <c r="Q124" s="22">
        <v>100</v>
      </c>
      <c r="S124" s="23">
        <v>100</v>
      </c>
    </row>
    <row r="126" spans="2:20" x14ac:dyDescent="0.25">
      <c r="B126" s="63" t="s">
        <v>53</v>
      </c>
      <c r="C126" s="64"/>
    </row>
    <row r="127" spans="2:20" x14ac:dyDescent="0.25">
      <c r="B127" s="65"/>
      <c r="C127" s="66"/>
    </row>
    <row r="128" spans="2:20" x14ac:dyDescent="0.25">
      <c r="B128" s="35"/>
      <c r="C128" s="35"/>
      <c r="S128" s="31"/>
    </row>
    <row r="129" spans="2:20" x14ac:dyDescent="0.25">
      <c r="B129" s="60"/>
      <c r="C129" s="60"/>
      <c r="D129" s="60" t="b">
        <v>0</v>
      </c>
      <c r="E129" s="60"/>
      <c r="S129" s="31"/>
    </row>
    <row r="130" spans="2:20" x14ac:dyDescent="0.25">
      <c r="B130" s="60"/>
      <c r="C130" s="60"/>
    </row>
    <row r="131" spans="2:20" x14ac:dyDescent="0.25">
      <c r="B131" s="61" t="s">
        <v>18</v>
      </c>
      <c r="F131" s="21" t="s">
        <v>19</v>
      </c>
      <c r="G131" s="21" t="s">
        <v>20</v>
      </c>
      <c r="H131" s="21" t="s">
        <v>21</v>
      </c>
      <c r="I131" s="21" t="s">
        <v>22</v>
      </c>
      <c r="J131" s="21" t="s">
        <v>23</v>
      </c>
      <c r="K131" s="21" t="s">
        <v>24</v>
      </c>
      <c r="L131" s="21" t="s">
        <v>25</v>
      </c>
      <c r="M131" s="21" t="s">
        <v>26</v>
      </c>
      <c r="N131" s="21" t="s">
        <v>27</v>
      </c>
      <c r="O131" s="21" t="s">
        <v>28</v>
      </c>
      <c r="P131" s="21" t="s">
        <v>29</v>
      </c>
      <c r="Q131" s="21" t="s">
        <v>30</v>
      </c>
      <c r="S131" s="31" t="s">
        <v>54</v>
      </c>
      <c r="T131" s="37">
        <f>IF(S132&lt;=S135,S132,S135)</f>
        <v>-20</v>
      </c>
    </row>
    <row r="132" spans="2:20" x14ac:dyDescent="0.25">
      <c r="B132" s="61"/>
      <c r="F132" s="22">
        <v>100</v>
      </c>
      <c r="G132" s="22">
        <v>100</v>
      </c>
      <c r="H132" s="22">
        <v>100</v>
      </c>
      <c r="I132" s="22">
        <v>100</v>
      </c>
      <c r="J132" s="22">
        <v>100</v>
      </c>
      <c r="K132" s="22">
        <v>100</v>
      </c>
      <c r="L132" s="22">
        <v>100</v>
      </c>
      <c r="M132" s="22">
        <v>100</v>
      </c>
      <c r="N132" s="22">
        <v>100</v>
      </c>
      <c r="O132" s="22">
        <v>100</v>
      </c>
      <c r="P132" s="22">
        <v>100</v>
      </c>
      <c r="Q132" s="22">
        <v>100</v>
      </c>
      <c r="S132" s="31">
        <v>-20</v>
      </c>
    </row>
    <row r="133" spans="2:20" x14ac:dyDescent="0.25"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</row>
    <row r="134" spans="2:20" x14ac:dyDescent="0.25">
      <c r="B134" s="61" t="s">
        <v>31</v>
      </c>
      <c r="F134" s="21" t="s">
        <v>19</v>
      </c>
      <c r="G134" s="21" t="s">
        <v>20</v>
      </c>
      <c r="H134" s="21" t="s">
        <v>21</v>
      </c>
      <c r="I134" s="21" t="s">
        <v>22</v>
      </c>
      <c r="J134" s="21" t="s">
        <v>23</v>
      </c>
      <c r="K134" s="21" t="s">
        <v>24</v>
      </c>
      <c r="L134" s="21" t="s">
        <v>25</v>
      </c>
      <c r="M134" s="21" t="s">
        <v>26</v>
      </c>
      <c r="N134" s="21" t="s">
        <v>27</v>
      </c>
      <c r="O134" s="21" t="s">
        <v>28</v>
      </c>
      <c r="P134" s="21" t="s">
        <v>29</v>
      </c>
      <c r="Q134" s="21" t="s">
        <v>30</v>
      </c>
      <c r="S134" s="31" t="s">
        <v>55</v>
      </c>
      <c r="T134" s="37">
        <f>S135</f>
        <v>100</v>
      </c>
    </row>
    <row r="135" spans="2:20" x14ac:dyDescent="0.25">
      <c r="B135" s="61"/>
      <c r="F135" s="22">
        <v>100</v>
      </c>
      <c r="G135" s="22">
        <v>100</v>
      </c>
      <c r="H135" s="22">
        <v>100</v>
      </c>
      <c r="I135" s="22">
        <v>100</v>
      </c>
      <c r="J135" s="22">
        <v>100</v>
      </c>
      <c r="K135" s="22">
        <v>100</v>
      </c>
      <c r="L135" s="22">
        <v>100</v>
      </c>
      <c r="M135" s="22">
        <v>100</v>
      </c>
      <c r="N135" s="22">
        <v>100</v>
      </c>
      <c r="O135" s="22">
        <v>100</v>
      </c>
      <c r="P135" s="22">
        <v>100</v>
      </c>
      <c r="Q135" s="22">
        <v>100</v>
      </c>
      <c r="S135" s="23">
        <v>100</v>
      </c>
    </row>
  </sheetData>
  <mergeCells count="64">
    <mergeCell ref="B126:C127"/>
    <mergeCell ref="B129:C130"/>
    <mergeCell ref="D129:E129"/>
    <mergeCell ref="B131:B132"/>
    <mergeCell ref="B134:B135"/>
    <mergeCell ref="B115:C116"/>
    <mergeCell ref="B118:C119"/>
    <mergeCell ref="D118:E118"/>
    <mergeCell ref="B120:B121"/>
    <mergeCell ref="B123:B124"/>
    <mergeCell ref="B2:C3"/>
    <mergeCell ref="B7:B8"/>
    <mergeCell ref="B10:B11"/>
    <mergeCell ref="B18:B19"/>
    <mergeCell ref="B21:B22"/>
    <mergeCell ref="B13:C14"/>
    <mergeCell ref="B26:B27"/>
    <mergeCell ref="B29:B30"/>
    <mergeCell ref="B34:B35"/>
    <mergeCell ref="B37:B38"/>
    <mergeCell ref="B42:B43"/>
    <mergeCell ref="B82:B83"/>
    <mergeCell ref="B45:B46"/>
    <mergeCell ref="B50:B51"/>
    <mergeCell ref="B53:B54"/>
    <mergeCell ref="B58:B59"/>
    <mergeCell ref="B61:B62"/>
    <mergeCell ref="B64:C65"/>
    <mergeCell ref="B85:B86"/>
    <mergeCell ref="B90:B91"/>
    <mergeCell ref="B93:B94"/>
    <mergeCell ref="B98:B99"/>
    <mergeCell ref="B101:B102"/>
    <mergeCell ref="B88:C89"/>
    <mergeCell ref="B106:B107"/>
    <mergeCell ref="B109:B110"/>
    <mergeCell ref="B5:C6"/>
    <mergeCell ref="D5:E5"/>
    <mergeCell ref="B16:C17"/>
    <mergeCell ref="D16:E16"/>
    <mergeCell ref="B24:C25"/>
    <mergeCell ref="D24:E24"/>
    <mergeCell ref="B32:C33"/>
    <mergeCell ref="D32:E32"/>
    <mergeCell ref="B40:C41"/>
    <mergeCell ref="D40:E40"/>
    <mergeCell ref="B48:C49"/>
    <mergeCell ref="D48:E48"/>
    <mergeCell ref="B56:C57"/>
    <mergeCell ref="D56:E56"/>
    <mergeCell ref="D64:E64"/>
    <mergeCell ref="B72:C73"/>
    <mergeCell ref="D72:E72"/>
    <mergeCell ref="B80:C81"/>
    <mergeCell ref="D80:E80"/>
    <mergeCell ref="B66:B67"/>
    <mergeCell ref="B69:B70"/>
    <mergeCell ref="B74:B75"/>
    <mergeCell ref="B77:B78"/>
    <mergeCell ref="D88:E88"/>
    <mergeCell ref="B96:C97"/>
    <mergeCell ref="D96:E96"/>
    <mergeCell ref="B104:C105"/>
    <mergeCell ref="D104:E104"/>
  </mergeCells>
  <pageMargins left="0.511811024" right="0.511811024" top="0.78740157499999996" bottom="0.78740157499999996" header="0.31496062000000002" footer="0.31496062000000002"/>
  <pageSetup scale="45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Scroll Bar 1">
              <controlPr defaultSize="0" autoPict="0">
                <anchor moveWithCells="1">
                  <from>
                    <xdr:col>2</xdr:col>
                    <xdr:colOff>47625</xdr:colOff>
                    <xdr:row>6</xdr:row>
                    <xdr:rowOff>19050</xdr:rowOff>
                  </from>
                  <to>
                    <xdr:col>3</xdr:col>
                    <xdr:colOff>533400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5" name="Scroll Bar 2">
              <controlPr defaultSize="0" autoPict="0">
                <anchor moveWithCells="1">
                  <from>
                    <xdr:col>2</xdr:col>
                    <xdr:colOff>38100</xdr:colOff>
                    <xdr:row>9</xdr:row>
                    <xdr:rowOff>47625</xdr:rowOff>
                  </from>
                  <to>
                    <xdr:col>3</xdr:col>
                    <xdr:colOff>581025</xdr:colOff>
                    <xdr:row>10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6" name="Scroll Bar 3">
              <controlPr defaultSize="0" autoPict="0">
                <anchor moveWithCells="1">
                  <from>
                    <xdr:col>2</xdr:col>
                    <xdr:colOff>47625</xdr:colOff>
                    <xdr:row>17</xdr:row>
                    <xdr:rowOff>19050</xdr:rowOff>
                  </from>
                  <to>
                    <xdr:col>3</xdr:col>
                    <xdr:colOff>533400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7" name="Scroll Bar 4">
              <controlPr defaultSize="0" autoPict="0">
                <anchor moveWithCells="1">
                  <from>
                    <xdr:col>2</xdr:col>
                    <xdr:colOff>38100</xdr:colOff>
                    <xdr:row>20</xdr:row>
                    <xdr:rowOff>47625</xdr:rowOff>
                  </from>
                  <to>
                    <xdr:col>3</xdr:col>
                    <xdr:colOff>581025</xdr:colOff>
                    <xdr:row>21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8" name="Scroll Bar 5">
              <controlPr defaultSize="0" autoPict="0">
                <anchor moveWithCells="1">
                  <from>
                    <xdr:col>2</xdr:col>
                    <xdr:colOff>47625</xdr:colOff>
                    <xdr:row>25</xdr:row>
                    <xdr:rowOff>19050</xdr:rowOff>
                  </from>
                  <to>
                    <xdr:col>3</xdr:col>
                    <xdr:colOff>533400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9" name="Scroll Bar 6">
              <controlPr defaultSize="0" autoPict="0">
                <anchor moveWithCells="1">
                  <from>
                    <xdr:col>2</xdr:col>
                    <xdr:colOff>38100</xdr:colOff>
                    <xdr:row>28</xdr:row>
                    <xdr:rowOff>47625</xdr:rowOff>
                  </from>
                  <to>
                    <xdr:col>3</xdr:col>
                    <xdr:colOff>581025</xdr:colOff>
                    <xdr:row>29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9" r:id="rId10" name="Scroll Bar 7">
              <controlPr defaultSize="0" autoPict="0">
                <anchor moveWithCells="1">
                  <from>
                    <xdr:col>2</xdr:col>
                    <xdr:colOff>47625</xdr:colOff>
                    <xdr:row>33</xdr:row>
                    <xdr:rowOff>19050</xdr:rowOff>
                  </from>
                  <to>
                    <xdr:col>3</xdr:col>
                    <xdr:colOff>533400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0" r:id="rId11" name="Scroll Bar 8">
              <controlPr defaultSize="0" autoPict="0">
                <anchor moveWithCells="1">
                  <from>
                    <xdr:col>2</xdr:col>
                    <xdr:colOff>38100</xdr:colOff>
                    <xdr:row>36</xdr:row>
                    <xdr:rowOff>47625</xdr:rowOff>
                  </from>
                  <to>
                    <xdr:col>3</xdr:col>
                    <xdr:colOff>581025</xdr:colOff>
                    <xdr:row>37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2" name="Scroll Bar 9">
              <controlPr defaultSize="0" autoPict="0">
                <anchor moveWithCells="1">
                  <from>
                    <xdr:col>2</xdr:col>
                    <xdr:colOff>47625</xdr:colOff>
                    <xdr:row>41</xdr:row>
                    <xdr:rowOff>19050</xdr:rowOff>
                  </from>
                  <to>
                    <xdr:col>3</xdr:col>
                    <xdr:colOff>533400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2" r:id="rId13" name="Scroll Bar 10">
              <controlPr defaultSize="0" autoPict="0">
                <anchor moveWithCells="1">
                  <from>
                    <xdr:col>2</xdr:col>
                    <xdr:colOff>38100</xdr:colOff>
                    <xdr:row>44</xdr:row>
                    <xdr:rowOff>47625</xdr:rowOff>
                  </from>
                  <to>
                    <xdr:col>3</xdr:col>
                    <xdr:colOff>581025</xdr:colOff>
                    <xdr:row>45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3" r:id="rId14" name="Scroll Bar 11">
              <controlPr defaultSize="0" autoPict="0">
                <anchor moveWithCells="1">
                  <from>
                    <xdr:col>2</xdr:col>
                    <xdr:colOff>47625</xdr:colOff>
                    <xdr:row>49</xdr:row>
                    <xdr:rowOff>19050</xdr:rowOff>
                  </from>
                  <to>
                    <xdr:col>3</xdr:col>
                    <xdr:colOff>533400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4" r:id="rId15" name="Scroll Bar 12">
              <controlPr defaultSize="0" autoPict="0">
                <anchor moveWithCells="1">
                  <from>
                    <xdr:col>2</xdr:col>
                    <xdr:colOff>38100</xdr:colOff>
                    <xdr:row>52</xdr:row>
                    <xdr:rowOff>47625</xdr:rowOff>
                  </from>
                  <to>
                    <xdr:col>3</xdr:col>
                    <xdr:colOff>581025</xdr:colOff>
                    <xdr:row>53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5" r:id="rId16" name="Scroll Bar 13">
              <controlPr defaultSize="0" autoPict="0">
                <anchor moveWithCells="1">
                  <from>
                    <xdr:col>2</xdr:col>
                    <xdr:colOff>47625</xdr:colOff>
                    <xdr:row>57</xdr:row>
                    <xdr:rowOff>19050</xdr:rowOff>
                  </from>
                  <to>
                    <xdr:col>3</xdr:col>
                    <xdr:colOff>533400</xdr:colOff>
                    <xdr:row>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6" r:id="rId17" name="Scroll Bar 14">
              <controlPr defaultSize="0" autoPict="0">
                <anchor moveWithCells="1">
                  <from>
                    <xdr:col>2</xdr:col>
                    <xdr:colOff>38100</xdr:colOff>
                    <xdr:row>60</xdr:row>
                    <xdr:rowOff>47625</xdr:rowOff>
                  </from>
                  <to>
                    <xdr:col>3</xdr:col>
                    <xdr:colOff>581025</xdr:colOff>
                    <xdr:row>61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7" r:id="rId18" name="Scroll Bar 15">
              <controlPr defaultSize="0" autoPict="0">
                <anchor moveWithCells="1">
                  <from>
                    <xdr:col>2</xdr:col>
                    <xdr:colOff>47625</xdr:colOff>
                    <xdr:row>65</xdr:row>
                    <xdr:rowOff>19050</xdr:rowOff>
                  </from>
                  <to>
                    <xdr:col>3</xdr:col>
                    <xdr:colOff>533400</xdr:colOff>
                    <xdr:row>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8" r:id="rId19" name="Scroll Bar 16">
              <controlPr defaultSize="0" autoPict="0">
                <anchor moveWithCells="1">
                  <from>
                    <xdr:col>2</xdr:col>
                    <xdr:colOff>38100</xdr:colOff>
                    <xdr:row>68</xdr:row>
                    <xdr:rowOff>47625</xdr:rowOff>
                  </from>
                  <to>
                    <xdr:col>3</xdr:col>
                    <xdr:colOff>581025</xdr:colOff>
                    <xdr:row>69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9" r:id="rId20" name="Scroll Bar 17">
              <controlPr defaultSize="0" autoPict="0">
                <anchor moveWithCells="1">
                  <from>
                    <xdr:col>2</xdr:col>
                    <xdr:colOff>47625</xdr:colOff>
                    <xdr:row>73</xdr:row>
                    <xdr:rowOff>19050</xdr:rowOff>
                  </from>
                  <to>
                    <xdr:col>3</xdr:col>
                    <xdr:colOff>533400</xdr:colOff>
                    <xdr:row>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0" r:id="rId21" name="Scroll Bar 18">
              <controlPr defaultSize="0" autoPict="0">
                <anchor moveWithCells="1">
                  <from>
                    <xdr:col>2</xdr:col>
                    <xdr:colOff>38100</xdr:colOff>
                    <xdr:row>76</xdr:row>
                    <xdr:rowOff>47625</xdr:rowOff>
                  </from>
                  <to>
                    <xdr:col>3</xdr:col>
                    <xdr:colOff>581025</xdr:colOff>
                    <xdr:row>77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1" r:id="rId22" name="Scroll Bar 19">
              <controlPr defaultSize="0" autoPict="0">
                <anchor moveWithCells="1">
                  <from>
                    <xdr:col>2</xdr:col>
                    <xdr:colOff>47625</xdr:colOff>
                    <xdr:row>81</xdr:row>
                    <xdr:rowOff>19050</xdr:rowOff>
                  </from>
                  <to>
                    <xdr:col>3</xdr:col>
                    <xdr:colOff>533400</xdr:colOff>
                    <xdr:row>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2" r:id="rId23" name="Scroll Bar 20">
              <controlPr defaultSize="0" autoPict="0">
                <anchor moveWithCells="1">
                  <from>
                    <xdr:col>2</xdr:col>
                    <xdr:colOff>38100</xdr:colOff>
                    <xdr:row>84</xdr:row>
                    <xdr:rowOff>47625</xdr:rowOff>
                  </from>
                  <to>
                    <xdr:col>3</xdr:col>
                    <xdr:colOff>581025</xdr:colOff>
                    <xdr:row>85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3" r:id="rId24" name="Scroll Bar 21">
              <controlPr defaultSize="0" autoPict="0">
                <anchor moveWithCells="1">
                  <from>
                    <xdr:col>2</xdr:col>
                    <xdr:colOff>47625</xdr:colOff>
                    <xdr:row>89</xdr:row>
                    <xdr:rowOff>19050</xdr:rowOff>
                  </from>
                  <to>
                    <xdr:col>3</xdr:col>
                    <xdr:colOff>533400</xdr:colOff>
                    <xdr:row>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4" r:id="rId25" name="Scroll Bar 22">
              <controlPr defaultSize="0" autoPict="0">
                <anchor moveWithCells="1">
                  <from>
                    <xdr:col>2</xdr:col>
                    <xdr:colOff>38100</xdr:colOff>
                    <xdr:row>92</xdr:row>
                    <xdr:rowOff>47625</xdr:rowOff>
                  </from>
                  <to>
                    <xdr:col>3</xdr:col>
                    <xdr:colOff>581025</xdr:colOff>
                    <xdr:row>93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5" r:id="rId26" name="Scroll Bar 23">
              <controlPr defaultSize="0" autoPict="0">
                <anchor moveWithCells="1">
                  <from>
                    <xdr:col>2</xdr:col>
                    <xdr:colOff>47625</xdr:colOff>
                    <xdr:row>97</xdr:row>
                    <xdr:rowOff>19050</xdr:rowOff>
                  </from>
                  <to>
                    <xdr:col>3</xdr:col>
                    <xdr:colOff>533400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6" r:id="rId27" name="Scroll Bar 24">
              <controlPr defaultSize="0" autoPict="0">
                <anchor moveWithCells="1">
                  <from>
                    <xdr:col>2</xdr:col>
                    <xdr:colOff>38100</xdr:colOff>
                    <xdr:row>100</xdr:row>
                    <xdr:rowOff>47625</xdr:rowOff>
                  </from>
                  <to>
                    <xdr:col>3</xdr:col>
                    <xdr:colOff>581025</xdr:colOff>
                    <xdr:row>101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7" r:id="rId28" name="Scroll Bar 25">
              <controlPr defaultSize="0" autoPict="0">
                <anchor moveWithCells="1">
                  <from>
                    <xdr:col>2</xdr:col>
                    <xdr:colOff>47625</xdr:colOff>
                    <xdr:row>105</xdr:row>
                    <xdr:rowOff>19050</xdr:rowOff>
                  </from>
                  <to>
                    <xdr:col>3</xdr:col>
                    <xdr:colOff>533400</xdr:colOff>
                    <xdr:row>107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8" r:id="rId29" name="Scroll Bar 26">
              <controlPr defaultSize="0" autoPict="0">
                <anchor moveWithCells="1">
                  <from>
                    <xdr:col>2</xdr:col>
                    <xdr:colOff>38100</xdr:colOff>
                    <xdr:row>108</xdr:row>
                    <xdr:rowOff>47625</xdr:rowOff>
                  </from>
                  <to>
                    <xdr:col>3</xdr:col>
                    <xdr:colOff>581025</xdr:colOff>
                    <xdr:row>109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9" r:id="rId30" name="Check Box 27">
              <controlPr defaultSize="0" autoFill="0" autoLine="0" autoPict="0">
                <anchor moveWithCells="1">
                  <from>
                    <xdr:col>1</xdr:col>
                    <xdr:colOff>38100</xdr:colOff>
                    <xdr:row>4</xdr:row>
                    <xdr:rowOff>0</xdr:rowOff>
                  </from>
                  <to>
                    <xdr:col>2</xdr:col>
                    <xdr:colOff>590550</xdr:colOff>
                    <xdr:row>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0" r:id="rId31" name="Check Box 28">
              <controlPr defaultSize="0" autoFill="0" autoLine="0" autoPict="0">
                <anchor moveWithCells="1">
                  <from>
                    <xdr:col>1</xdr:col>
                    <xdr:colOff>57150</xdr:colOff>
                    <xdr:row>15</xdr:row>
                    <xdr:rowOff>0</xdr:rowOff>
                  </from>
                  <to>
                    <xdr:col>3</xdr:col>
                    <xdr:colOff>0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1" r:id="rId32" name="Check Box 29">
              <controlPr defaultSize="0" autoFill="0" autoLine="0" autoPict="0">
                <anchor moveWithCells="1">
                  <from>
                    <xdr:col>1</xdr:col>
                    <xdr:colOff>57150</xdr:colOff>
                    <xdr:row>23</xdr:row>
                    <xdr:rowOff>0</xdr:rowOff>
                  </from>
                  <to>
                    <xdr:col>3</xdr:col>
                    <xdr:colOff>0</xdr:colOff>
                    <xdr:row>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3" r:id="rId33" name="Check Box 31">
              <controlPr defaultSize="0" autoFill="0" autoLine="0" autoPict="0">
                <anchor moveWithCells="1">
                  <from>
                    <xdr:col>1</xdr:col>
                    <xdr:colOff>57150</xdr:colOff>
                    <xdr:row>31</xdr:row>
                    <xdr:rowOff>0</xdr:rowOff>
                  </from>
                  <to>
                    <xdr:col>3</xdr:col>
                    <xdr:colOff>0</xdr:colOff>
                    <xdr:row>32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5" r:id="rId34" name="Check Box 33">
              <controlPr defaultSize="0" autoFill="0" autoLine="0" autoPict="0">
                <anchor moveWithCells="1">
                  <from>
                    <xdr:col>1</xdr:col>
                    <xdr:colOff>57150</xdr:colOff>
                    <xdr:row>39</xdr:row>
                    <xdr:rowOff>0</xdr:rowOff>
                  </from>
                  <to>
                    <xdr:col>3</xdr:col>
                    <xdr:colOff>0</xdr:colOff>
                    <xdr:row>40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7" r:id="rId35" name="Check Box 35">
              <controlPr defaultSize="0" autoFill="0" autoLine="0" autoPict="0">
                <anchor moveWithCells="1">
                  <from>
                    <xdr:col>1</xdr:col>
                    <xdr:colOff>57150</xdr:colOff>
                    <xdr:row>47</xdr:row>
                    <xdr:rowOff>0</xdr:rowOff>
                  </from>
                  <to>
                    <xdr:col>3</xdr:col>
                    <xdr:colOff>0</xdr:colOff>
                    <xdr:row>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9" r:id="rId36" name="Check Box 37">
              <controlPr defaultSize="0" autoFill="0" autoLine="0" autoPict="0">
                <anchor moveWithCells="1">
                  <from>
                    <xdr:col>1</xdr:col>
                    <xdr:colOff>57150</xdr:colOff>
                    <xdr:row>55</xdr:row>
                    <xdr:rowOff>0</xdr:rowOff>
                  </from>
                  <to>
                    <xdr:col>3</xdr:col>
                    <xdr:colOff>0</xdr:colOff>
                    <xdr:row>56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0" r:id="rId37" name="Check Box 38">
              <controlPr defaultSize="0" autoFill="0" autoLine="0" autoPict="0">
                <anchor moveWithCells="1">
                  <from>
                    <xdr:col>1</xdr:col>
                    <xdr:colOff>57150</xdr:colOff>
                    <xdr:row>63</xdr:row>
                    <xdr:rowOff>0</xdr:rowOff>
                  </from>
                  <to>
                    <xdr:col>3</xdr:col>
                    <xdr:colOff>0</xdr:colOff>
                    <xdr:row>64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1" r:id="rId38" name="Check Box 39">
              <controlPr defaultSize="0" autoFill="0" autoLine="0" autoPict="0">
                <anchor moveWithCells="1">
                  <from>
                    <xdr:col>1</xdr:col>
                    <xdr:colOff>57150</xdr:colOff>
                    <xdr:row>71</xdr:row>
                    <xdr:rowOff>0</xdr:rowOff>
                  </from>
                  <to>
                    <xdr:col>3</xdr:col>
                    <xdr:colOff>0</xdr:colOff>
                    <xdr:row>72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3" r:id="rId39" name="Check Box 41">
              <controlPr defaultSize="0" autoFill="0" autoLine="0" autoPict="0">
                <anchor moveWithCells="1">
                  <from>
                    <xdr:col>1</xdr:col>
                    <xdr:colOff>57150</xdr:colOff>
                    <xdr:row>79</xdr:row>
                    <xdr:rowOff>0</xdr:rowOff>
                  </from>
                  <to>
                    <xdr:col>3</xdr:col>
                    <xdr:colOff>0</xdr:colOff>
                    <xdr:row>80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4" r:id="rId40" name="Check Box 42">
              <controlPr defaultSize="0" autoFill="0" autoLine="0" autoPict="0">
                <anchor moveWithCells="1">
                  <from>
                    <xdr:col>1</xdr:col>
                    <xdr:colOff>57150</xdr:colOff>
                    <xdr:row>87</xdr:row>
                    <xdr:rowOff>0</xdr:rowOff>
                  </from>
                  <to>
                    <xdr:col>3</xdr:col>
                    <xdr:colOff>0</xdr:colOff>
                    <xdr:row>88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6" r:id="rId41" name="Check Box 44">
              <controlPr defaultSize="0" autoFill="0" autoLine="0" autoPict="0">
                <anchor moveWithCells="1">
                  <from>
                    <xdr:col>1</xdr:col>
                    <xdr:colOff>57150</xdr:colOff>
                    <xdr:row>95</xdr:row>
                    <xdr:rowOff>0</xdr:rowOff>
                  </from>
                  <to>
                    <xdr:col>3</xdr:col>
                    <xdr:colOff>0</xdr:colOff>
                    <xdr:row>96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8" r:id="rId42" name="Check Box 46">
              <controlPr defaultSize="0" autoFill="0" autoLine="0" autoPict="0">
                <anchor moveWithCells="1">
                  <from>
                    <xdr:col>1</xdr:col>
                    <xdr:colOff>57150</xdr:colOff>
                    <xdr:row>103</xdr:row>
                    <xdr:rowOff>0</xdr:rowOff>
                  </from>
                  <to>
                    <xdr:col>3</xdr:col>
                    <xdr:colOff>0</xdr:colOff>
                    <xdr:row>104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1" r:id="rId43" name="Check Box 49">
              <controlPr defaultSize="0" autoFill="0" autoLine="0" autoPict="0" altText="Contrato 1">
                <anchor moveWithCells="1">
                  <from>
                    <xdr:col>1</xdr:col>
                    <xdr:colOff>38100</xdr:colOff>
                    <xdr:row>117</xdr:row>
                    <xdr:rowOff>0</xdr:rowOff>
                  </from>
                  <to>
                    <xdr:col>2</xdr:col>
                    <xdr:colOff>590550</xdr:colOff>
                    <xdr:row>118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4" r:id="rId44" name="Check Box 52">
              <controlPr defaultSize="0" autoFill="0" autoLine="0" autoPict="0">
                <anchor moveWithCells="1">
                  <from>
                    <xdr:col>1</xdr:col>
                    <xdr:colOff>38100</xdr:colOff>
                    <xdr:row>128</xdr:row>
                    <xdr:rowOff>0</xdr:rowOff>
                  </from>
                  <to>
                    <xdr:col>2</xdr:col>
                    <xdr:colOff>590550</xdr:colOff>
                    <xdr:row>129</xdr:row>
                    <xdr:rowOff>180975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D1494-A573-4D6E-A1E6-B4D18AE72EB1}">
  <dimension ref="B3:F13"/>
  <sheetViews>
    <sheetView showGridLines="0" workbookViewId="0">
      <selection activeCell="F11" sqref="F11"/>
    </sheetView>
  </sheetViews>
  <sheetFormatPr defaultRowHeight="15" x14ac:dyDescent="0.25"/>
  <cols>
    <col min="1" max="1" width="8.5703125" customWidth="1"/>
    <col min="2" max="2" width="17.28515625" customWidth="1"/>
    <col min="3" max="3" width="30.42578125" customWidth="1"/>
    <col min="4" max="4" width="24.140625" customWidth="1"/>
    <col min="5" max="5" width="30.140625" customWidth="1"/>
    <col min="6" max="6" width="14.42578125" customWidth="1"/>
  </cols>
  <sheetData>
    <row r="3" spans="2:6" x14ac:dyDescent="0.25">
      <c r="B3" s="67" t="s">
        <v>34</v>
      </c>
      <c r="C3" s="44" t="s">
        <v>35</v>
      </c>
      <c r="D3" s="5"/>
      <c r="E3" s="44" t="s">
        <v>42</v>
      </c>
      <c r="F3" s="40">
        <v>95</v>
      </c>
    </row>
    <row r="4" spans="2:6" x14ac:dyDescent="0.25">
      <c r="B4" s="43"/>
      <c r="C4" s="45"/>
      <c r="D4" s="3"/>
      <c r="E4" s="45"/>
      <c r="F4" s="41"/>
    </row>
    <row r="5" spans="2:6" x14ac:dyDescent="0.25">
      <c r="B5" s="2"/>
    </row>
    <row r="6" spans="2:6" x14ac:dyDescent="0.25">
      <c r="B6" s="46" t="s">
        <v>36</v>
      </c>
      <c r="C6" s="68" t="s">
        <v>41</v>
      </c>
      <c r="D6" s="50"/>
      <c r="E6" s="44" t="s">
        <v>8</v>
      </c>
      <c r="F6" s="40" t="b">
        <v>0</v>
      </c>
    </row>
    <row r="7" spans="2:6" x14ac:dyDescent="0.25">
      <c r="B7" s="48"/>
      <c r="C7" s="69"/>
      <c r="D7" s="70"/>
      <c r="E7" s="45"/>
      <c r="F7" s="41"/>
    </row>
    <row r="8" spans="2:6" x14ac:dyDescent="0.25">
      <c r="B8" s="2"/>
    </row>
    <row r="9" spans="2:6" x14ac:dyDescent="0.25">
      <c r="B9" s="67" t="s">
        <v>37</v>
      </c>
      <c r="C9" s="44" t="s">
        <v>38</v>
      </c>
      <c r="D9" s="44"/>
      <c r="E9" s="44" t="s">
        <v>42</v>
      </c>
      <c r="F9" s="40">
        <v>50</v>
      </c>
    </row>
    <row r="10" spans="2:6" x14ac:dyDescent="0.25">
      <c r="B10" s="43"/>
      <c r="C10" s="45"/>
      <c r="D10" s="45"/>
      <c r="E10" s="45"/>
      <c r="F10" s="41"/>
    </row>
    <row r="11" spans="2:6" x14ac:dyDescent="0.25">
      <c r="B11" s="2"/>
    </row>
    <row r="12" spans="2:6" x14ac:dyDescent="0.25">
      <c r="B12" s="42" t="s">
        <v>39</v>
      </c>
      <c r="C12" s="44" t="s">
        <v>40</v>
      </c>
      <c r="D12" s="44"/>
      <c r="E12" s="44" t="s">
        <v>43</v>
      </c>
      <c r="F12" s="40">
        <v>0</v>
      </c>
    </row>
    <row r="13" spans="2:6" x14ac:dyDescent="0.25">
      <c r="B13" s="43"/>
      <c r="C13" s="45"/>
      <c r="D13" s="45"/>
      <c r="E13" s="45"/>
      <c r="F13" s="41"/>
    </row>
  </sheetData>
  <mergeCells count="19">
    <mergeCell ref="E3:E4"/>
    <mergeCell ref="F3:F4"/>
    <mergeCell ref="B6:B7"/>
    <mergeCell ref="C6:C7"/>
    <mergeCell ref="E6:E7"/>
    <mergeCell ref="F6:F7"/>
    <mergeCell ref="D6:D7"/>
    <mergeCell ref="B3:B4"/>
    <mergeCell ref="C3:C4"/>
    <mergeCell ref="F9:F10"/>
    <mergeCell ref="F12:F13"/>
    <mergeCell ref="D9:D10"/>
    <mergeCell ref="E9:E10"/>
    <mergeCell ref="B12:B13"/>
    <mergeCell ref="C12:C13"/>
    <mergeCell ref="D12:D13"/>
    <mergeCell ref="E12:E13"/>
    <mergeCell ref="B9:B10"/>
    <mergeCell ref="C9:C10"/>
  </mergeCells>
  <pageMargins left="0.511811024" right="0.511811024" top="0.78740157499999996" bottom="0.78740157499999996" header="0.31496062000000002" footer="0.31496062000000002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9" r:id="rId3" name="Scroll Bar 3">
              <controlPr defaultSize="0" autoPict="0" altText="Slider">
                <anchor moveWithCells="1">
                  <from>
                    <xdr:col>3</xdr:col>
                    <xdr:colOff>85725</xdr:colOff>
                    <xdr:row>2</xdr:row>
                    <xdr:rowOff>19050</xdr:rowOff>
                  </from>
                  <to>
                    <xdr:col>3</xdr:col>
                    <xdr:colOff>1600200</xdr:colOff>
                    <xdr:row>3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1" r:id="rId4" name="Check Box 5">
              <controlPr defaultSize="0" autoFill="0" autoLine="0" autoPict="0">
                <anchor moveWithCells="1">
                  <from>
                    <xdr:col>3</xdr:col>
                    <xdr:colOff>57150</xdr:colOff>
                    <xdr:row>5</xdr:row>
                    <xdr:rowOff>9525</xdr:rowOff>
                  </from>
                  <to>
                    <xdr:col>3</xdr:col>
                    <xdr:colOff>1543050</xdr:colOff>
                    <xdr:row>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2" r:id="rId5" name="Scroll Bar 6">
              <controlPr defaultSize="0" autoPict="0" altText="Slider">
                <anchor moveWithCells="1">
                  <from>
                    <xdr:col>3</xdr:col>
                    <xdr:colOff>85725</xdr:colOff>
                    <xdr:row>8</xdr:row>
                    <xdr:rowOff>19050</xdr:rowOff>
                  </from>
                  <to>
                    <xdr:col>3</xdr:col>
                    <xdr:colOff>1600200</xdr:colOff>
                    <xdr:row>9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3" r:id="rId6" name="Scroll Bar 7">
              <controlPr defaultSize="0" autoPict="0" altText="Slider">
                <anchor moveWithCells="1">
                  <from>
                    <xdr:col>3</xdr:col>
                    <xdr:colOff>85725</xdr:colOff>
                    <xdr:row>11</xdr:row>
                    <xdr:rowOff>19050</xdr:rowOff>
                  </from>
                  <to>
                    <xdr:col>3</xdr:col>
                    <xdr:colOff>1600200</xdr:colOff>
                    <xdr:row>12</xdr:row>
                    <xdr:rowOff>171450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A0B4C-8D11-4FA0-ADB7-E72DDAC26401}">
  <dimension ref="A1:H16"/>
  <sheetViews>
    <sheetView showGridLines="0" workbookViewId="0">
      <selection activeCell="D19" sqref="D19"/>
    </sheetView>
  </sheetViews>
  <sheetFormatPr defaultRowHeight="15" x14ac:dyDescent="0.25"/>
  <cols>
    <col min="1" max="1" width="21" customWidth="1"/>
    <col min="2" max="2" width="20.5703125" customWidth="1"/>
    <col min="3" max="3" width="9.5703125" customWidth="1"/>
    <col min="4" max="4" width="15.42578125" customWidth="1"/>
  </cols>
  <sheetData>
    <row r="1" spans="1:8" x14ac:dyDescent="0.25">
      <c r="A1" s="71" t="s">
        <v>77</v>
      </c>
      <c r="B1" s="71"/>
      <c r="E1" s="2" t="s">
        <v>56</v>
      </c>
      <c r="H1" s="39" t="s">
        <v>57</v>
      </c>
    </row>
    <row r="2" spans="1:8" x14ac:dyDescent="0.25">
      <c r="A2" s="39" t="s">
        <v>78</v>
      </c>
      <c r="B2" s="39" t="s">
        <v>79</v>
      </c>
      <c r="D2" t="s">
        <v>58</v>
      </c>
      <c r="G2" t="s">
        <v>73</v>
      </c>
    </row>
    <row r="3" spans="1:8" x14ac:dyDescent="0.25">
      <c r="D3" t="s">
        <v>59</v>
      </c>
      <c r="G3" t="s">
        <v>74</v>
      </c>
    </row>
    <row r="4" spans="1:8" x14ac:dyDescent="0.25">
      <c r="D4" t="s">
        <v>60</v>
      </c>
      <c r="G4" t="s">
        <v>75</v>
      </c>
    </row>
    <row r="5" spans="1:8" x14ac:dyDescent="0.25">
      <c r="D5" t="s">
        <v>61</v>
      </c>
      <c r="G5" t="s">
        <v>76</v>
      </c>
    </row>
    <row r="6" spans="1:8" x14ac:dyDescent="0.25">
      <c r="D6" t="s">
        <v>62</v>
      </c>
    </row>
    <row r="7" spans="1:8" x14ac:dyDescent="0.25">
      <c r="D7" t="s">
        <v>63</v>
      </c>
    </row>
    <row r="8" spans="1:8" x14ac:dyDescent="0.25">
      <c r="D8" t="s">
        <v>64</v>
      </c>
    </row>
    <row r="9" spans="1:8" x14ac:dyDescent="0.25">
      <c r="D9" t="s">
        <v>65</v>
      </c>
    </row>
    <row r="10" spans="1:8" x14ac:dyDescent="0.25">
      <c r="D10" t="s">
        <v>66</v>
      </c>
    </row>
    <row r="11" spans="1:8" x14ac:dyDescent="0.25">
      <c r="D11" t="s">
        <v>67</v>
      </c>
    </row>
    <row r="12" spans="1:8" x14ac:dyDescent="0.25">
      <c r="D12" t="s">
        <v>68</v>
      </c>
    </row>
    <row r="13" spans="1:8" x14ac:dyDescent="0.25">
      <c r="D13" t="s">
        <v>69</v>
      </c>
    </row>
    <row r="14" spans="1:8" x14ac:dyDescent="0.25">
      <c r="D14" t="s">
        <v>70</v>
      </c>
    </row>
    <row r="15" spans="1:8" x14ac:dyDescent="0.25">
      <c r="D15" t="s">
        <v>71</v>
      </c>
    </row>
    <row r="16" spans="1:8" x14ac:dyDescent="0.25">
      <c r="D16" t="s">
        <v>72</v>
      </c>
    </row>
  </sheetData>
  <mergeCells count="1">
    <mergeCell ref="A1:B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Parâmetros Caso</vt:lpstr>
      <vt:lpstr>Cadastro Usinas</vt:lpstr>
      <vt:lpstr>Cadastro Contrato Quantidade</vt:lpstr>
      <vt:lpstr>Parâmetros de Risco</vt:lpstr>
      <vt:lpstr>Resultados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Frog PUC-Rio</dc:creator>
  <cp:lastModifiedBy>Frog PUC-Rio</cp:lastModifiedBy>
  <dcterms:created xsi:type="dcterms:W3CDTF">2023-07-31T18:04:30Z</dcterms:created>
  <dcterms:modified xsi:type="dcterms:W3CDTF">2023-09-05T20:38:56Z</dcterms:modified>
</cp:coreProperties>
</file>