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  <fileRecoveryPr repairLoad="1"/>
</workbook>
</file>

<file path=xl/calcChain.xml><?xml version="1.0" encoding="utf-8"?>
<calcChain xmlns="http://schemas.openxmlformats.org/spreadsheetml/2006/main">
  <c r="H11" i="1" l="1"/>
  <c r="J11" i="1" s="1"/>
  <c r="I10" i="1" l="1"/>
  <c r="H10" i="1"/>
  <c r="J10" i="1" s="1"/>
  <c r="H9" i="1"/>
  <c r="J9" i="1" s="1"/>
  <c r="J12" i="1" l="1"/>
  <c r="H12" i="1"/>
  <c r="H13" i="1" l="1"/>
  <c r="J13" i="1" s="1"/>
  <c r="H16" i="1" l="1"/>
  <c r="J16" i="1" s="1"/>
  <c r="H14" i="1"/>
  <c r="J14" i="1" s="1"/>
  <c r="H15" i="1"/>
  <c r="J15" i="1" s="1"/>
  <c r="H19" i="1"/>
  <c r="J19" i="1" s="1"/>
  <c r="H18" i="1"/>
  <c r="J18" i="1" s="1"/>
  <c r="H20" i="1" l="1"/>
  <c r="J20" i="1" s="1"/>
  <c r="H23" i="1"/>
  <c r="J23" i="1" s="1"/>
  <c r="H17" i="1"/>
  <c r="J17" i="1" s="1"/>
  <c r="H22" i="1" l="1"/>
  <c r="J22" i="1" s="1"/>
  <c r="H28" i="1" l="1"/>
  <c r="J28" i="1" s="1"/>
  <c r="H27" i="1"/>
  <c r="J27" i="1" s="1"/>
  <c r="H26" i="1"/>
  <c r="J26" i="1" s="1"/>
  <c r="H24" i="1"/>
  <c r="J24" i="1" s="1"/>
  <c r="H25" i="1"/>
  <c r="J25" i="1" s="1"/>
  <c r="H21" i="1"/>
  <c r="J21" i="1" s="1"/>
  <c r="I30" i="1" l="1"/>
  <c r="H30" i="1"/>
  <c r="J30" i="1" s="1"/>
  <c r="H31" i="1"/>
  <c r="J31" i="1" s="1"/>
  <c r="H29" i="1"/>
  <c r="J29" i="1" s="1"/>
  <c r="H32" i="1"/>
  <c r="J32" i="1" s="1"/>
  <c r="H34" i="1" l="1"/>
  <c r="H33" i="1"/>
  <c r="J33" i="1" s="1"/>
  <c r="H35" i="1"/>
  <c r="J35" i="1" s="1"/>
  <c r="J34" i="1" l="1"/>
  <c r="I38" i="1"/>
  <c r="H38" i="1"/>
  <c r="H36" i="1"/>
  <c r="J36" i="1" s="1"/>
  <c r="H37" i="1"/>
  <c r="J37" i="1" s="1"/>
  <c r="J38" i="1" l="1"/>
  <c r="I39" i="1"/>
  <c r="H39" i="1"/>
  <c r="J39" i="1" s="1"/>
  <c r="H41" i="1"/>
  <c r="J41" i="1" s="1"/>
  <c r="H40" i="1"/>
  <c r="J40" i="1" s="1"/>
  <c r="H42" i="1"/>
  <c r="J42" i="1" s="1"/>
  <c r="H44" i="1"/>
  <c r="J44" i="1" s="1"/>
  <c r="H43" i="1" l="1"/>
  <c r="J43" i="1" s="1"/>
  <c r="H46" i="1" l="1"/>
  <c r="J46" i="1" s="1"/>
  <c r="H47" i="1"/>
  <c r="J47" i="1" s="1"/>
  <c r="H48" i="1"/>
  <c r="J48" i="1" s="1"/>
  <c r="H45" i="1"/>
  <c r="J45" i="1" s="1"/>
  <c r="H50" i="1" l="1"/>
  <c r="J50" i="1" s="1"/>
  <c r="H49" i="1"/>
  <c r="J49" i="1" s="1"/>
  <c r="I52" i="1"/>
  <c r="H52" i="1"/>
  <c r="H53" i="1"/>
  <c r="J53" i="1" s="1"/>
  <c r="J52" i="1" l="1"/>
  <c r="H54" i="1"/>
  <c r="J54" i="1" s="1"/>
  <c r="H51" i="1"/>
  <c r="H58" i="1"/>
  <c r="J58" i="1" s="1"/>
  <c r="J51" i="1" l="1"/>
  <c r="I57" i="1"/>
  <c r="H57" i="1"/>
  <c r="J57" i="1" s="1"/>
  <c r="H56" i="1"/>
  <c r="I61" i="1"/>
  <c r="H61" i="1"/>
  <c r="J61" i="1" l="1"/>
  <c r="J56" i="1"/>
  <c r="H60" i="1"/>
  <c r="J60" i="1" s="1"/>
  <c r="H59" i="1"/>
  <c r="J59" i="1" s="1"/>
  <c r="H65" i="1"/>
  <c r="H64" i="1"/>
  <c r="J64" i="1" s="1"/>
  <c r="I63" i="1"/>
  <c r="H63" i="1"/>
  <c r="J63" i="1" s="1"/>
  <c r="H75" i="1" l="1"/>
  <c r="J75" i="1" s="1"/>
  <c r="I67" i="1"/>
  <c r="H67" i="1"/>
  <c r="I68" i="1"/>
  <c r="H68" i="1"/>
  <c r="H70" i="1"/>
  <c r="J70" i="1" s="1"/>
  <c r="J68" i="1" l="1"/>
  <c r="J67" i="1"/>
  <c r="H73" i="1"/>
  <c r="J73" i="1" s="1"/>
  <c r="H74" i="1"/>
  <c r="J74" i="1" s="1"/>
  <c r="H72" i="1"/>
  <c r="J72" i="1" s="1"/>
  <c r="I66" i="1"/>
  <c r="H66" i="1"/>
  <c r="J66" i="1" l="1"/>
  <c r="H71" i="1"/>
  <c r="J71" i="1" s="1"/>
  <c r="H78" i="1" l="1"/>
  <c r="J78" i="1" s="1"/>
  <c r="H80" i="1" l="1"/>
  <c r="J80" i="1" s="1"/>
  <c r="H77" i="1"/>
  <c r="J77" i="1" s="1"/>
  <c r="H79" i="1" l="1"/>
  <c r="J79" i="1" s="1"/>
  <c r="H76" i="1"/>
  <c r="J76" i="1" s="1"/>
  <c r="H84" i="1"/>
  <c r="J84" i="1" s="1"/>
  <c r="H81" i="1" l="1"/>
  <c r="J81" i="1" s="1"/>
  <c r="H83" i="1"/>
  <c r="J83" i="1" s="1"/>
  <c r="H82" i="1"/>
  <c r="J82" i="1" s="1"/>
  <c r="H86" i="1" l="1"/>
  <c r="H85" i="1"/>
  <c r="J85" i="1" s="1"/>
  <c r="J86" i="1" l="1"/>
  <c r="H94" i="1" l="1"/>
  <c r="J94" i="1" s="1"/>
  <c r="H91" i="1"/>
  <c r="J91" i="1" s="1"/>
  <c r="H92" i="1"/>
  <c r="J92" i="1" s="1"/>
  <c r="H90" i="1"/>
  <c r="J90" i="1" s="1"/>
  <c r="I88" i="1"/>
  <c r="H88" i="1"/>
  <c r="I87" i="1"/>
  <c r="H87" i="1"/>
  <c r="H89" i="1"/>
  <c r="J89" i="1" s="1"/>
  <c r="J88" i="1" l="1"/>
  <c r="J87" i="1"/>
  <c r="H93" i="1"/>
  <c r="J93" i="1" s="1"/>
  <c r="H95" i="1"/>
  <c r="J95" i="1" s="1"/>
  <c r="H96" i="1"/>
  <c r="J96" i="1" s="1"/>
  <c r="H99" i="1"/>
  <c r="J99" i="1" s="1"/>
  <c r="H98" i="1"/>
  <c r="J98" i="1" s="1"/>
  <c r="H97" i="1" l="1"/>
  <c r="J97" i="1" s="1"/>
  <c r="H101" i="1" l="1"/>
  <c r="J101" i="1" s="1"/>
  <c r="H102" i="1" l="1"/>
  <c r="J102" i="1" s="1"/>
  <c r="H100" i="1"/>
  <c r="J100" i="1" s="1"/>
  <c r="H104" i="1"/>
  <c r="J104" i="1" s="1"/>
  <c r="H105" i="1"/>
  <c r="J105" i="1" s="1"/>
  <c r="H103" i="1" l="1"/>
  <c r="J103" i="1" s="1"/>
  <c r="H108" i="1"/>
  <c r="J108" i="1" s="1"/>
  <c r="H107" i="1" l="1"/>
  <c r="J107" i="1" s="1"/>
  <c r="H106" i="1"/>
  <c r="J106" i="1" s="1"/>
  <c r="H110" i="1"/>
  <c r="J110" i="1" s="1"/>
  <c r="H109" i="1" l="1"/>
  <c r="J109" i="1" s="1"/>
  <c r="H113" i="1"/>
  <c r="J113" i="1" s="1"/>
  <c r="I111" i="1" l="1"/>
  <c r="H111" i="1"/>
  <c r="H112" i="1"/>
  <c r="J112" i="1" s="1"/>
  <c r="H116" i="1"/>
  <c r="J116" i="1" s="1"/>
  <c r="H115" i="1"/>
  <c r="J115" i="1" s="1"/>
  <c r="J111" i="1" l="1"/>
  <c r="H114" i="1"/>
  <c r="J114" i="1" s="1"/>
  <c r="H117" i="1" l="1"/>
  <c r="J117" i="1" s="1"/>
  <c r="H118" i="1"/>
  <c r="J118" i="1" s="1"/>
  <c r="H119" i="1" l="1"/>
  <c r="J119" i="1" s="1"/>
  <c r="H123" i="1"/>
  <c r="J123" i="1" s="1"/>
  <c r="H124" i="1"/>
  <c r="J124" i="1" s="1"/>
  <c r="H122" i="1"/>
  <c r="J122" i="1" s="1"/>
  <c r="H121" i="1"/>
  <c r="J121" i="1" s="1"/>
  <c r="H129" i="1" l="1"/>
  <c r="J129" i="1" s="1"/>
  <c r="H127" i="1"/>
  <c r="J127" i="1" s="1"/>
  <c r="H126" i="1"/>
  <c r="J126" i="1" s="1"/>
  <c r="H125" i="1"/>
  <c r="J125" i="1" s="1"/>
  <c r="H130" i="1" l="1"/>
  <c r="J130" i="1" s="1"/>
  <c r="H132" i="1" l="1"/>
  <c r="J132" i="1" s="1"/>
  <c r="H131" i="1"/>
  <c r="J131" i="1" s="1"/>
  <c r="H134" i="1"/>
  <c r="J134" i="1" s="1"/>
  <c r="H135" i="1" l="1"/>
  <c r="J135" i="1" s="1"/>
  <c r="H137" i="1"/>
  <c r="J137" i="1" s="1"/>
  <c r="H136" i="1" l="1"/>
  <c r="J136" i="1" s="1"/>
  <c r="H139" i="1"/>
  <c r="J139" i="1" s="1"/>
  <c r="H140" i="1" l="1"/>
  <c r="J140" i="1" s="1"/>
  <c r="H138" i="1"/>
  <c r="J138" i="1" s="1"/>
  <c r="H143" i="1"/>
  <c r="J143" i="1" s="1"/>
  <c r="H144" i="1" l="1"/>
  <c r="J144" i="1" s="1"/>
  <c r="H142" i="1"/>
  <c r="J142" i="1" s="1"/>
  <c r="H141" i="1"/>
  <c r="J141" i="1" s="1"/>
  <c r="H147" i="1" l="1"/>
  <c r="J147" i="1" s="1"/>
  <c r="H146" i="1"/>
  <c r="J146" i="1" s="1"/>
  <c r="H149" i="1" l="1"/>
  <c r="J149" i="1" s="1"/>
  <c r="H148" i="1"/>
  <c r="J148" i="1" s="1"/>
  <c r="H152" i="1"/>
  <c r="J152" i="1" s="1"/>
  <c r="H154" i="1" l="1"/>
  <c r="J154" i="1" s="1"/>
  <c r="H153" i="1"/>
  <c r="J153" i="1" s="1"/>
  <c r="H151" i="1"/>
  <c r="J151" i="1" s="1"/>
  <c r="H156" i="1"/>
  <c r="J156" i="1" s="1"/>
  <c r="H155" i="1"/>
  <c r="J155" i="1" s="1"/>
  <c r="H150" i="1"/>
  <c r="J150" i="1" s="1"/>
  <c r="H157" i="1" l="1"/>
  <c r="J157" i="1" s="1"/>
  <c r="H162" i="1" l="1"/>
  <c r="J162" i="1" s="1"/>
  <c r="H161" i="1"/>
  <c r="J161" i="1" s="1"/>
  <c r="H160" i="1"/>
  <c r="J160" i="1" s="1"/>
  <c r="H159" i="1"/>
  <c r="J159" i="1" s="1"/>
  <c r="H158" i="1"/>
  <c r="J158" i="1" s="1"/>
  <c r="H164" i="1" l="1"/>
  <c r="J164" i="1" s="1"/>
  <c r="H163" i="1"/>
  <c r="J163" i="1" s="1"/>
  <c r="H165" i="1" l="1"/>
  <c r="J165" i="1" s="1"/>
  <c r="H170" i="1" l="1"/>
  <c r="J170" i="1" s="1"/>
  <c r="H169" i="1"/>
  <c r="J169" i="1" s="1"/>
  <c r="H167" i="1"/>
  <c r="J167" i="1" s="1"/>
  <c r="H166" i="1"/>
  <c r="J166" i="1" s="1"/>
  <c r="H172" i="1" l="1"/>
  <c r="J172" i="1" s="1"/>
  <c r="H171" i="1"/>
  <c r="J171" i="1" s="1"/>
  <c r="H174" i="1" l="1"/>
  <c r="J174" i="1" s="1"/>
  <c r="H173" i="1"/>
  <c r="J173" i="1" s="1"/>
  <c r="H175" i="1"/>
  <c r="J175" i="1" s="1"/>
  <c r="H178" i="1" l="1"/>
  <c r="H179" i="1"/>
  <c r="J179" i="1" s="1"/>
  <c r="H177" i="1"/>
  <c r="J177" i="1" s="1"/>
  <c r="H182" i="1"/>
  <c r="J182" i="1" s="1"/>
  <c r="J178" i="1" l="1"/>
  <c r="H181" i="1"/>
  <c r="J181" i="1" s="1"/>
  <c r="H183" i="1"/>
  <c r="J183" i="1" s="1"/>
  <c r="H180" i="1"/>
  <c r="J180" i="1" l="1"/>
  <c r="I184" i="1"/>
  <c r="H184" i="1"/>
  <c r="H187" i="1"/>
  <c r="J187" i="1" s="1"/>
  <c r="H185" i="1"/>
  <c r="J185" i="1" s="1"/>
  <c r="I186" i="1"/>
  <c r="H186" i="1"/>
  <c r="J184" i="1" l="1"/>
  <c r="J186" i="1"/>
  <c r="H189" i="1" l="1"/>
  <c r="J189" i="1" s="1"/>
  <c r="H188" i="1"/>
  <c r="J188" i="1" s="1"/>
  <c r="H193" i="1"/>
  <c r="J193" i="1" s="1"/>
  <c r="H192" i="1"/>
  <c r="J192" i="1" s="1"/>
  <c r="H191" i="1"/>
  <c r="J191" i="1" s="1"/>
  <c r="H199" i="1" l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201" i="1"/>
  <c r="J201" i="1" s="1"/>
  <c r="H200" i="1"/>
  <c r="J200" i="1" s="1"/>
  <c r="H203" i="1" l="1"/>
  <c r="J203" i="1" s="1"/>
  <c r="H202" i="1"/>
  <c r="J202" i="1" s="1"/>
  <c r="H206" i="1" l="1"/>
  <c r="J206" i="1" s="1"/>
  <c r="H205" i="1"/>
  <c r="J205" i="1" s="1"/>
  <c r="I207" i="1" l="1"/>
  <c r="H207" i="1"/>
  <c r="H208" i="1"/>
  <c r="J208" i="1" s="1"/>
  <c r="J207" i="1" l="1"/>
  <c r="H210" i="1"/>
  <c r="J210" i="1" s="1"/>
  <c r="H209" i="1"/>
  <c r="J209" i="1" s="1"/>
  <c r="H213" i="1" l="1"/>
  <c r="J213" i="1" s="1"/>
  <c r="H212" i="1"/>
  <c r="J212" i="1" s="1"/>
  <c r="H211" i="1"/>
  <c r="J211" i="1" s="1"/>
  <c r="H216" i="1"/>
  <c r="J216" i="1" s="1"/>
  <c r="H215" i="1" l="1"/>
  <c r="J215" i="1" s="1"/>
  <c r="H214" i="1"/>
  <c r="J214" i="1" s="1"/>
  <c r="H218" i="1"/>
  <c r="J218" i="1" s="1"/>
  <c r="H219" i="1" l="1"/>
  <c r="J219" i="1" s="1"/>
  <c r="H217" i="1"/>
  <c r="J217" i="1" s="1"/>
  <c r="H222" i="1"/>
  <c r="J222" i="1" s="1"/>
  <c r="H221" i="1" l="1"/>
  <c r="J221" i="1" s="1"/>
  <c r="H220" i="1"/>
  <c r="J220" i="1" s="1"/>
  <c r="H224" i="1"/>
  <c r="J224" i="1" s="1"/>
  <c r="H225" i="1" l="1"/>
  <c r="J225" i="1" s="1"/>
  <c r="H223" i="1"/>
  <c r="J223" i="1" s="1"/>
  <c r="H227" i="1"/>
  <c r="J227" i="1" s="1"/>
  <c r="H229" i="1" l="1"/>
  <c r="J229" i="1" s="1"/>
  <c r="I230" i="1"/>
  <c r="H230" i="1"/>
  <c r="H231" i="1"/>
  <c r="J231" i="1" s="1"/>
  <c r="H228" i="1"/>
  <c r="J228" i="1" s="1"/>
  <c r="H226" i="1"/>
  <c r="J226" i="1" s="1"/>
  <c r="J230" i="1" l="1"/>
  <c r="H234" i="1"/>
  <c r="J234" i="1" s="1"/>
  <c r="H233" i="1"/>
  <c r="J233" i="1" s="1"/>
  <c r="H232" i="1"/>
  <c r="J232" i="1" s="1"/>
  <c r="H235" i="1" l="1"/>
  <c r="J235" i="1" s="1"/>
  <c r="H237" i="1" l="1"/>
  <c r="J237" i="1" s="1"/>
  <c r="H236" i="1"/>
  <c r="J236" i="1" s="1"/>
  <c r="H250" i="1" l="1"/>
  <c r="J250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I240" i="1"/>
  <c r="H240" i="1"/>
  <c r="H241" i="1"/>
  <c r="J241" i="1" s="1"/>
  <c r="H239" i="1"/>
  <c r="J239" i="1" s="1"/>
  <c r="J240" i="1" l="1"/>
  <c r="J242" i="1"/>
  <c r="H252" i="1"/>
  <c r="J252" i="1" s="1"/>
  <c r="H251" i="1"/>
  <c r="J251" i="1" s="1"/>
  <c r="H253" i="1" l="1"/>
  <c r="J253" i="1" s="1"/>
  <c r="H254" i="1" l="1"/>
  <c r="J254" i="1" s="1"/>
  <c r="H255" i="1"/>
  <c r="J255" i="1" s="1"/>
  <c r="H257" i="1"/>
  <c r="J257" i="1" s="1"/>
  <c r="H256" i="1"/>
  <c r="J256" i="1" s="1"/>
  <c r="H263" i="1" l="1"/>
  <c r="J263" i="1" s="1"/>
  <c r="H260" i="1"/>
  <c r="J260" i="1" s="1"/>
  <c r="H258" i="1"/>
  <c r="J258" i="1" s="1"/>
  <c r="H259" i="1" l="1"/>
  <c r="J259" i="1" s="1"/>
  <c r="H265" i="1" l="1"/>
  <c r="J265" i="1" s="1"/>
  <c r="H264" i="1"/>
  <c r="J264" i="1" s="1"/>
  <c r="H262" i="1" l="1"/>
  <c r="J262" i="1" s="1"/>
  <c r="H261" i="1"/>
  <c r="J261" i="1" s="1"/>
  <c r="H270" i="1" l="1"/>
  <c r="J270" i="1" s="1"/>
  <c r="H269" i="1"/>
  <c r="J269" i="1" s="1"/>
  <c r="H268" i="1"/>
  <c r="J268" i="1" s="1"/>
  <c r="H267" i="1"/>
  <c r="J267" i="1" s="1"/>
  <c r="H266" i="1"/>
  <c r="J266" i="1" s="1"/>
  <c r="H271" i="1" l="1"/>
  <c r="J271" i="1" s="1"/>
  <c r="H272" i="1" l="1"/>
  <c r="J272" i="1" s="1"/>
  <c r="H273" i="1"/>
  <c r="J273" i="1" s="1"/>
  <c r="H276" i="1"/>
  <c r="J276" i="1" s="1"/>
  <c r="H274" i="1" l="1"/>
  <c r="J274" i="1" s="1"/>
  <c r="H275" i="1" l="1"/>
  <c r="J275" i="1" s="1"/>
  <c r="H277" i="1" l="1"/>
  <c r="J277" i="1" s="1"/>
  <c r="I278" i="1"/>
  <c r="H278" i="1"/>
  <c r="J278" i="1" l="1"/>
  <c r="H279" i="1"/>
  <c r="J279" i="1" s="1"/>
  <c r="H283" i="1"/>
  <c r="J283" i="1" s="1"/>
  <c r="H282" i="1"/>
  <c r="J282" i="1" s="1"/>
  <c r="H284" i="1" l="1"/>
  <c r="J284" i="1" s="1"/>
  <c r="H285" i="1"/>
  <c r="J285" i="1" s="1"/>
  <c r="H280" i="1"/>
  <c r="J280" i="1" s="1"/>
  <c r="H281" i="1"/>
  <c r="J281" i="1" s="1"/>
  <c r="H286" i="1" l="1"/>
  <c r="J286" i="1" s="1"/>
  <c r="H287" i="1"/>
  <c r="J287" i="1" s="1"/>
  <c r="H290" i="1"/>
  <c r="J290" i="1" s="1"/>
  <c r="H289" i="1"/>
  <c r="J289" i="1" s="1"/>
  <c r="H288" i="1" l="1"/>
  <c r="J288" i="1" s="1"/>
  <c r="H294" i="1"/>
  <c r="J294" i="1" s="1"/>
  <c r="H293" i="1" l="1"/>
  <c r="J293" i="1" s="1"/>
  <c r="H292" i="1"/>
  <c r="J292" i="1" s="1"/>
  <c r="H295" i="1" l="1"/>
  <c r="J295" i="1" s="1"/>
  <c r="H297" i="1" l="1"/>
  <c r="J297" i="1" s="1"/>
  <c r="H296" i="1"/>
  <c r="J296" i="1" s="1"/>
  <c r="H299" i="1"/>
  <c r="J299" i="1" s="1"/>
  <c r="H298" i="1"/>
  <c r="J298" i="1" s="1"/>
  <c r="I330" i="1" l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J323" i="1" l="1"/>
  <c r="J330" i="1"/>
  <c r="J306" i="1"/>
  <c r="J301" i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I397" i="1"/>
  <c r="H398" i="1"/>
  <c r="I398" i="1"/>
  <c r="H399" i="1"/>
  <c r="I399" i="1"/>
  <c r="H400" i="1"/>
  <c r="J400" i="1" s="1"/>
  <c r="H401" i="1"/>
  <c r="I401" i="1"/>
  <c r="H402" i="1"/>
  <c r="J402" i="1" s="1"/>
  <c r="H403" i="1"/>
  <c r="I403" i="1"/>
  <c r="H404" i="1"/>
  <c r="I404" i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I412" i="1"/>
  <c r="H413" i="1"/>
  <c r="J413" i="1" s="1"/>
  <c r="H414" i="1"/>
  <c r="J414" i="1" s="1"/>
  <c r="H415" i="1"/>
  <c r="J415" i="1" s="1"/>
  <c r="H417" i="1"/>
  <c r="J417" i="1" s="1"/>
  <c r="H418" i="1"/>
  <c r="J418" i="1" s="1"/>
  <c r="H419" i="1"/>
  <c r="I419" i="1"/>
  <c r="H420" i="1"/>
  <c r="J420" i="1" s="1"/>
  <c r="H421" i="1"/>
  <c r="J421" i="1" s="1"/>
  <c r="H422" i="1"/>
  <c r="I422" i="1"/>
  <c r="H423" i="1"/>
  <c r="J423" i="1" s="1"/>
  <c r="J412" i="1" l="1"/>
  <c r="J397" i="1"/>
  <c r="J362" i="1"/>
  <c r="J365" i="1"/>
  <c r="J422" i="1"/>
  <c r="J419" i="1"/>
  <c r="J401" i="1"/>
  <c r="J398" i="1"/>
  <c r="J404" i="1"/>
  <c r="J399" i="1"/>
  <c r="J403" i="1"/>
  <c r="I432" i="1" l="1"/>
  <c r="H432" i="1"/>
  <c r="I431" i="1"/>
  <c r="H431" i="1"/>
  <c r="H430" i="1"/>
  <c r="J430" i="1" s="1"/>
  <c r="H429" i="1"/>
  <c r="J429" i="1" s="1"/>
  <c r="I428" i="1"/>
  <c r="H428" i="1"/>
  <c r="I427" i="1"/>
  <c r="H427" i="1"/>
  <c r="H426" i="1"/>
  <c r="J426" i="1" s="1"/>
  <c r="H425" i="1"/>
  <c r="J425" i="1" s="1"/>
  <c r="H424" i="1"/>
  <c r="J424" i="1" s="1"/>
  <c r="H434" i="1"/>
  <c r="J434" i="1" s="1"/>
  <c r="H433" i="1"/>
  <c r="J433" i="1" s="1"/>
  <c r="H435" i="1"/>
  <c r="J435" i="1" s="1"/>
  <c r="H437" i="1"/>
  <c r="H436" i="1"/>
  <c r="I438" i="1"/>
  <c r="H438" i="1"/>
  <c r="H439" i="1"/>
  <c r="J439" i="1" s="1"/>
  <c r="H440" i="1"/>
  <c r="J440" i="1" s="1"/>
  <c r="H441" i="1"/>
  <c r="J441" i="1" s="1"/>
  <c r="H442" i="1"/>
  <c r="J442" i="1" s="1"/>
  <c r="J428" i="1" l="1"/>
  <c r="J431" i="1"/>
  <c r="J432" i="1"/>
  <c r="J427" i="1"/>
  <c r="J436" i="1"/>
  <c r="J437" i="1"/>
  <c r="J438" i="1"/>
  <c r="I443" i="1" l="1"/>
  <c r="H443" i="1"/>
  <c r="J443" i="1" l="1"/>
  <c r="H444" i="1"/>
  <c r="J444" i="1" s="1"/>
  <c r="H446" i="1" l="1"/>
  <c r="J446" i="1" s="1"/>
  <c r="H445" i="1"/>
  <c r="J445" i="1" s="1"/>
  <c r="H447" i="1"/>
  <c r="J447" i="1" s="1"/>
  <c r="H449" i="1"/>
  <c r="J449" i="1" s="1"/>
  <c r="H448" i="1"/>
  <c r="J448" i="1" s="1"/>
  <c r="H451" i="1" l="1"/>
  <c r="J451" i="1" s="1"/>
  <c r="H450" i="1"/>
  <c r="J450" i="1" s="1"/>
  <c r="H452" i="1"/>
  <c r="J452" i="1" s="1"/>
  <c r="I453" i="1" l="1"/>
  <c r="H453" i="1"/>
  <c r="H454" i="1"/>
  <c r="J453" i="1" l="1"/>
  <c r="J454" i="1"/>
  <c r="H455" i="1"/>
  <c r="J455" i="1" s="1"/>
  <c r="I456" i="1" l="1"/>
  <c r="H456" i="1"/>
  <c r="H457" i="1"/>
  <c r="J457" i="1" s="1"/>
  <c r="J456" i="1" l="1"/>
  <c r="H458" i="1"/>
  <c r="H459" i="1"/>
  <c r="J459" i="1" s="1"/>
  <c r="H460" i="1"/>
  <c r="I460" i="1"/>
  <c r="J458" i="1" l="1"/>
  <c r="J460" i="1"/>
  <c r="I462" i="1" l="1"/>
  <c r="H462" i="1"/>
  <c r="I461" i="1"/>
  <c r="H461" i="1"/>
  <c r="J461" i="1" l="1"/>
  <c r="J462" i="1"/>
  <c r="H465" i="1"/>
  <c r="J465" i="1" s="1"/>
  <c r="H468" i="1"/>
  <c r="J468" i="1" s="1"/>
  <c r="H464" i="1"/>
  <c r="H463" i="1"/>
  <c r="J463" i="1" s="1"/>
  <c r="I469" i="1"/>
  <c r="H469" i="1"/>
  <c r="J464" i="1" l="1"/>
  <c r="J469" i="1"/>
  <c r="H467" i="1"/>
  <c r="I466" i="1"/>
  <c r="H466" i="1"/>
  <c r="H472" i="1"/>
  <c r="I471" i="1"/>
  <c r="H471" i="1"/>
  <c r="I470" i="1"/>
  <c r="H470" i="1"/>
  <c r="J466" i="1" l="1"/>
  <c r="J467" i="1"/>
  <c r="J472" i="1"/>
  <c r="J471" i="1"/>
  <c r="J470" i="1"/>
  <c r="H475" i="1"/>
  <c r="J475" i="1" s="1"/>
  <c r="I474" i="1"/>
  <c r="H474" i="1"/>
  <c r="I473" i="1"/>
  <c r="H473" i="1"/>
  <c r="I479" i="1"/>
  <c r="H479" i="1"/>
  <c r="H477" i="1"/>
  <c r="H480" i="1"/>
  <c r="I478" i="1"/>
  <c r="H478" i="1"/>
  <c r="I483" i="1"/>
  <c r="H483" i="1"/>
  <c r="H482" i="1"/>
  <c r="J482" i="1" s="1"/>
  <c r="I481" i="1"/>
  <c r="H481" i="1"/>
  <c r="H484" i="1"/>
  <c r="J484" i="1" s="1"/>
  <c r="H486" i="1"/>
  <c r="J486" i="1" s="1"/>
  <c r="H487" i="1"/>
  <c r="J487" i="1" s="1"/>
  <c r="H485" i="1"/>
  <c r="J485" i="1" s="1"/>
  <c r="H490" i="1"/>
  <c r="J490" i="1" s="1"/>
  <c r="I489" i="1"/>
  <c r="H489" i="1"/>
  <c r="H488" i="1"/>
  <c r="H492" i="1"/>
  <c r="J492" i="1" s="1"/>
  <c r="I491" i="1"/>
  <c r="H491" i="1"/>
  <c r="H493" i="1"/>
  <c r="J493" i="1" s="1"/>
  <c r="H504" i="1"/>
  <c r="J504" i="1" s="1"/>
  <c r="H495" i="1"/>
  <c r="I495" i="1"/>
  <c r="I494" i="1"/>
  <c r="H494" i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J479" i="1" l="1"/>
  <c r="J483" i="1"/>
  <c r="J474" i="1"/>
  <c r="J473" i="1"/>
  <c r="J478" i="1"/>
  <c r="J480" i="1"/>
  <c r="J477" i="1"/>
  <c r="J491" i="1"/>
  <c r="J489" i="1"/>
  <c r="J481" i="1"/>
  <c r="J488" i="1"/>
  <c r="J495" i="1"/>
  <c r="J494" i="1"/>
  <c r="I503" i="1"/>
  <c r="H503" i="1"/>
  <c r="H505" i="1"/>
  <c r="H506" i="1"/>
  <c r="J506" i="1" s="1"/>
  <c r="H507" i="1"/>
  <c r="J507" i="1" s="1"/>
  <c r="J503" i="1" l="1"/>
  <c r="J505" i="1"/>
  <c r="H509" i="1"/>
  <c r="J509" i="1" s="1"/>
  <c r="I508" i="1"/>
  <c r="H508" i="1"/>
  <c r="I510" i="1"/>
  <c r="H510" i="1"/>
  <c r="J508" i="1" l="1"/>
  <c r="J510" i="1"/>
  <c r="I512" i="1"/>
  <c r="H512" i="1"/>
  <c r="H511" i="1"/>
  <c r="J511" i="1" s="1"/>
  <c r="J512" i="1" l="1"/>
  <c r="H513" i="1" l="1"/>
  <c r="J513" i="1" s="1"/>
  <c r="H514" i="1"/>
  <c r="J514" i="1" s="1"/>
  <c r="H516" i="1" l="1"/>
  <c r="J516" i="1" s="1"/>
  <c r="H515" i="1"/>
  <c r="J515" i="1" s="1"/>
  <c r="I518" i="1"/>
  <c r="H518" i="1"/>
  <c r="H517" i="1"/>
  <c r="J517" i="1" s="1"/>
  <c r="J518" i="1" l="1"/>
  <c r="H519" i="1"/>
  <c r="J519" i="1" s="1"/>
  <c r="H520" i="1"/>
  <c r="J520" i="1" s="1"/>
  <c r="H521" i="1" l="1"/>
  <c r="J521" i="1" s="1"/>
  <c r="H523" i="1"/>
  <c r="J523" i="1" s="1"/>
  <c r="H522" i="1" l="1"/>
  <c r="J522" i="1" s="1"/>
  <c r="H524" i="1"/>
  <c r="J524" i="1" s="1"/>
  <c r="H527" i="1"/>
  <c r="J527" i="1" s="1"/>
  <c r="H526" i="1"/>
  <c r="J526" i="1" s="1"/>
  <c r="H525" i="1"/>
  <c r="J525" i="1" s="1"/>
  <c r="H531" i="1"/>
  <c r="J531" i="1" s="1"/>
  <c r="H530" i="1" l="1"/>
  <c r="J530" i="1" s="1"/>
  <c r="H529" i="1"/>
  <c r="J529" i="1" s="1"/>
  <c r="H528" i="1"/>
  <c r="J528" i="1" s="1"/>
  <c r="H536" i="1"/>
  <c r="J536" i="1" s="1"/>
  <c r="H535" i="1"/>
  <c r="J535" i="1" s="1"/>
  <c r="H534" i="1" l="1"/>
  <c r="J534" i="1" s="1"/>
  <c r="H533" i="1"/>
  <c r="J533" i="1" s="1"/>
  <c r="I539" i="1" l="1"/>
  <c r="H539" i="1"/>
  <c r="J539" i="1" l="1"/>
  <c r="H542" i="1"/>
  <c r="J542" i="1" s="1"/>
  <c r="H541" i="1"/>
  <c r="J541" i="1" s="1"/>
  <c r="H538" i="1"/>
  <c r="J538" i="1" s="1"/>
  <c r="H537" i="1"/>
  <c r="J537" i="1" s="1"/>
  <c r="I545" i="1" l="1"/>
  <c r="H545" i="1"/>
  <c r="H546" i="1"/>
  <c r="J546" i="1" s="1"/>
  <c r="H540" i="1"/>
  <c r="J545" i="1" l="1"/>
  <c r="J540" i="1"/>
  <c r="H544" i="1" l="1"/>
  <c r="J544" i="1" s="1"/>
  <c r="H543" i="1"/>
  <c r="H547" i="1"/>
  <c r="J547" i="1" s="1"/>
  <c r="J543" i="1" l="1"/>
  <c r="I548" i="1"/>
  <c r="H548" i="1"/>
  <c r="J548" i="1" l="1"/>
  <c r="H549" i="1" l="1"/>
  <c r="J549" i="1" s="1"/>
  <c r="H552" i="1" l="1"/>
  <c r="I553" i="1"/>
  <c r="H553" i="1"/>
  <c r="H551" i="1"/>
  <c r="J551" i="1" s="1"/>
  <c r="H550" i="1"/>
  <c r="J550" i="1" s="1"/>
  <c r="H555" i="1"/>
  <c r="J555" i="1" s="1"/>
  <c r="H554" i="1"/>
  <c r="J554" i="1" s="1"/>
  <c r="J552" i="1" l="1"/>
  <c r="J553" i="1"/>
  <c r="I556" i="1"/>
  <c r="H556" i="1"/>
  <c r="H557" i="1"/>
  <c r="J557" i="1" s="1"/>
  <c r="J556" i="1" l="1"/>
  <c r="H558" i="1"/>
  <c r="I559" i="1"/>
  <c r="H559" i="1"/>
  <c r="H560" i="1"/>
  <c r="J560" i="1" s="1"/>
  <c r="J559" i="1" l="1"/>
  <c r="J558" i="1"/>
  <c r="H561" i="1"/>
  <c r="J561" i="1" s="1"/>
  <c r="H563" i="1"/>
  <c r="J563" i="1" s="1"/>
  <c r="H562" i="1"/>
  <c r="J562" i="1" s="1"/>
  <c r="I566" i="1"/>
  <c r="H566" i="1"/>
  <c r="J566" i="1" l="1"/>
  <c r="H564" i="1"/>
  <c r="J564" i="1" s="1"/>
  <c r="H565" i="1"/>
  <c r="J565" i="1" l="1"/>
  <c r="H567" i="1" l="1"/>
  <c r="J567" i="1" l="1"/>
  <c r="H570" i="1"/>
  <c r="J570" i="1" s="1"/>
  <c r="I568" i="1" l="1"/>
  <c r="H568" i="1"/>
  <c r="I569" i="1"/>
  <c r="H569" i="1"/>
  <c r="J568" i="1" l="1"/>
  <c r="J569" i="1"/>
  <c r="H571" i="1" l="1"/>
  <c r="J571" i="1" s="1"/>
  <c r="H572" i="1"/>
  <c r="I573" i="1"/>
  <c r="H573" i="1"/>
  <c r="H575" i="1"/>
  <c r="J575" i="1" s="1"/>
  <c r="H574" i="1"/>
  <c r="J574" i="1" s="1"/>
  <c r="J573" i="1" l="1"/>
  <c r="J572" i="1"/>
  <c r="H583" i="1"/>
  <c r="J583" i="1" s="1"/>
  <c r="H577" i="1"/>
  <c r="J577" i="1" s="1"/>
  <c r="H576" i="1"/>
  <c r="J576" i="1" s="1"/>
  <c r="H582" i="1" l="1"/>
  <c r="J582" i="1" s="1"/>
  <c r="H578" i="1"/>
  <c r="J578" i="1" s="1"/>
  <c r="H579" i="1"/>
  <c r="J579" i="1" s="1"/>
  <c r="H580" i="1"/>
  <c r="J580" i="1" s="1"/>
  <c r="H581" i="1"/>
  <c r="H585" i="1"/>
  <c r="H584" i="1"/>
  <c r="I586" i="1"/>
  <c r="H586" i="1"/>
  <c r="H587" i="1"/>
  <c r="J587" i="1" s="1"/>
  <c r="J586" i="1" l="1"/>
  <c r="J581" i="1"/>
  <c r="J585" i="1"/>
  <c r="J584" i="1"/>
  <c r="H588" i="1" l="1"/>
  <c r="J588" i="1" s="1"/>
  <c r="H589" i="1"/>
  <c r="J589" i="1" s="1"/>
  <c r="H590" i="1"/>
  <c r="J590" i="1" s="1"/>
  <c r="H593" i="1" l="1"/>
  <c r="J593" i="1" s="1"/>
  <c r="I592" i="1"/>
  <c r="H592" i="1"/>
  <c r="I594" i="1"/>
  <c r="H594" i="1"/>
  <c r="H591" i="1"/>
  <c r="J591" i="1" s="1"/>
  <c r="J594" i="1" l="1"/>
  <c r="J592" i="1"/>
  <c r="H596" i="1"/>
  <c r="J596" i="1" s="1"/>
  <c r="H597" i="1" l="1"/>
  <c r="J597" i="1" s="1"/>
  <c r="H595" i="1" l="1"/>
  <c r="J595" i="1" s="1"/>
  <c r="H598" i="1"/>
  <c r="J598" i="1" s="1"/>
  <c r="H599" i="1"/>
  <c r="I603" i="1"/>
  <c r="H603" i="1"/>
  <c r="I602" i="1"/>
  <c r="H602" i="1"/>
  <c r="J602" i="1" l="1"/>
  <c r="J603" i="1"/>
  <c r="J599" i="1"/>
  <c r="H604" i="1"/>
  <c r="J604" i="1" s="1"/>
  <c r="H601" i="1"/>
  <c r="J601" i="1" s="1"/>
  <c r="H600" i="1"/>
  <c r="J600" i="1" s="1"/>
  <c r="H605" i="1" l="1"/>
  <c r="J605" i="1" s="1"/>
  <c r="H607" i="1"/>
  <c r="J607" i="1" s="1"/>
  <c r="H606" i="1"/>
  <c r="J606" i="1" s="1"/>
  <c r="H609" i="1"/>
  <c r="J609" i="1" s="1"/>
  <c r="H608" i="1"/>
  <c r="J608" i="1" s="1"/>
  <c r="H613" i="1"/>
  <c r="J613" i="1" s="1"/>
  <c r="H612" i="1" l="1"/>
  <c r="J612" i="1" s="1"/>
  <c r="H611" i="1"/>
  <c r="J611" i="1" s="1"/>
  <c r="H616" i="1" l="1"/>
  <c r="H614" i="1"/>
  <c r="I615" i="1"/>
  <c r="H615" i="1"/>
  <c r="H620" i="1"/>
  <c r="J620" i="1" s="1"/>
  <c r="J615" i="1" l="1"/>
  <c r="J616" i="1"/>
  <c r="J614" i="1"/>
  <c r="I618" i="1"/>
  <c r="H618" i="1"/>
  <c r="J618" i="1" l="1"/>
  <c r="H617" i="1"/>
  <c r="J617" i="1" s="1"/>
  <c r="H619" i="1" l="1"/>
  <c r="J619" i="1" s="1"/>
  <c r="H626" i="1" l="1"/>
  <c r="J626" i="1" s="1"/>
  <c r="H623" i="1"/>
  <c r="J623" i="1" s="1"/>
  <c r="H621" i="1"/>
  <c r="J621" i="1" s="1"/>
  <c r="H622" i="1"/>
  <c r="J622" i="1" s="1"/>
  <c r="I625" i="1" l="1"/>
  <c r="H625" i="1"/>
  <c r="H624" i="1"/>
  <c r="J624" i="1" l="1"/>
  <c r="J625" i="1"/>
  <c r="H629" i="1"/>
  <c r="I628" i="1"/>
  <c r="H628" i="1"/>
  <c r="I627" i="1"/>
  <c r="H627" i="1"/>
  <c r="H632" i="1"/>
  <c r="J632" i="1" s="1"/>
  <c r="J629" i="1" l="1"/>
  <c r="J628" i="1"/>
  <c r="J627" i="1"/>
  <c r="H631" i="1" l="1"/>
  <c r="J631" i="1" s="1"/>
  <c r="I630" i="1" l="1"/>
  <c r="H630" i="1"/>
  <c r="J630" i="1" l="1"/>
  <c r="I633" i="1"/>
  <c r="H633" i="1"/>
  <c r="H635" i="1"/>
  <c r="J635" i="1" s="1"/>
  <c r="H634" i="1"/>
  <c r="J634" i="1" s="1"/>
  <c r="H636" i="1"/>
  <c r="J636" i="1" s="1"/>
  <c r="J633" i="1" l="1"/>
  <c r="H638" i="1"/>
  <c r="J638" i="1" s="1"/>
  <c r="H637" i="1"/>
  <c r="J637" i="1" s="1"/>
  <c r="H640" i="1" l="1"/>
  <c r="J640" i="1" s="1"/>
  <c r="H639" i="1" l="1"/>
  <c r="J639" i="1" s="1"/>
  <c r="H641" i="1"/>
  <c r="J641" i="1" s="1"/>
  <c r="H644" i="1" l="1"/>
  <c r="H642" i="1"/>
  <c r="J642" i="1" s="1"/>
  <c r="I643" i="1"/>
  <c r="H643" i="1"/>
  <c r="H645" i="1"/>
  <c r="J645" i="1" s="1"/>
  <c r="H646" i="1"/>
  <c r="J646" i="1" s="1"/>
  <c r="J643" i="1" l="1"/>
  <c r="J644" i="1"/>
  <c r="H647" i="1" l="1"/>
  <c r="J647" i="1" s="1"/>
  <c r="H649" i="1" l="1"/>
  <c r="J649" i="1" s="1"/>
  <c r="H648" i="1"/>
  <c r="H650" i="1"/>
  <c r="J650" i="1" s="1"/>
  <c r="J648" i="1" l="1"/>
  <c r="I656" i="1"/>
  <c r="H656" i="1"/>
  <c r="I655" i="1"/>
  <c r="H655" i="1"/>
  <c r="I654" i="1"/>
  <c r="H654" i="1"/>
  <c r="H653" i="1"/>
  <c r="J653" i="1" s="1"/>
  <c r="H652" i="1"/>
  <c r="J652" i="1" s="1"/>
  <c r="H651" i="1"/>
  <c r="J651" i="1" s="1"/>
  <c r="J655" i="1" l="1"/>
  <c r="J656" i="1"/>
  <c r="J654" i="1"/>
  <c r="H659" i="1"/>
  <c r="J659" i="1" s="1"/>
  <c r="H658" i="1"/>
  <c r="J658" i="1" s="1"/>
  <c r="H666" i="1" l="1"/>
  <c r="J666" i="1" s="1"/>
  <c r="H665" i="1"/>
  <c r="J665" i="1" s="1"/>
  <c r="H663" i="1"/>
  <c r="J663" i="1" s="1"/>
  <c r="H662" i="1"/>
  <c r="J662" i="1" s="1"/>
  <c r="H661" i="1"/>
  <c r="J661" i="1" s="1"/>
  <c r="H660" i="1"/>
  <c r="J660" i="1" s="1"/>
  <c r="H657" i="1"/>
  <c r="J657" i="1" s="1"/>
  <c r="H669" i="1" l="1"/>
  <c r="J669" i="1" s="1"/>
  <c r="H668" i="1" l="1"/>
  <c r="J668" i="1" s="1"/>
  <c r="H672" i="1"/>
  <c r="J672" i="1" s="1"/>
  <c r="H667" i="1"/>
  <c r="J667" i="1" s="1"/>
  <c r="H679" i="1" l="1"/>
  <c r="J679" i="1" s="1"/>
  <c r="H680" i="1"/>
  <c r="I680" i="1"/>
  <c r="H677" i="1"/>
  <c r="J677" i="1" s="1"/>
  <c r="H678" i="1"/>
  <c r="J678" i="1" s="1"/>
  <c r="H673" i="1"/>
  <c r="J673" i="1" s="1"/>
  <c r="H675" i="1"/>
  <c r="J675" i="1" s="1"/>
  <c r="H670" i="1"/>
  <c r="J670" i="1" s="1"/>
  <c r="I671" i="1"/>
  <c r="H671" i="1"/>
  <c r="J671" i="1" l="1"/>
  <c r="J680" i="1"/>
  <c r="H674" i="1"/>
  <c r="J674" i="1" s="1"/>
  <c r="H676" i="1" l="1"/>
  <c r="J676" i="1" l="1"/>
  <c r="H683" i="1" l="1"/>
  <c r="J683" i="1" s="1"/>
  <c r="H684" i="1" l="1"/>
  <c r="J684" i="1" s="1"/>
  <c r="I681" i="1"/>
  <c r="H681" i="1"/>
  <c r="H682" i="1"/>
  <c r="J682" i="1" s="1"/>
  <c r="J681" i="1" l="1"/>
  <c r="H685" i="1"/>
  <c r="J685" i="1" s="1"/>
  <c r="I686" i="1"/>
  <c r="H686" i="1"/>
  <c r="H687" i="1"/>
  <c r="J687" i="1" s="1"/>
  <c r="J686" i="1" l="1"/>
  <c r="H689" i="1"/>
  <c r="J689" i="1" s="1"/>
  <c r="H688" i="1"/>
  <c r="J688" i="1" s="1"/>
  <c r="H690" i="1"/>
  <c r="J690" i="1" s="1"/>
  <c r="H701" i="1" l="1"/>
  <c r="J701" i="1" s="1"/>
  <c r="H691" i="1" l="1"/>
  <c r="J691" i="1" s="1"/>
  <c r="H692" i="1"/>
  <c r="J692" i="1" s="1"/>
  <c r="H693" i="1" l="1"/>
  <c r="J693" i="1" s="1"/>
  <c r="H694" i="1"/>
  <c r="J694" i="1" s="1"/>
  <c r="H696" i="1"/>
  <c r="J696" i="1" s="1"/>
  <c r="H697" i="1"/>
  <c r="J697" i="1" s="1"/>
  <c r="H695" i="1"/>
  <c r="J695" i="1" s="1"/>
  <c r="H699" i="1" l="1"/>
  <c r="J699" i="1" s="1"/>
  <c r="H698" i="1"/>
  <c r="J698" i="1" s="1"/>
  <c r="H700" i="1"/>
  <c r="J700" i="1" s="1"/>
  <c r="H705" i="1" l="1"/>
  <c r="J705" i="1" s="1"/>
  <c r="H704" i="1" l="1"/>
  <c r="J704" i="1" s="1"/>
  <c r="H703" i="1" l="1"/>
  <c r="J703" i="1" s="1"/>
  <c r="H702" i="1"/>
  <c r="J702" i="1" s="1"/>
  <c r="H708" i="1"/>
  <c r="J708" i="1" s="1"/>
  <c r="H709" i="1" l="1"/>
  <c r="J709" i="1" s="1"/>
  <c r="H707" i="1"/>
  <c r="J707" i="1" s="1"/>
  <c r="H710" i="1"/>
  <c r="J710" i="1" s="1"/>
  <c r="H706" i="1"/>
  <c r="J706" i="1" s="1"/>
  <c r="H712" i="1"/>
  <c r="J712" i="1" s="1"/>
  <c r="H711" i="1" l="1"/>
  <c r="J711" i="1" s="1"/>
  <c r="H713" i="1"/>
  <c r="J713" i="1" s="1"/>
  <c r="H716" i="1" l="1"/>
  <c r="J716" i="1" s="1"/>
  <c r="H719" i="1"/>
  <c r="J719" i="1" s="1"/>
  <c r="I715" i="1"/>
  <c r="H715" i="1"/>
  <c r="H714" i="1"/>
  <c r="J714" i="1" s="1"/>
  <c r="J715" i="1" l="1"/>
  <c r="I717" i="1"/>
  <c r="H717" i="1"/>
  <c r="H718" i="1"/>
  <c r="J718" i="1" s="1"/>
  <c r="H720" i="1"/>
  <c r="J720" i="1" s="1"/>
  <c r="J717" i="1" l="1"/>
  <c r="H726" i="1"/>
  <c r="J726" i="1" s="1"/>
  <c r="H722" i="1"/>
  <c r="J722" i="1" s="1"/>
  <c r="H721" i="1"/>
  <c r="J721" i="1" s="1"/>
  <c r="H727" i="1" l="1"/>
  <c r="J727" i="1" s="1"/>
  <c r="H730" i="1" l="1"/>
  <c r="J730" i="1" s="1"/>
  <c r="H729" i="1"/>
  <c r="J729" i="1" s="1"/>
  <c r="H728" i="1"/>
  <c r="J728" i="1" s="1"/>
  <c r="H725" i="1"/>
  <c r="I724" i="1"/>
  <c r="H724" i="1"/>
  <c r="H723" i="1"/>
  <c r="J723" i="1" s="1"/>
  <c r="J724" i="1" l="1"/>
  <c r="J725" i="1"/>
  <c r="H735" i="1"/>
  <c r="J735" i="1" s="1"/>
  <c r="I731" i="1"/>
  <c r="H731" i="1"/>
  <c r="J731" i="1" l="1"/>
  <c r="H738" i="1"/>
  <c r="J738" i="1" s="1"/>
  <c r="H736" i="1"/>
  <c r="J736" i="1" s="1"/>
  <c r="H734" i="1"/>
  <c r="J734" i="1" s="1"/>
  <c r="H733" i="1"/>
  <c r="J733" i="1" s="1"/>
  <c r="H739" i="1" l="1"/>
  <c r="J739" i="1" s="1"/>
  <c r="H737" i="1" l="1"/>
  <c r="J737" i="1" s="1"/>
  <c r="H743" i="1"/>
  <c r="J743" i="1" s="1"/>
  <c r="H742" i="1"/>
  <c r="J742" i="1" s="1"/>
  <c r="H741" i="1" l="1"/>
  <c r="J741" i="1" s="1"/>
  <c r="H740" i="1"/>
  <c r="J740" i="1" s="1"/>
  <c r="H744" i="1" l="1"/>
  <c r="J744" i="1" s="1"/>
  <c r="H746" i="1"/>
  <c r="J746" i="1" s="1"/>
  <c r="H745" i="1"/>
  <c r="J745" i="1" s="1"/>
  <c r="H749" i="1"/>
  <c r="J749" i="1" s="1"/>
  <c r="H754" i="1" l="1"/>
  <c r="J754" i="1" s="1"/>
  <c r="H753" i="1"/>
  <c r="J753" i="1" s="1"/>
  <c r="H750" i="1"/>
  <c r="J750" i="1" s="1"/>
  <c r="H748" i="1"/>
  <c r="J748" i="1" s="1"/>
  <c r="H747" i="1"/>
  <c r="J747" i="1" s="1"/>
  <c r="H752" i="1" l="1"/>
  <c r="J752" i="1" s="1"/>
  <c r="H751" i="1"/>
  <c r="J751" i="1" s="1"/>
  <c r="H755" i="1"/>
  <c r="J755" i="1" s="1"/>
  <c r="I757" i="1" l="1"/>
  <c r="H757" i="1"/>
  <c r="H756" i="1"/>
  <c r="I761" i="1"/>
  <c r="H761" i="1"/>
  <c r="I758" i="1"/>
  <c r="H758" i="1"/>
  <c r="H760" i="1"/>
  <c r="I759" i="1"/>
  <c r="H759" i="1"/>
  <c r="J761" i="1" l="1"/>
  <c r="J757" i="1"/>
  <c r="J758" i="1"/>
  <c r="J756" i="1"/>
  <c r="J759" i="1"/>
  <c r="J760" i="1"/>
  <c r="H764" i="1" l="1"/>
  <c r="J764" i="1" s="1"/>
  <c r="H763" i="1"/>
  <c r="J763" i="1" s="1"/>
  <c r="H762" i="1" l="1"/>
  <c r="J762" i="1" s="1"/>
  <c r="I766" i="1" l="1"/>
  <c r="H766" i="1"/>
  <c r="H765" i="1"/>
  <c r="J765" i="1" s="1"/>
  <c r="J766" i="1" l="1"/>
  <c r="H767" i="1"/>
  <c r="J767" i="1" s="1"/>
  <c r="H769" i="1" l="1"/>
  <c r="J769" i="1" s="1"/>
  <c r="H770" i="1"/>
  <c r="I768" i="1"/>
  <c r="H768" i="1"/>
  <c r="J768" i="1" l="1"/>
  <c r="J770" i="1"/>
  <c r="I771" i="1"/>
  <c r="H771" i="1"/>
  <c r="I773" i="1"/>
  <c r="H773" i="1"/>
  <c r="I772" i="1"/>
  <c r="H772" i="1"/>
  <c r="J772" i="1" l="1"/>
  <c r="J771" i="1"/>
  <c r="J773" i="1"/>
  <c r="H774" i="1"/>
  <c r="J774" i="1" s="1"/>
  <c r="H776" i="1" l="1"/>
  <c r="J776" i="1" s="1"/>
  <c r="H777" i="1"/>
  <c r="J777" i="1" s="1"/>
  <c r="H775" i="1"/>
  <c r="J775" i="1" s="1"/>
  <c r="H780" i="1" l="1"/>
  <c r="J780" i="1" s="1"/>
  <c r="H778" i="1"/>
  <c r="J778" i="1" s="1"/>
  <c r="H783" i="1" l="1"/>
  <c r="J783" i="1" s="1"/>
  <c r="H782" i="1"/>
  <c r="J782" i="1" s="1"/>
  <c r="H781" i="1"/>
  <c r="J781" i="1" s="1"/>
  <c r="H779" i="1" l="1"/>
  <c r="J779" i="1" s="1"/>
  <c r="H784" i="1" l="1"/>
  <c r="J784" i="1" s="1"/>
  <c r="H786" i="1" l="1"/>
  <c r="J786" i="1" s="1"/>
  <c r="H785" i="1"/>
  <c r="J785" i="1" s="1"/>
  <c r="I787" i="1" l="1"/>
  <c r="H787" i="1"/>
  <c r="H789" i="1"/>
  <c r="J789" i="1" s="1"/>
  <c r="H788" i="1"/>
  <c r="J788" i="1" s="1"/>
  <c r="J787" i="1" l="1"/>
  <c r="H790" i="1"/>
  <c r="J790" i="1" s="1"/>
  <c r="I791" i="1" l="1"/>
  <c r="H791" i="1"/>
  <c r="H794" i="1"/>
  <c r="J794" i="1" s="1"/>
  <c r="H795" i="1"/>
  <c r="H793" i="1"/>
  <c r="J793" i="1" s="1"/>
  <c r="H792" i="1"/>
  <c r="J792" i="1" s="1"/>
  <c r="H798" i="1"/>
  <c r="J798" i="1" s="1"/>
  <c r="J791" i="1" l="1"/>
  <c r="J795" i="1"/>
  <c r="H799" i="1"/>
  <c r="J799" i="1" s="1"/>
  <c r="I797" i="1"/>
  <c r="H797" i="1"/>
  <c r="I796" i="1"/>
  <c r="H796" i="1"/>
  <c r="J797" i="1" l="1"/>
  <c r="J796" i="1"/>
  <c r="I801" i="1"/>
  <c r="H801" i="1"/>
  <c r="I800" i="1"/>
  <c r="H800" i="1"/>
  <c r="I804" i="1"/>
  <c r="H804" i="1"/>
  <c r="J804" i="1" l="1"/>
  <c r="J800" i="1"/>
  <c r="J801" i="1"/>
  <c r="H803" i="1" l="1"/>
  <c r="J803" i="1" s="1"/>
  <c r="H802" i="1" l="1"/>
  <c r="J802" i="1" s="1"/>
  <c r="H807" i="1"/>
  <c r="J807" i="1" s="1"/>
  <c r="H806" i="1"/>
  <c r="J806" i="1" s="1"/>
  <c r="H808" i="1"/>
  <c r="J808" i="1" s="1"/>
  <c r="H805" i="1" l="1"/>
  <c r="J805" i="1" s="1"/>
  <c r="H810" i="1"/>
  <c r="J810" i="1" s="1"/>
  <c r="H812" i="1"/>
  <c r="J812" i="1" s="1"/>
  <c r="H811" i="1"/>
  <c r="J811" i="1" s="1"/>
  <c r="I809" i="1" l="1"/>
  <c r="H809" i="1"/>
  <c r="H827" i="1"/>
  <c r="J809" i="1" l="1"/>
  <c r="H819" i="1"/>
  <c r="J819" i="1" s="1"/>
  <c r="H818" i="1" l="1"/>
  <c r="J818" i="1" s="1"/>
  <c r="H817" i="1" l="1"/>
  <c r="J817" i="1" s="1"/>
  <c r="H816" i="1" l="1"/>
  <c r="J816" i="1" s="1"/>
  <c r="H815" i="1"/>
  <c r="J815" i="1" s="1"/>
  <c r="H814" i="1"/>
  <c r="J814" i="1" s="1"/>
  <c r="H823" i="1"/>
  <c r="J823" i="1" s="1"/>
  <c r="I822" i="1" l="1"/>
  <c r="H822" i="1"/>
  <c r="H820" i="1"/>
  <c r="J820" i="1" s="1"/>
  <c r="J822" i="1" l="1"/>
  <c r="H821" i="1"/>
  <c r="J821" i="1" s="1"/>
  <c r="H824" i="1"/>
  <c r="J824" i="1" s="1"/>
  <c r="H825" i="1"/>
  <c r="J825" i="1" s="1"/>
  <c r="H828" i="1" l="1"/>
  <c r="I827" i="1"/>
  <c r="H826" i="1"/>
  <c r="J826" i="1" s="1"/>
  <c r="J827" i="1" l="1"/>
  <c r="J828" i="1"/>
  <c r="I832" i="1" l="1"/>
  <c r="H832" i="1"/>
  <c r="J832" i="1" l="1"/>
  <c r="H835" i="1"/>
  <c r="J835" i="1" s="1"/>
  <c r="H831" i="1" l="1"/>
  <c r="J831" i="1" s="1"/>
  <c r="H829" i="1"/>
  <c r="J829" i="1" s="1"/>
  <c r="H830" i="1"/>
  <c r="J830" i="1" s="1"/>
  <c r="H834" i="1"/>
  <c r="J834" i="1" s="1"/>
  <c r="H833" i="1"/>
  <c r="J833" i="1" s="1"/>
  <c r="H838" i="1" l="1"/>
  <c r="J838" i="1" s="1"/>
  <c r="H837" i="1"/>
  <c r="H836" i="1"/>
  <c r="J836" i="1" s="1"/>
  <c r="J837" i="1" l="1"/>
  <c r="H845" i="1" l="1"/>
  <c r="J845" i="1" s="1"/>
  <c r="H844" i="1"/>
  <c r="J844" i="1" s="1"/>
  <c r="H843" i="1"/>
  <c r="H842" i="1"/>
  <c r="J842" i="1" s="1"/>
  <c r="H841" i="1"/>
  <c r="I840" i="1"/>
  <c r="H840" i="1"/>
  <c r="H839" i="1"/>
  <c r="J839" i="1" s="1"/>
  <c r="J843" i="1" l="1"/>
  <c r="J841" i="1"/>
  <c r="J840" i="1"/>
  <c r="H847" i="1"/>
  <c r="J847" i="1" s="1"/>
  <c r="H846" i="1"/>
  <c r="J846" i="1" s="1"/>
  <c r="H850" i="1" l="1"/>
  <c r="I849" i="1"/>
  <c r="H849" i="1"/>
  <c r="H848" i="1"/>
  <c r="J848" i="1" s="1"/>
  <c r="J850" i="1" l="1"/>
  <c r="J849" i="1"/>
  <c r="I851" i="1"/>
  <c r="H851" i="1"/>
  <c r="H852" i="1"/>
  <c r="J852" i="1" s="1"/>
  <c r="J851" i="1" l="1"/>
  <c r="H854" i="1" l="1"/>
  <c r="J854" i="1" s="1"/>
  <c r="H856" i="1"/>
  <c r="J856" i="1" s="1"/>
  <c r="H855" i="1"/>
  <c r="J855" i="1" s="1"/>
  <c r="H853" i="1" l="1"/>
  <c r="J853" i="1" s="1"/>
  <c r="H860" i="1"/>
  <c r="J860" i="1" s="1"/>
  <c r="H858" i="1"/>
  <c r="J858" i="1" s="1"/>
  <c r="H857" i="1"/>
  <c r="J857" i="1" s="1"/>
  <c r="H859" i="1" l="1"/>
  <c r="J859" i="1" s="1"/>
  <c r="H863" i="1" l="1"/>
  <c r="J863" i="1" s="1"/>
  <c r="H864" i="1"/>
  <c r="J864" i="1" s="1"/>
  <c r="H862" i="1" l="1"/>
  <c r="J862" i="1" s="1"/>
  <c r="H861" i="1" l="1"/>
  <c r="J861" i="1" s="1"/>
  <c r="H866" i="1"/>
  <c r="J866" i="1" s="1"/>
  <c r="H868" i="1" l="1"/>
  <c r="J868" i="1" s="1"/>
  <c r="H867" i="1"/>
  <c r="J867" i="1" s="1"/>
  <c r="H865" i="1"/>
  <c r="J865" i="1" s="1"/>
  <c r="H870" i="1" l="1"/>
  <c r="J870" i="1" s="1"/>
  <c r="H869" i="1"/>
  <c r="J869" i="1" s="1"/>
  <c r="H872" i="1" l="1"/>
  <c r="J872" i="1" s="1"/>
  <c r="H871" i="1"/>
  <c r="J871" i="1" s="1"/>
  <c r="H874" i="1" l="1"/>
  <c r="J874" i="1" s="1"/>
  <c r="H875" i="1"/>
  <c r="J875" i="1" s="1"/>
  <c r="H873" i="1"/>
  <c r="J873" i="1" s="1"/>
  <c r="I877" i="1" l="1"/>
  <c r="H877" i="1"/>
  <c r="H876" i="1"/>
  <c r="J876" i="1" s="1"/>
  <c r="H879" i="1"/>
  <c r="J879" i="1" s="1"/>
  <c r="J877" i="1" l="1"/>
  <c r="H880" i="1"/>
  <c r="J880" i="1" s="1"/>
  <c r="H885" i="1" l="1"/>
  <c r="J885" i="1" s="1"/>
  <c r="H886" i="1"/>
  <c r="J886" i="1" s="1"/>
  <c r="H884" i="1"/>
  <c r="H878" i="1"/>
  <c r="J878" i="1" s="1"/>
  <c r="J884" i="1" l="1"/>
  <c r="H882" i="1"/>
  <c r="J882" i="1" s="1"/>
  <c r="H881" i="1"/>
  <c r="J881" i="1" s="1"/>
  <c r="H888" i="1" l="1"/>
  <c r="J888" i="1" s="1"/>
  <c r="I889" i="1"/>
  <c r="H889" i="1"/>
  <c r="H890" i="1"/>
  <c r="J890" i="1" s="1"/>
  <c r="I887" i="1"/>
  <c r="H887" i="1"/>
  <c r="J889" i="1" l="1"/>
  <c r="J887" i="1"/>
  <c r="H894" i="1"/>
  <c r="J894" i="1" s="1"/>
  <c r="I892" i="1" l="1"/>
  <c r="H892" i="1"/>
  <c r="I891" i="1"/>
  <c r="H891" i="1"/>
  <c r="H893" i="1"/>
  <c r="J893" i="1" s="1"/>
  <c r="J892" i="1" l="1"/>
  <c r="J891" i="1"/>
  <c r="H896" i="1"/>
  <c r="J896" i="1" s="1"/>
  <c r="H895" i="1"/>
  <c r="J895" i="1" s="1"/>
  <c r="I901" i="1" l="1"/>
  <c r="H901" i="1"/>
  <c r="H897" i="1"/>
  <c r="J897" i="1" s="1"/>
  <c r="J901" i="1" l="1"/>
  <c r="I900" i="1"/>
  <c r="H900" i="1"/>
  <c r="J900" i="1" l="1"/>
  <c r="H898" i="1"/>
  <c r="J898" i="1" s="1"/>
  <c r="H899" i="1"/>
  <c r="J899" i="1" s="1"/>
  <c r="H902" i="1" l="1"/>
  <c r="J902" i="1" l="1"/>
  <c r="H904" i="1"/>
  <c r="J904" i="1" s="1"/>
  <c r="I903" i="1"/>
  <c r="H903" i="1"/>
  <c r="H908" i="1"/>
  <c r="J908" i="1" s="1"/>
  <c r="J903" i="1" l="1"/>
  <c r="H905" i="1"/>
  <c r="J905" i="1" s="1"/>
  <c r="H909" i="1" l="1"/>
  <c r="J909" i="1" s="1"/>
  <c r="H907" i="1" l="1"/>
  <c r="H906" i="1"/>
  <c r="J906" i="1" s="1"/>
  <c r="J907" i="1" l="1"/>
  <c r="H910" i="1" l="1"/>
  <c r="J910" i="1" s="1"/>
  <c r="H912" i="1" l="1"/>
  <c r="J912" i="1" s="1"/>
  <c r="H913" i="1"/>
  <c r="J913" i="1" s="1"/>
  <c r="H911" i="1"/>
  <c r="J911" i="1" s="1"/>
  <c r="H918" i="1" l="1"/>
  <c r="J918" i="1" s="1"/>
  <c r="H916" i="1"/>
  <c r="J916" i="1" s="1"/>
  <c r="I915" i="1"/>
  <c r="H915" i="1"/>
  <c r="I914" i="1"/>
  <c r="H914" i="1"/>
  <c r="H917" i="1"/>
  <c r="J917" i="1" s="1"/>
  <c r="J915" i="1" l="1"/>
  <c r="J914" i="1"/>
  <c r="H921" i="1"/>
  <c r="J921" i="1" s="1"/>
  <c r="H920" i="1"/>
  <c r="J920" i="1" s="1"/>
  <c r="H919" i="1" l="1"/>
  <c r="J919" i="1" s="1"/>
  <c r="H923" i="1"/>
  <c r="J923" i="1" s="1"/>
  <c r="I924" i="1" l="1"/>
  <c r="H924" i="1"/>
  <c r="H925" i="1"/>
  <c r="J925" i="1" s="1"/>
  <c r="H922" i="1"/>
  <c r="J922" i="1" s="1"/>
  <c r="J924" i="1" l="1"/>
  <c r="H926" i="1"/>
  <c r="J926" i="1" s="1"/>
  <c r="H928" i="1"/>
  <c r="I927" i="1"/>
  <c r="H927" i="1"/>
  <c r="J927" i="1" l="1"/>
  <c r="J928" i="1"/>
  <c r="I930" i="1"/>
  <c r="H930" i="1"/>
  <c r="I929" i="1"/>
  <c r="H929" i="1"/>
  <c r="J929" i="1" l="1"/>
  <c r="J930" i="1"/>
  <c r="I933" i="1"/>
  <c r="H933" i="1"/>
  <c r="H934" i="1"/>
  <c r="J934" i="1" s="1"/>
  <c r="J933" i="1" l="1"/>
  <c r="H931" i="1"/>
  <c r="J931" i="1" s="1"/>
  <c r="H932" i="1" l="1"/>
  <c r="J932" i="1" l="1"/>
  <c r="I938" i="1" l="1"/>
  <c r="H938" i="1"/>
  <c r="H936" i="1"/>
  <c r="J936" i="1" s="1"/>
  <c r="J938" i="1" l="1"/>
  <c r="I937" i="1"/>
  <c r="H937" i="1"/>
  <c r="H935" i="1"/>
  <c r="J935" i="1" s="1"/>
  <c r="I942" i="1"/>
  <c r="H942" i="1"/>
  <c r="H940" i="1"/>
  <c r="J940" i="1" s="1"/>
  <c r="I939" i="1"/>
  <c r="H939" i="1"/>
  <c r="J937" i="1" l="1"/>
  <c r="J939" i="1"/>
  <c r="J942" i="1"/>
  <c r="I943" i="1" l="1"/>
  <c r="H943" i="1"/>
  <c r="I941" i="1"/>
  <c r="H941" i="1"/>
  <c r="J943" i="1" l="1"/>
  <c r="J941" i="1"/>
  <c r="I944" i="1"/>
  <c r="H944" i="1"/>
  <c r="H946" i="1"/>
  <c r="J946" i="1" s="1"/>
  <c r="H945" i="1"/>
  <c r="J945" i="1" s="1"/>
  <c r="J944" i="1" l="1"/>
  <c r="H952" i="1"/>
  <c r="J952" i="1" s="1"/>
  <c r="H951" i="1"/>
  <c r="J951" i="1" s="1"/>
  <c r="H947" i="1"/>
  <c r="J947" i="1" s="1"/>
  <c r="H950" i="1"/>
  <c r="J950" i="1" s="1"/>
  <c r="H949" i="1"/>
  <c r="J949" i="1" s="1"/>
  <c r="H948" i="1"/>
  <c r="J948" i="1" s="1"/>
  <c r="H959" i="1" l="1"/>
  <c r="J959" i="1" s="1"/>
  <c r="H955" i="1"/>
  <c r="J955" i="1" s="1"/>
  <c r="H954" i="1"/>
  <c r="J954" i="1" s="1"/>
  <c r="H953" i="1"/>
  <c r="J953" i="1" s="1"/>
  <c r="H958" i="1" l="1"/>
  <c r="J958" i="1" s="1"/>
  <c r="H957" i="1" l="1"/>
  <c r="J957" i="1" s="1"/>
  <c r="H956" i="1"/>
  <c r="J956" i="1" s="1"/>
  <c r="H960" i="1" l="1"/>
  <c r="J960" i="1" s="1"/>
  <c r="I963" i="1"/>
  <c r="H963" i="1"/>
  <c r="H962" i="1"/>
  <c r="J962" i="1" s="1"/>
  <c r="H961" i="1"/>
  <c r="J961" i="1" s="1"/>
  <c r="J963" i="1" l="1"/>
  <c r="H967" i="1" l="1"/>
  <c r="J967" i="1" s="1"/>
  <c r="I966" i="1"/>
  <c r="H966" i="1"/>
  <c r="H964" i="1"/>
  <c r="J964" i="1" s="1"/>
  <c r="H965" i="1"/>
  <c r="H971" i="1"/>
  <c r="J971" i="1" s="1"/>
  <c r="H970" i="1"/>
  <c r="J970" i="1" s="1"/>
  <c r="H969" i="1"/>
  <c r="J969" i="1" s="1"/>
  <c r="J966" i="1" l="1"/>
  <c r="J965" i="1"/>
  <c r="H972" i="1"/>
  <c r="J972" i="1" l="1"/>
  <c r="H975" i="1"/>
  <c r="H974" i="1"/>
  <c r="J974" i="1" s="1"/>
  <c r="J975" i="1" l="1"/>
  <c r="I973" i="1"/>
  <c r="H973" i="1"/>
  <c r="J973" i="1" l="1"/>
  <c r="H981" i="1"/>
  <c r="J981" i="1" s="1"/>
  <c r="I978" i="1"/>
  <c r="H978" i="1"/>
  <c r="I977" i="1"/>
  <c r="H977" i="1"/>
  <c r="I976" i="1"/>
  <c r="H976" i="1"/>
  <c r="H979" i="1"/>
  <c r="J979" i="1" s="1"/>
  <c r="H980" i="1"/>
  <c r="J980" i="1" s="1"/>
  <c r="J976" i="1" l="1"/>
  <c r="J978" i="1"/>
  <c r="J977" i="1"/>
  <c r="H984" i="1" l="1"/>
  <c r="J984" i="1" s="1"/>
  <c r="H983" i="1"/>
  <c r="H982" i="1"/>
  <c r="J983" i="1" l="1"/>
  <c r="J982" i="1"/>
  <c r="I985" i="1"/>
  <c r="H985" i="1"/>
  <c r="J985" i="1" l="1"/>
  <c r="H988" i="1"/>
  <c r="J988" i="1" s="1"/>
  <c r="H987" i="1" l="1"/>
  <c r="H986" i="1"/>
  <c r="I989" i="1"/>
  <c r="H989" i="1"/>
  <c r="J989" i="1" l="1"/>
  <c r="J986" i="1"/>
  <c r="J987" i="1"/>
  <c r="H990" i="1" l="1"/>
  <c r="J990" i="1" s="1"/>
  <c r="H991" i="1"/>
  <c r="J991" i="1" s="1"/>
  <c r="H995" i="1"/>
  <c r="J995" i="1" s="1"/>
  <c r="H992" i="1"/>
  <c r="J992" i="1" s="1"/>
  <c r="H994" i="1"/>
  <c r="J994" i="1" s="1"/>
  <c r="H993" i="1"/>
  <c r="J993" i="1" s="1"/>
  <c r="H1000" i="1" l="1"/>
  <c r="H999" i="1"/>
  <c r="J999" i="1" s="1"/>
  <c r="H996" i="1"/>
  <c r="J996" i="1" s="1"/>
  <c r="H998" i="1"/>
  <c r="J998" i="1" s="1"/>
  <c r="I997" i="1"/>
  <c r="H997" i="1"/>
  <c r="J997" i="1" l="1"/>
  <c r="J1000" i="1"/>
  <c r="H1004" i="1" l="1"/>
  <c r="J1004" i="1" s="1"/>
  <c r="H1005" i="1"/>
  <c r="J1005" i="1" l="1"/>
  <c r="H1003" i="1"/>
  <c r="J1003" i="1" s="1"/>
  <c r="H1002" i="1"/>
  <c r="J1002" i="1" s="1"/>
  <c r="H1001" i="1"/>
  <c r="J1001" i="1" s="1"/>
  <c r="H1007" i="1" l="1"/>
  <c r="J1007" i="1" s="1"/>
  <c r="H1012" i="1"/>
  <c r="I1011" i="1"/>
  <c r="H1011" i="1"/>
  <c r="I1006" i="1"/>
  <c r="H1006" i="1"/>
  <c r="I1010" i="1"/>
  <c r="H1010" i="1"/>
  <c r="J1011" i="1" l="1"/>
  <c r="J1006" i="1"/>
  <c r="J1010" i="1"/>
  <c r="J1012" i="1"/>
  <c r="H1009" i="1"/>
  <c r="J1009" i="1" s="1"/>
  <c r="H1008" i="1"/>
  <c r="J1008" i="1" s="1"/>
  <c r="I1015" i="1" l="1"/>
  <c r="H1015" i="1"/>
  <c r="I1014" i="1"/>
  <c r="H1014" i="1"/>
  <c r="I1013" i="1"/>
  <c r="H1013" i="1"/>
  <c r="J1015" i="1" l="1"/>
  <c r="J1014" i="1"/>
  <c r="J1013" i="1"/>
  <c r="H1016" i="1" l="1"/>
  <c r="J1016" i="1" l="1"/>
  <c r="H1020" i="1"/>
  <c r="J1020" i="1" s="1"/>
  <c r="I1023" i="1" l="1"/>
  <c r="H1023" i="1"/>
  <c r="H1019" i="1"/>
  <c r="H1018" i="1"/>
  <c r="I1017" i="1"/>
  <c r="H1017" i="1"/>
  <c r="J1023" i="1" l="1"/>
  <c r="J1019" i="1"/>
  <c r="J1018" i="1"/>
  <c r="J1017" i="1"/>
  <c r="H1022" i="1"/>
  <c r="J1022" i="1" s="1"/>
  <c r="I1021" i="1"/>
  <c r="H1021" i="1"/>
  <c r="J1021" i="1" l="1"/>
  <c r="H1034" i="1"/>
  <c r="J1034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33" i="1" l="1"/>
  <c r="J1033" i="1" s="1"/>
  <c r="H1032" i="1"/>
  <c r="J1032" i="1" s="1"/>
  <c r="H1031" i="1"/>
  <c r="J1031" i="1" s="1"/>
  <c r="H1035" i="1" l="1"/>
  <c r="J1035" i="1" l="1"/>
  <c r="H1038" i="1" l="1"/>
  <c r="J1038" i="1" s="1"/>
  <c r="H1037" i="1"/>
  <c r="J1037" i="1" s="1"/>
  <c r="I1036" i="1"/>
  <c r="H1036" i="1"/>
  <c r="J1036" i="1" l="1"/>
  <c r="I1040" i="1" l="1"/>
  <c r="H1040" i="1"/>
  <c r="I1039" i="1"/>
  <c r="H1039" i="1"/>
  <c r="H1044" i="1"/>
  <c r="J1044" i="1" s="1"/>
  <c r="H1041" i="1"/>
  <c r="J1041" i="1" s="1"/>
  <c r="I1042" i="1"/>
  <c r="H1042" i="1"/>
  <c r="J1040" i="1" l="1"/>
  <c r="J1039" i="1"/>
  <c r="J1042" i="1"/>
  <c r="H1045" i="1"/>
  <c r="J1045" i="1" s="1"/>
  <c r="H1043" i="1"/>
  <c r="J1043" i="1" s="1"/>
  <c r="I1048" i="1" l="1"/>
  <c r="H1048" i="1"/>
  <c r="I1049" i="1"/>
  <c r="H1049" i="1"/>
  <c r="H1047" i="1"/>
  <c r="J1047" i="1" s="1"/>
  <c r="H1046" i="1"/>
  <c r="J1048" i="1" l="1"/>
  <c r="J1049" i="1"/>
  <c r="J1046" i="1"/>
  <c r="H1053" i="1" l="1"/>
  <c r="J1053" i="1" s="1"/>
  <c r="H1052" i="1"/>
  <c r="J1052" i="1" s="1"/>
  <c r="I1051" i="1"/>
  <c r="H1051" i="1"/>
  <c r="J1051" i="1" l="1"/>
  <c r="I1054" i="1"/>
  <c r="H1054" i="1"/>
  <c r="I1056" i="1"/>
  <c r="H1056" i="1"/>
  <c r="J1056" i="1" l="1"/>
  <c r="J1054" i="1"/>
  <c r="H1055" i="1"/>
  <c r="H1057" i="1"/>
  <c r="J1057" i="1" s="1"/>
  <c r="J1055" i="1" l="1"/>
  <c r="H1058" i="1"/>
  <c r="J1058" i="1" s="1"/>
  <c r="I1060" i="1" l="1"/>
  <c r="H1060" i="1"/>
  <c r="H1059" i="1"/>
  <c r="J1059" i="1" s="1"/>
  <c r="J1060" i="1" l="1"/>
  <c r="H1068" i="1"/>
  <c r="J1068" i="1" s="1"/>
  <c r="H1067" i="1"/>
  <c r="J1067" i="1" s="1"/>
  <c r="I1061" i="1"/>
  <c r="H1065" i="1"/>
  <c r="H1066" i="1"/>
  <c r="J1066" i="1" s="1"/>
  <c r="H1064" i="1"/>
  <c r="I1063" i="1"/>
  <c r="H1063" i="1"/>
  <c r="H1062" i="1"/>
  <c r="H1061" i="1"/>
  <c r="J1062" i="1" l="1"/>
  <c r="J1065" i="1"/>
  <c r="J1064" i="1"/>
  <c r="J1063" i="1"/>
  <c r="J1061" i="1"/>
  <c r="I1069" i="1" l="1"/>
  <c r="H1069" i="1"/>
  <c r="J1069" i="1" l="1"/>
  <c r="H1074" i="1"/>
  <c r="J1074" i="1" s="1"/>
  <c r="H1073" i="1"/>
  <c r="J1073" i="1" s="1"/>
  <c r="H1072" i="1"/>
  <c r="J1072" i="1" s="1"/>
  <c r="H1071" i="1"/>
  <c r="I1070" i="1"/>
  <c r="H1070" i="1"/>
  <c r="J1070" i="1" l="1"/>
  <c r="J1071" i="1"/>
  <c r="I1078" i="1"/>
  <c r="H1078" i="1"/>
  <c r="H1077" i="1"/>
  <c r="J1077" i="1" s="1"/>
  <c r="I1076" i="1"/>
  <c r="H1076" i="1"/>
  <c r="J1078" i="1" l="1"/>
  <c r="J1076" i="1"/>
  <c r="I1075" i="1" l="1"/>
  <c r="H1075" i="1"/>
  <c r="I1080" i="1"/>
  <c r="H1080" i="1"/>
  <c r="J1080" i="1" l="1"/>
  <c r="J1075" i="1"/>
  <c r="I1082" i="1" l="1"/>
  <c r="H1082" i="1"/>
  <c r="I1081" i="1"/>
  <c r="H1081" i="1"/>
  <c r="H1079" i="1"/>
  <c r="J1079" i="1" s="1"/>
  <c r="J1081" i="1" l="1"/>
  <c r="J1082" i="1"/>
  <c r="H1083" i="1"/>
  <c r="J1083" i="1" s="1"/>
  <c r="H1089" i="1" l="1"/>
  <c r="J1089" i="1" s="1"/>
  <c r="H1084" i="1"/>
  <c r="J1084" i="1" s="1"/>
  <c r="H1088" i="1" l="1"/>
  <c r="J1088" i="1" s="1"/>
  <c r="H1087" i="1"/>
  <c r="J1087" i="1" s="1"/>
  <c r="H1086" i="1"/>
  <c r="J1086" i="1" s="1"/>
  <c r="H1085" i="1"/>
  <c r="J1085" i="1" s="1"/>
  <c r="H1092" i="1" l="1"/>
  <c r="J1092" i="1" l="1"/>
  <c r="H1091" i="1"/>
  <c r="J1091" i="1" s="1"/>
  <c r="H1090" i="1"/>
  <c r="J1090" i="1" s="1"/>
  <c r="H1100" i="1" l="1"/>
  <c r="J1100" i="1" s="1"/>
  <c r="I1099" i="1"/>
  <c r="H1099" i="1"/>
  <c r="H1098" i="1"/>
  <c r="J1098" i="1" s="1"/>
  <c r="I1097" i="1"/>
  <c r="H1097" i="1"/>
  <c r="I1096" i="1"/>
  <c r="H1096" i="1"/>
  <c r="I1095" i="1"/>
  <c r="H1095" i="1"/>
  <c r="H1094" i="1"/>
  <c r="J1094" i="1" s="1"/>
  <c r="H1093" i="1"/>
  <c r="J1093" i="1" s="1"/>
  <c r="J1095" i="1" l="1"/>
  <c r="J1096" i="1"/>
  <c r="J1099" i="1"/>
  <c r="J1097" i="1"/>
  <c r="I1103" i="1"/>
  <c r="H1103" i="1"/>
  <c r="I1102" i="1"/>
  <c r="H1102" i="1"/>
  <c r="I1101" i="1"/>
  <c r="H1101" i="1"/>
  <c r="J1101" i="1" l="1"/>
  <c r="J1102" i="1"/>
  <c r="J1103" i="1"/>
  <c r="H1105" i="1" l="1"/>
  <c r="J1105" i="1" s="1"/>
  <c r="H1104" i="1"/>
  <c r="J1104" i="1" s="1"/>
  <c r="H1110" i="1" l="1"/>
  <c r="J1110" i="1" s="1"/>
  <c r="H1109" i="1"/>
  <c r="J1109" i="1" s="1"/>
  <c r="H1108" i="1"/>
  <c r="J1108" i="1" s="1"/>
  <c r="H1107" i="1"/>
  <c r="J1107" i="1" s="1"/>
  <c r="H1106" i="1"/>
  <c r="J1106" i="1" s="1"/>
  <c r="H1114" i="1"/>
  <c r="H1113" i="1"/>
  <c r="J1113" i="1" s="1"/>
  <c r="J1114" i="1" l="1"/>
  <c r="H1124" i="1" l="1"/>
  <c r="J1124" i="1" s="1"/>
  <c r="H1123" i="1"/>
  <c r="J1123" i="1" s="1"/>
  <c r="H1122" i="1"/>
  <c r="J1122" i="1" s="1"/>
  <c r="H1121" i="1"/>
  <c r="J1121" i="1" s="1"/>
  <c r="H1120" i="1"/>
  <c r="J1120" i="1" s="1"/>
  <c r="I1119" i="1"/>
  <c r="H1119" i="1"/>
  <c r="H1118" i="1"/>
  <c r="J1118" i="1" s="1"/>
  <c r="H1117" i="1"/>
  <c r="J1117" i="1" s="1"/>
  <c r="H1116" i="1"/>
  <c r="J1116" i="1" s="1"/>
  <c r="H1115" i="1"/>
  <c r="J1115" i="1" s="1"/>
  <c r="I1112" i="1"/>
  <c r="H1112" i="1"/>
  <c r="J1112" i="1" l="1"/>
  <c r="J1119" i="1"/>
  <c r="I1125" i="1"/>
  <c r="H1125" i="1"/>
  <c r="J1125" i="1" l="1"/>
  <c r="H1129" i="1" l="1"/>
  <c r="J1129" i="1" s="1"/>
  <c r="H1128" i="1"/>
  <c r="J1128" i="1" s="1"/>
  <c r="H1127" i="1"/>
  <c r="J1127" i="1" s="1"/>
  <c r="H1126" i="1"/>
  <c r="J1126" i="1" s="1"/>
  <c r="I1133" i="1" l="1"/>
  <c r="H1133" i="1"/>
  <c r="J1133" i="1" l="1"/>
  <c r="H1131" i="1"/>
  <c r="J1131" i="1" s="1"/>
  <c r="H1130" i="1"/>
  <c r="J1130" i="1" s="1"/>
  <c r="H1132" i="1"/>
  <c r="J1132" i="1" s="1"/>
  <c r="H1134" i="1"/>
  <c r="J1134" i="1" s="1"/>
  <c r="H1135" i="1" l="1"/>
  <c r="J1135" i="1" s="1"/>
  <c r="H1136" i="1" l="1"/>
  <c r="J1136" i="1" s="1"/>
  <c r="H1137" i="1" l="1"/>
  <c r="J1137" i="1" s="1"/>
  <c r="H1140" i="1" l="1"/>
  <c r="J1140" i="1" s="1"/>
  <c r="H1139" i="1"/>
  <c r="J1139" i="1" s="1"/>
  <c r="H1138" i="1"/>
  <c r="J1138" i="1" s="1"/>
  <c r="H1141" i="1" l="1"/>
  <c r="J1141" i="1" s="1"/>
  <c r="H1142" i="1"/>
  <c r="J1142" i="1" s="1"/>
  <c r="H1144" i="1" l="1"/>
  <c r="H1143" i="1"/>
  <c r="J1143" i="1" l="1"/>
  <c r="J1144" i="1"/>
  <c r="H1147" i="1" l="1"/>
  <c r="J1147" i="1" s="1"/>
  <c r="I1145" i="1"/>
  <c r="H1145" i="1"/>
  <c r="H1146" i="1"/>
  <c r="I1149" i="1"/>
  <c r="H1149" i="1"/>
  <c r="J1145" i="1" l="1"/>
  <c r="J1146" i="1"/>
  <c r="J1149" i="1"/>
  <c r="I1151" i="1"/>
  <c r="H1151" i="1"/>
  <c r="I1150" i="1"/>
  <c r="H1150" i="1"/>
  <c r="J1151" i="1" l="1"/>
  <c r="J1150" i="1"/>
  <c r="I1148" i="1"/>
  <c r="H1148" i="1"/>
  <c r="J1148" i="1" l="1"/>
  <c r="H1161" i="1" l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64" i="1" l="1"/>
  <c r="H1164" i="1"/>
  <c r="I1163" i="1"/>
  <c r="H1163" i="1"/>
  <c r="I1162" i="1"/>
  <c r="H1162" i="1"/>
  <c r="J1162" i="1" l="1"/>
  <c r="J1163" i="1"/>
  <c r="J1164" i="1"/>
  <c r="I1165" i="1" l="1"/>
  <c r="H1165" i="1"/>
  <c r="H1166" i="1"/>
  <c r="J1166" i="1" s="1"/>
  <c r="J1165" i="1" l="1"/>
  <c r="I1170" i="1" l="1"/>
  <c r="H1170" i="1"/>
  <c r="I1169" i="1"/>
  <c r="H1169" i="1"/>
  <c r="I1168" i="1"/>
  <c r="H1168" i="1"/>
  <c r="J1169" i="1" l="1"/>
  <c r="J1168" i="1"/>
  <c r="J1170" i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8" i="1"/>
  <c r="I1178" i="1"/>
  <c r="J1178" i="1" l="1"/>
  <c r="H1167" i="1"/>
  <c r="J1167" i="1" s="1"/>
  <c r="H1186" i="1" l="1"/>
  <c r="J1186" i="1" s="1"/>
  <c r="H1185" i="1"/>
  <c r="J1185" i="1" s="1"/>
  <c r="I1184" i="1"/>
  <c r="H1184" i="1"/>
  <c r="I1183" i="1"/>
  <c r="H1183" i="1"/>
  <c r="H1182" i="1"/>
  <c r="J1182" i="1" s="1"/>
  <c r="J1183" i="1" l="1"/>
  <c r="J1184" i="1"/>
  <c r="H1181" i="1"/>
  <c r="H1180" i="1"/>
  <c r="H1179" i="1"/>
  <c r="J1181" i="1" l="1"/>
  <c r="J1180" i="1"/>
  <c r="J1179" i="1"/>
  <c r="I1187" i="1"/>
  <c r="H1187" i="1"/>
  <c r="J1187" i="1" l="1"/>
  <c r="H1188" i="1"/>
  <c r="J1188" i="1" s="1"/>
  <c r="H1193" i="1" l="1"/>
  <c r="J1193" i="1" s="1"/>
  <c r="H1192" i="1"/>
  <c r="J1192" i="1" s="1"/>
  <c r="I1191" i="1"/>
  <c r="H1191" i="1"/>
  <c r="H1190" i="1"/>
  <c r="J1190" i="1" s="1"/>
  <c r="H1189" i="1"/>
  <c r="J1189" i="1" s="1"/>
  <c r="J1191" i="1" l="1"/>
  <c r="H1197" i="1"/>
  <c r="J1197" i="1" s="1"/>
  <c r="H1196" i="1"/>
  <c r="J1196" i="1" s="1"/>
  <c r="H1195" i="1"/>
  <c r="J1195" i="1" s="1"/>
  <c r="H1202" i="1" l="1"/>
  <c r="J1202" i="1" s="1"/>
  <c r="I1201" i="1"/>
  <c r="H1201" i="1"/>
  <c r="H1200" i="1"/>
  <c r="J1200" i="1" s="1"/>
  <c r="H1199" i="1"/>
  <c r="J1199" i="1" s="1"/>
  <c r="H1198" i="1"/>
  <c r="J1198" i="1" s="1"/>
  <c r="J1201" i="1" l="1"/>
  <c r="I1205" i="1"/>
  <c r="H1205" i="1"/>
  <c r="H1204" i="1"/>
  <c r="J1204" i="1" s="1"/>
  <c r="H1203" i="1"/>
  <c r="J1203" i="1" s="1"/>
  <c r="J1205" i="1" l="1"/>
  <c r="H1212" i="1"/>
  <c r="J1212" i="1" s="1"/>
  <c r="H1211" i="1"/>
  <c r="J1211" i="1" s="1"/>
  <c r="I1210" i="1"/>
  <c r="H1210" i="1"/>
  <c r="I1209" i="1"/>
  <c r="H1209" i="1"/>
  <c r="H1208" i="1"/>
  <c r="J1208" i="1" s="1"/>
  <c r="H1207" i="1"/>
  <c r="J1207" i="1" s="1"/>
  <c r="H1206" i="1"/>
  <c r="J1206" i="1" s="1"/>
  <c r="J1209" i="1" l="1"/>
  <c r="J1210" i="1"/>
  <c r="H1218" i="1"/>
  <c r="J1218" i="1" s="1"/>
  <c r="H1217" i="1"/>
  <c r="J1217" i="1" s="1"/>
  <c r="I1216" i="1"/>
  <c r="H1216" i="1"/>
  <c r="I1215" i="1"/>
  <c r="H1215" i="1"/>
  <c r="H1214" i="1"/>
  <c r="J1214" i="1" s="1"/>
  <c r="I1213" i="1"/>
  <c r="H1213" i="1"/>
  <c r="J1213" i="1" l="1"/>
  <c r="J1215" i="1"/>
  <c r="J1216" i="1"/>
  <c r="H1222" i="1"/>
  <c r="J1222" i="1" s="1"/>
  <c r="H1221" i="1"/>
  <c r="J1221" i="1" s="1"/>
  <c r="H1220" i="1"/>
  <c r="J1220" i="1" s="1"/>
  <c r="H1219" i="1"/>
  <c r="J1219" i="1" s="1"/>
  <c r="H1225" i="1" l="1"/>
  <c r="J1225" i="1" s="1"/>
  <c r="I1224" i="1"/>
  <c r="H1224" i="1"/>
  <c r="H1223" i="1"/>
  <c r="J1223" i="1" s="1"/>
  <c r="J1224" i="1" l="1"/>
  <c r="H1233" i="1"/>
  <c r="J1233" i="1" s="1"/>
  <c r="H1232" i="1"/>
  <c r="J1232" i="1" s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H1234" i="1"/>
  <c r="J1234" i="1" s="1"/>
  <c r="J1229" i="1" l="1"/>
  <c r="J1226" i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46" i="1" l="1"/>
  <c r="J1246" i="1" s="1"/>
  <c r="H1245" i="1"/>
  <c r="J1245" i="1" s="1"/>
  <c r="H1244" i="1"/>
  <c r="J1244" i="1" s="1"/>
  <c r="I1243" i="1"/>
  <c r="H1243" i="1"/>
  <c r="H1242" i="1"/>
  <c r="J1242" i="1" s="1"/>
  <c r="J1243" i="1" l="1"/>
  <c r="H1249" i="1"/>
  <c r="J1249" i="1" s="1"/>
  <c r="H1248" i="1"/>
  <c r="J1248" i="1" s="1"/>
  <c r="H1247" i="1"/>
  <c r="J1247" i="1" s="1"/>
  <c r="H3188" i="1" l="1"/>
  <c r="J3188" i="1" s="1"/>
  <c r="H3186" i="1"/>
  <c r="J3186" i="1" s="1"/>
  <c r="H3185" i="1"/>
  <c r="J3185" i="1" s="1"/>
  <c r="H3183" i="1"/>
  <c r="J3183" i="1" s="1"/>
  <c r="H3182" i="1"/>
  <c r="J3182" i="1" s="1"/>
  <c r="I3180" i="1"/>
  <c r="H3180" i="1"/>
  <c r="H3176" i="1"/>
  <c r="J3176" i="1" s="1"/>
  <c r="H3175" i="1"/>
  <c r="J3175" i="1" s="1"/>
  <c r="H3174" i="1"/>
  <c r="J3174" i="1" s="1"/>
  <c r="H3173" i="1"/>
  <c r="J3173" i="1" s="1"/>
  <c r="I3172" i="1"/>
  <c r="H3172" i="1"/>
  <c r="I3171" i="1"/>
  <c r="H3171" i="1"/>
  <c r="H3169" i="1"/>
  <c r="J3169" i="1" s="1"/>
  <c r="I3167" i="1"/>
  <c r="H3167" i="1"/>
  <c r="H3166" i="1"/>
  <c r="J3166" i="1" s="1"/>
  <c r="I3163" i="1"/>
  <c r="H3163" i="1"/>
  <c r="H3161" i="1"/>
  <c r="J3161" i="1" s="1"/>
  <c r="H3160" i="1"/>
  <c r="J3160" i="1" s="1"/>
  <c r="I3156" i="1"/>
  <c r="H3156" i="1"/>
  <c r="H3154" i="1"/>
  <c r="J3154" i="1" s="1"/>
  <c r="I3151" i="1"/>
  <c r="H3151" i="1"/>
  <c r="H3145" i="1"/>
  <c r="J3145" i="1" s="1"/>
  <c r="H3144" i="1"/>
  <c r="J3144" i="1" s="1"/>
  <c r="H3143" i="1"/>
  <c r="J3143" i="1" s="1"/>
  <c r="H3141" i="1"/>
  <c r="J3141" i="1" s="1"/>
  <c r="H3140" i="1"/>
  <c r="J3140" i="1" s="1"/>
  <c r="H3136" i="1"/>
  <c r="J3136" i="1" s="1"/>
  <c r="H3135" i="1"/>
  <c r="J3135" i="1" s="1"/>
  <c r="H3131" i="1"/>
  <c r="J3131" i="1" s="1"/>
  <c r="H3130" i="1"/>
  <c r="J3130" i="1" s="1"/>
  <c r="H3129" i="1"/>
  <c r="J3129" i="1" s="1"/>
  <c r="H3125" i="1"/>
  <c r="J3125" i="1" s="1"/>
  <c r="H3122" i="1"/>
  <c r="J3122" i="1" s="1"/>
  <c r="H3121" i="1"/>
  <c r="J3121" i="1" s="1"/>
  <c r="I3120" i="1"/>
  <c r="H3120" i="1"/>
  <c r="H3116" i="1"/>
  <c r="J3116" i="1" s="1"/>
  <c r="I3115" i="1"/>
  <c r="H3115" i="1"/>
  <c r="H3114" i="1"/>
  <c r="J3114" i="1" s="1"/>
  <c r="H3113" i="1"/>
  <c r="J3113" i="1" s="1"/>
  <c r="I3111" i="1"/>
  <c r="H3111" i="1"/>
  <c r="H3107" i="1"/>
  <c r="J3107" i="1" s="1"/>
  <c r="I3103" i="1"/>
  <c r="H3103" i="1"/>
  <c r="I3102" i="1"/>
  <c r="H3102" i="1"/>
  <c r="I3101" i="1"/>
  <c r="H3101" i="1"/>
  <c r="H3100" i="1"/>
  <c r="J3100" i="1" s="1"/>
  <c r="H3099" i="1"/>
  <c r="J3099" i="1" s="1"/>
  <c r="H3096" i="1"/>
  <c r="J3096" i="1" s="1"/>
  <c r="H3095" i="1"/>
  <c r="J3095" i="1" s="1"/>
  <c r="I3090" i="1"/>
  <c r="H3090" i="1"/>
  <c r="I3089" i="1"/>
  <c r="H3089" i="1"/>
  <c r="H3087" i="1"/>
  <c r="J3087" i="1" s="1"/>
  <c r="I3085" i="1"/>
  <c r="H3085" i="1"/>
  <c r="H3084" i="1"/>
  <c r="J3084" i="1" s="1"/>
  <c r="H3083" i="1"/>
  <c r="J3083" i="1" s="1"/>
  <c r="I3079" i="1"/>
  <c r="H3079" i="1"/>
  <c r="H3078" i="1"/>
  <c r="J3078" i="1" s="1"/>
  <c r="H3076" i="1"/>
  <c r="J3076" i="1" s="1"/>
  <c r="I3072" i="1"/>
  <c r="H3072" i="1"/>
  <c r="H3071" i="1"/>
  <c r="J3071" i="1" s="1"/>
  <c r="I3070" i="1"/>
  <c r="H3070" i="1"/>
  <c r="H3067" i="1"/>
  <c r="J3067" i="1" s="1"/>
  <c r="I3066" i="1"/>
  <c r="H3066" i="1"/>
  <c r="H3065" i="1"/>
  <c r="J3065" i="1" s="1"/>
  <c r="I3059" i="1"/>
  <c r="H3059" i="1"/>
  <c r="H3057" i="1"/>
  <c r="J3057" i="1" s="1"/>
  <c r="I3047" i="1"/>
  <c r="H3047" i="1"/>
  <c r="H3045" i="1"/>
  <c r="J3045" i="1" s="1"/>
  <c r="H3042" i="1"/>
  <c r="J3042" i="1" s="1"/>
  <c r="H3041" i="1"/>
  <c r="J3041" i="1" s="1"/>
  <c r="H3040" i="1"/>
  <c r="J3040" i="1" s="1"/>
  <c r="I3039" i="1"/>
  <c r="H3039" i="1"/>
  <c r="I3030" i="1"/>
  <c r="H3030" i="1"/>
  <c r="I3029" i="1"/>
  <c r="H3029" i="1"/>
  <c r="H3027" i="1"/>
  <c r="J3027" i="1" s="1"/>
  <c r="I3026" i="1"/>
  <c r="H3026" i="1"/>
  <c r="I3025" i="1"/>
  <c r="H3025" i="1"/>
  <c r="H3024" i="1"/>
  <c r="J3024" i="1" s="1"/>
  <c r="H3019" i="1"/>
  <c r="J3019" i="1" s="1"/>
  <c r="H3018" i="1"/>
  <c r="J3018" i="1" s="1"/>
  <c r="H3017" i="1"/>
  <c r="J3017" i="1" s="1"/>
  <c r="H3006" i="1"/>
  <c r="J3006" i="1" s="1"/>
  <c r="H3005" i="1"/>
  <c r="J3005" i="1" s="1"/>
  <c r="H3001" i="1"/>
  <c r="J3001" i="1" s="1"/>
  <c r="H2999" i="1"/>
  <c r="J2999" i="1" s="1"/>
  <c r="I2998" i="1"/>
  <c r="H2998" i="1"/>
  <c r="I2994" i="1"/>
  <c r="H2994" i="1"/>
  <c r="H2990" i="1"/>
  <c r="J2990" i="1" s="1"/>
  <c r="H2989" i="1"/>
  <c r="J2989" i="1" s="1"/>
  <c r="H2988" i="1"/>
  <c r="J2988" i="1" s="1"/>
  <c r="I2984" i="1"/>
  <c r="H2984" i="1"/>
  <c r="H2978" i="1"/>
  <c r="J2978" i="1" s="1"/>
  <c r="H2977" i="1"/>
  <c r="J2977" i="1" s="1"/>
  <c r="H2976" i="1"/>
  <c r="J2976" i="1" s="1"/>
  <c r="H2974" i="1"/>
  <c r="J2974" i="1" s="1"/>
  <c r="H2973" i="1"/>
  <c r="J2973" i="1" s="1"/>
  <c r="H2966" i="1"/>
  <c r="J2966" i="1" s="1"/>
  <c r="H2964" i="1"/>
  <c r="J2964" i="1" s="1"/>
  <c r="H2963" i="1"/>
  <c r="J2963" i="1" s="1"/>
  <c r="H2959" i="1"/>
  <c r="J2959" i="1" s="1"/>
  <c r="I2956" i="1"/>
  <c r="H2956" i="1"/>
  <c r="H2955" i="1"/>
  <c r="J2955" i="1" s="1"/>
  <c r="H2954" i="1"/>
  <c r="J2954" i="1" s="1"/>
  <c r="I2953" i="1"/>
  <c r="H2953" i="1"/>
  <c r="I2952" i="1"/>
  <c r="H2952" i="1"/>
  <c r="H2951" i="1"/>
  <c r="J2951" i="1" s="1"/>
  <c r="H2950" i="1"/>
  <c r="J2950" i="1" s="1"/>
  <c r="I2948" i="1"/>
  <c r="H2948" i="1"/>
  <c r="H2945" i="1"/>
  <c r="J2945" i="1" s="1"/>
  <c r="I2943" i="1"/>
  <c r="H2943" i="1"/>
  <c r="H2942" i="1"/>
  <c r="J2942" i="1" s="1"/>
  <c r="I2937" i="1"/>
  <c r="H2937" i="1"/>
  <c r="I2936" i="1"/>
  <c r="H2936" i="1"/>
  <c r="H2934" i="1"/>
  <c r="J2934" i="1" s="1"/>
  <c r="H2931" i="1"/>
  <c r="J2931" i="1" s="1"/>
  <c r="I2930" i="1"/>
  <c r="H2930" i="1"/>
  <c r="I2926" i="1"/>
  <c r="H2926" i="1"/>
  <c r="H2924" i="1"/>
  <c r="J2924" i="1" s="1"/>
  <c r="H2918" i="1"/>
  <c r="J2918" i="1" s="1"/>
  <c r="H2917" i="1"/>
  <c r="J2917" i="1" s="1"/>
  <c r="H2916" i="1"/>
  <c r="J2916" i="1" s="1"/>
  <c r="H2911" i="1"/>
  <c r="J2911" i="1" s="1"/>
  <c r="I2906" i="1"/>
  <c r="H2906" i="1"/>
  <c r="I2904" i="1"/>
  <c r="H2904" i="1"/>
  <c r="H2902" i="1"/>
  <c r="J2902" i="1" s="1"/>
  <c r="H2897" i="1"/>
  <c r="J2897" i="1" s="1"/>
  <c r="H2894" i="1"/>
  <c r="J2894" i="1" s="1"/>
  <c r="H2893" i="1"/>
  <c r="J2893" i="1" s="1"/>
  <c r="H2887" i="1"/>
  <c r="J2887" i="1" s="1"/>
  <c r="H2885" i="1"/>
  <c r="J2885" i="1" s="1"/>
  <c r="H2879" i="1"/>
  <c r="J2879" i="1" s="1"/>
  <c r="H2876" i="1"/>
  <c r="J2876" i="1" s="1"/>
  <c r="I2868" i="1"/>
  <c r="H2868" i="1"/>
  <c r="H2867" i="1"/>
  <c r="J2867" i="1" s="1"/>
  <c r="H2859" i="1"/>
  <c r="J2859" i="1" s="1"/>
  <c r="I2854" i="1"/>
  <c r="H2854" i="1"/>
  <c r="I2853" i="1"/>
  <c r="H2853" i="1"/>
  <c r="H2852" i="1"/>
  <c r="J2852" i="1" s="1"/>
  <c r="H2849" i="1"/>
  <c r="J2849" i="1" s="1"/>
  <c r="H2844" i="1"/>
  <c r="J2844" i="1" s="1"/>
  <c r="H2842" i="1"/>
  <c r="J2842" i="1" s="1"/>
  <c r="H2841" i="1"/>
  <c r="J2841" i="1" s="1"/>
  <c r="H2839" i="1"/>
  <c r="J2839" i="1" s="1"/>
  <c r="H2834" i="1"/>
  <c r="J2834" i="1" s="1"/>
  <c r="H2829" i="1"/>
  <c r="J2829" i="1" s="1"/>
  <c r="H2825" i="1"/>
  <c r="J2825" i="1" s="1"/>
  <c r="H2824" i="1"/>
  <c r="J2824" i="1" s="1"/>
  <c r="H2817" i="1"/>
  <c r="J2817" i="1" s="1"/>
  <c r="H2815" i="1"/>
  <c r="J2815" i="1" s="1"/>
  <c r="H2813" i="1"/>
  <c r="J2813" i="1" s="1"/>
  <c r="H2812" i="1"/>
  <c r="J2812" i="1" s="1"/>
  <c r="I2811" i="1"/>
  <c r="H2811" i="1"/>
  <c r="I2809" i="1"/>
  <c r="H2809" i="1"/>
  <c r="H2807" i="1"/>
  <c r="J2807" i="1" s="1"/>
  <c r="H2806" i="1"/>
  <c r="J2806" i="1" s="1"/>
  <c r="I2805" i="1"/>
  <c r="H2805" i="1"/>
  <c r="H2804" i="1"/>
  <c r="J2804" i="1" s="1"/>
  <c r="I2803" i="1"/>
  <c r="H2803" i="1"/>
  <c r="H2802" i="1"/>
  <c r="J2802" i="1" s="1"/>
  <c r="I2798" i="1"/>
  <c r="H2798" i="1"/>
  <c r="I2796" i="1"/>
  <c r="H2796" i="1"/>
  <c r="H2795" i="1"/>
  <c r="J2795" i="1" s="1"/>
  <c r="H2791" i="1"/>
  <c r="J2791" i="1" s="1"/>
  <c r="H2787" i="1"/>
  <c r="J2787" i="1" s="1"/>
  <c r="H2784" i="1"/>
  <c r="J2784" i="1" s="1"/>
  <c r="H2782" i="1"/>
  <c r="J2782" i="1" s="1"/>
  <c r="H2779" i="1"/>
  <c r="J2779" i="1" s="1"/>
  <c r="H2769" i="1"/>
  <c r="J2769" i="1" s="1"/>
  <c r="H2768" i="1"/>
  <c r="J2768" i="1" s="1"/>
  <c r="H2766" i="1"/>
  <c r="J2766" i="1" s="1"/>
  <c r="H2765" i="1"/>
  <c r="J2765" i="1" s="1"/>
  <c r="H2761" i="1"/>
  <c r="J2761" i="1" s="1"/>
  <c r="I2759" i="1"/>
  <c r="H2759" i="1"/>
  <c r="H2757" i="1"/>
  <c r="J2757" i="1" s="1"/>
  <c r="I2756" i="1"/>
  <c r="H2756" i="1"/>
  <c r="H2753" i="1"/>
  <c r="J2753" i="1" s="1"/>
  <c r="I2749" i="1"/>
  <c r="H2749" i="1"/>
  <c r="I2746" i="1"/>
  <c r="H2746" i="1"/>
  <c r="H2742" i="1"/>
  <c r="J2742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H2733" i="1"/>
  <c r="J2733" i="1" s="1"/>
  <c r="H2732" i="1"/>
  <c r="J2732" i="1" s="1"/>
  <c r="H2731" i="1"/>
  <c r="J2731" i="1" s="1"/>
  <c r="H2729" i="1"/>
  <c r="J2729" i="1" s="1"/>
  <c r="H2721" i="1"/>
  <c r="J2721" i="1" s="1"/>
  <c r="H2720" i="1"/>
  <c r="J2720" i="1" s="1"/>
  <c r="I2719" i="1"/>
  <c r="H2719" i="1"/>
  <c r="H2704" i="1"/>
  <c r="J2704" i="1" s="1"/>
  <c r="H2701" i="1"/>
  <c r="J2701" i="1" s="1"/>
  <c r="H2698" i="1"/>
  <c r="J2698" i="1" s="1"/>
  <c r="H2696" i="1"/>
  <c r="J2696" i="1" s="1"/>
  <c r="I2695" i="1"/>
  <c r="H2695" i="1"/>
  <c r="H2694" i="1"/>
  <c r="J2694" i="1" s="1"/>
  <c r="H2689" i="1"/>
  <c r="J2689" i="1" s="1"/>
  <c r="H2684" i="1"/>
  <c r="J2684" i="1" s="1"/>
  <c r="H2683" i="1"/>
  <c r="J2683" i="1" s="1"/>
  <c r="H2682" i="1"/>
  <c r="J2682" i="1" s="1"/>
  <c r="H2681" i="1"/>
  <c r="J2681" i="1" s="1"/>
  <c r="H2680" i="1"/>
  <c r="J2680" i="1" s="1"/>
  <c r="H2679" i="1"/>
  <c r="J2679" i="1" s="1"/>
  <c r="H2670" i="1"/>
  <c r="J2670" i="1" s="1"/>
  <c r="H2666" i="1"/>
  <c r="J2666" i="1" s="1"/>
  <c r="H2663" i="1"/>
  <c r="J2663" i="1" s="1"/>
  <c r="H2662" i="1"/>
  <c r="J2662" i="1" s="1"/>
  <c r="H2659" i="1"/>
  <c r="J2659" i="1" s="1"/>
  <c r="I2658" i="1"/>
  <c r="H2658" i="1"/>
  <c r="H2657" i="1"/>
  <c r="J2657" i="1" s="1"/>
  <c r="H2653" i="1"/>
  <c r="J2653" i="1" s="1"/>
  <c r="H2652" i="1"/>
  <c r="J2652" i="1" s="1"/>
  <c r="H2651" i="1"/>
  <c r="J2651" i="1" s="1"/>
  <c r="H2646" i="1"/>
  <c r="J2646" i="1" s="1"/>
  <c r="I2645" i="1"/>
  <c r="H2645" i="1"/>
  <c r="I2640" i="1"/>
  <c r="H2640" i="1"/>
  <c r="I2636" i="1"/>
  <c r="H2636" i="1"/>
  <c r="H2629" i="1"/>
  <c r="J2629" i="1" s="1"/>
  <c r="H2628" i="1"/>
  <c r="J2628" i="1" s="1"/>
  <c r="H2625" i="1"/>
  <c r="J2625" i="1" s="1"/>
  <c r="H2623" i="1"/>
  <c r="J2623" i="1" s="1"/>
  <c r="H2621" i="1"/>
  <c r="J2621" i="1" s="1"/>
  <c r="H2620" i="1"/>
  <c r="J2620" i="1" s="1"/>
  <c r="I2619" i="1"/>
  <c r="H2619" i="1"/>
  <c r="I2618" i="1"/>
  <c r="H2618" i="1"/>
  <c r="I2615" i="1"/>
  <c r="H2615" i="1"/>
  <c r="H2616" i="1"/>
  <c r="J2616" i="1" s="1"/>
  <c r="I2612" i="1"/>
  <c r="H2612" i="1"/>
  <c r="I2611" i="1"/>
  <c r="H2611" i="1"/>
  <c r="I2608" i="1"/>
  <c r="H2608" i="1"/>
  <c r="H2598" i="1"/>
  <c r="J2598" i="1" s="1"/>
  <c r="H2594" i="1"/>
  <c r="J2594" i="1" s="1"/>
  <c r="I2593" i="1"/>
  <c r="H2593" i="1"/>
  <c r="I2591" i="1"/>
  <c r="H2591" i="1"/>
  <c r="I2590" i="1"/>
  <c r="H2590" i="1"/>
  <c r="H2589" i="1"/>
  <c r="J2589" i="1" s="1"/>
  <c r="H2588" i="1"/>
  <c r="J2588" i="1" s="1"/>
  <c r="I2585" i="1"/>
  <c r="H2585" i="1"/>
  <c r="H2577" i="1"/>
  <c r="J2577" i="1" s="1"/>
  <c r="I2570" i="1"/>
  <c r="H2570" i="1"/>
  <c r="I2558" i="1"/>
  <c r="H2558" i="1"/>
  <c r="H2556" i="1"/>
  <c r="J2556" i="1" s="1"/>
  <c r="I2551" i="1"/>
  <c r="H2551" i="1"/>
  <c r="H2549" i="1"/>
  <c r="J2549" i="1" s="1"/>
  <c r="H2544" i="1"/>
  <c r="J2544" i="1" s="1"/>
  <c r="H2543" i="1"/>
  <c r="J2543" i="1" s="1"/>
  <c r="H2536" i="1"/>
  <c r="J2536" i="1" s="1"/>
  <c r="H2529" i="1"/>
  <c r="J2529" i="1" s="1"/>
  <c r="H2515" i="1"/>
  <c r="J2515" i="1" s="1"/>
  <c r="H2510" i="1"/>
  <c r="J2510" i="1" s="1"/>
  <c r="H2498" i="1"/>
  <c r="J2498" i="1" s="1"/>
  <c r="H2492" i="1"/>
  <c r="J2492" i="1" s="1"/>
  <c r="H2491" i="1"/>
  <c r="J2491" i="1" s="1"/>
  <c r="I2487" i="1"/>
  <c r="H2487" i="1"/>
  <c r="H2482" i="1"/>
  <c r="J2482" i="1" s="1"/>
  <c r="H2483" i="1"/>
  <c r="J2483" i="1" s="1"/>
  <c r="H2479" i="1"/>
  <c r="J2479" i="1" s="1"/>
  <c r="H2473" i="1"/>
  <c r="J2473" i="1" s="1"/>
  <c r="H2472" i="1"/>
  <c r="J2472" i="1" s="1"/>
  <c r="H2468" i="1"/>
  <c r="J2468" i="1" s="1"/>
  <c r="H2459" i="1"/>
  <c r="J2459" i="1" s="1"/>
  <c r="H2458" i="1"/>
  <c r="J2458" i="1" s="1"/>
  <c r="H2457" i="1"/>
  <c r="J2457" i="1" s="1"/>
  <c r="H2453" i="1"/>
  <c r="J2453" i="1" s="1"/>
  <c r="H2448" i="1"/>
  <c r="J2448" i="1" s="1"/>
  <c r="I2444" i="1"/>
  <c r="H2444" i="1"/>
  <c r="I2438" i="1"/>
  <c r="H2438" i="1"/>
  <c r="H2437" i="1"/>
  <c r="J2437" i="1" s="1"/>
  <c r="H2434" i="1"/>
  <c r="J2434" i="1" s="1"/>
  <c r="H2433" i="1"/>
  <c r="J2433" i="1" s="1"/>
  <c r="H2429" i="1"/>
  <c r="J2429" i="1" s="1"/>
  <c r="H2416" i="1"/>
  <c r="J2416" i="1" s="1"/>
  <c r="I2412" i="1"/>
  <c r="H2412" i="1"/>
  <c r="H2405" i="1"/>
  <c r="J2405" i="1" s="1"/>
  <c r="H2401" i="1"/>
  <c r="J2401" i="1" s="1"/>
  <c r="I2392" i="1"/>
  <c r="H2392" i="1"/>
  <c r="H2388" i="1"/>
  <c r="J2388" i="1" s="1"/>
  <c r="H2384" i="1"/>
  <c r="J2384" i="1" s="1"/>
  <c r="H2381" i="1"/>
  <c r="J2381" i="1" s="1"/>
  <c r="H2380" i="1"/>
  <c r="J2380" i="1" s="1"/>
  <c r="H2371" i="1"/>
  <c r="J2371" i="1" s="1"/>
  <c r="H2368" i="1"/>
  <c r="J2368" i="1" s="1"/>
  <c r="H2362" i="1"/>
  <c r="J2362" i="1" s="1"/>
  <c r="H2359" i="1"/>
  <c r="J2359" i="1" s="1"/>
  <c r="H2357" i="1"/>
  <c r="J2357" i="1" s="1"/>
  <c r="H2356" i="1"/>
  <c r="J2356" i="1" s="1"/>
  <c r="H2344" i="1"/>
  <c r="J2344" i="1" s="1"/>
  <c r="H2343" i="1"/>
  <c r="J2343" i="1" s="1"/>
  <c r="H2342" i="1"/>
  <c r="J2342" i="1" s="1"/>
  <c r="H2339" i="1"/>
  <c r="J2339" i="1" s="1"/>
  <c r="H2334" i="1"/>
  <c r="J2334" i="1" s="1"/>
  <c r="I2331" i="1"/>
  <c r="H2331" i="1"/>
  <c r="H2330" i="1"/>
  <c r="J2330" i="1" s="1"/>
  <c r="H2328" i="1"/>
  <c r="J2328" i="1" s="1"/>
  <c r="H2326" i="1"/>
  <c r="J2326" i="1" s="1"/>
  <c r="H2324" i="1"/>
  <c r="J2324" i="1" s="1"/>
  <c r="H2320" i="1"/>
  <c r="J2320" i="1" s="1"/>
  <c r="H2316" i="1"/>
  <c r="J2316" i="1" s="1"/>
  <c r="H2315" i="1"/>
  <c r="J2315" i="1" s="1"/>
  <c r="H2313" i="1"/>
  <c r="J2313" i="1" s="1"/>
  <c r="H2312" i="1"/>
  <c r="J2312" i="1" s="1"/>
  <c r="I2308" i="1"/>
  <c r="H2308" i="1"/>
  <c r="H2302" i="1"/>
  <c r="J2302" i="1" s="1"/>
  <c r="H2301" i="1"/>
  <c r="J2301" i="1" s="1"/>
  <c r="H2300" i="1"/>
  <c r="J2300" i="1" s="1"/>
  <c r="H2295" i="1"/>
  <c r="J2295" i="1" s="1"/>
  <c r="H2294" i="1"/>
  <c r="J2294" i="1" s="1"/>
  <c r="H2293" i="1"/>
  <c r="J2293" i="1" s="1"/>
  <c r="H2290" i="1"/>
  <c r="J2290" i="1" s="1"/>
  <c r="H2280" i="1"/>
  <c r="J2280" i="1" s="1"/>
  <c r="H2274" i="1"/>
  <c r="J2274" i="1" s="1"/>
  <c r="H2273" i="1"/>
  <c r="J2273" i="1" s="1"/>
  <c r="H2270" i="1"/>
  <c r="J2270" i="1" s="1"/>
  <c r="I2265" i="1"/>
  <c r="H2265" i="1"/>
  <c r="H2259" i="1"/>
  <c r="J2259" i="1" s="1"/>
  <c r="H2256" i="1"/>
  <c r="J2256" i="1" s="1"/>
  <c r="H2255" i="1"/>
  <c r="J2255" i="1" s="1"/>
  <c r="H2254" i="1"/>
  <c r="J2254" i="1" s="1"/>
  <c r="H2244" i="1"/>
  <c r="J2244" i="1" s="1"/>
  <c r="H2242" i="1"/>
  <c r="J2242" i="1" s="1"/>
  <c r="H2241" i="1"/>
  <c r="J2241" i="1" s="1"/>
  <c r="H2232" i="1"/>
  <c r="J2232" i="1" s="1"/>
  <c r="H2227" i="1"/>
  <c r="J2227" i="1" s="1"/>
  <c r="I2223" i="1"/>
  <c r="H2223" i="1"/>
  <c r="H2222" i="1"/>
  <c r="J2222" i="1" s="1"/>
  <c r="H2216" i="1"/>
  <c r="J2216" i="1" s="1"/>
  <c r="H2214" i="1"/>
  <c r="J2214" i="1" s="1"/>
  <c r="H2209" i="1"/>
  <c r="J2209" i="1" s="1"/>
  <c r="H2208" i="1"/>
  <c r="J2208" i="1" s="1"/>
  <c r="H2204" i="1"/>
  <c r="J2204" i="1" s="1"/>
  <c r="H2203" i="1"/>
  <c r="J2203" i="1" s="1"/>
  <c r="H2202" i="1"/>
  <c r="J2202" i="1" s="1"/>
  <c r="H2199" i="1"/>
  <c r="J2199" i="1" s="1"/>
  <c r="I2194" i="1"/>
  <c r="H2194" i="1"/>
  <c r="H2189" i="1"/>
  <c r="J2189" i="1" s="1"/>
  <c r="H2188" i="1"/>
  <c r="J2188" i="1" s="1"/>
  <c r="I2186" i="1"/>
  <c r="H2186" i="1"/>
  <c r="H2179" i="1"/>
  <c r="J2179" i="1" s="1"/>
  <c r="I2178" i="1"/>
  <c r="H2178" i="1"/>
  <c r="I2177" i="1"/>
  <c r="H2177" i="1"/>
  <c r="H2168" i="1"/>
  <c r="J2168" i="1" s="1"/>
  <c r="H2165" i="1"/>
  <c r="J2165" i="1" s="1"/>
  <c r="I2161" i="1"/>
  <c r="H2161" i="1"/>
  <c r="H2159" i="1"/>
  <c r="J2159" i="1" s="1"/>
  <c r="H2147" i="1"/>
  <c r="J2147" i="1" s="1"/>
  <c r="H2146" i="1"/>
  <c r="J2146" i="1" s="1"/>
  <c r="H2145" i="1"/>
  <c r="J2145" i="1" s="1"/>
  <c r="I2144" i="1"/>
  <c r="H2144" i="1"/>
  <c r="I2143" i="1"/>
  <c r="H2143" i="1"/>
  <c r="H2140" i="1"/>
  <c r="J2140" i="1" s="1"/>
  <c r="I2139" i="1"/>
  <c r="H2139" i="1"/>
  <c r="I2138" i="1"/>
  <c r="H2138" i="1"/>
  <c r="H2137" i="1"/>
  <c r="J2137" i="1" s="1"/>
  <c r="H2135" i="1"/>
  <c r="J2135" i="1" s="1"/>
  <c r="H2133" i="1"/>
  <c r="J2133" i="1" s="1"/>
  <c r="I2132" i="1"/>
  <c r="H2132" i="1"/>
  <c r="H2130" i="1"/>
  <c r="J2130" i="1" s="1"/>
  <c r="H2126" i="1"/>
  <c r="J2126" i="1" s="1"/>
  <c r="I2120" i="1"/>
  <c r="H2120" i="1"/>
  <c r="I2119" i="1"/>
  <c r="H2119" i="1"/>
  <c r="H2118" i="1"/>
  <c r="J2118" i="1" s="1"/>
  <c r="I2116" i="1"/>
  <c r="H2116" i="1"/>
  <c r="H2115" i="1"/>
  <c r="J2115" i="1" s="1"/>
  <c r="H2110" i="1"/>
  <c r="J2110" i="1" s="1"/>
  <c r="I2105" i="1"/>
  <c r="H2105" i="1"/>
  <c r="H2102" i="1"/>
  <c r="J2102" i="1" s="1"/>
  <c r="H2101" i="1"/>
  <c r="J2101" i="1" s="1"/>
  <c r="H2097" i="1"/>
  <c r="J2097" i="1" s="1"/>
  <c r="H2096" i="1"/>
  <c r="J2096" i="1" s="1"/>
  <c r="H2092" i="1"/>
  <c r="J2092" i="1" s="1"/>
  <c r="I2091" i="1"/>
  <c r="H2091" i="1"/>
  <c r="I2084" i="1"/>
  <c r="H2084" i="1"/>
  <c r="H2081" i="1"/>
  <c r="J2081" i="1" s="1"/>
  <c r="H2079" i="1"/>
  <c r="J2079" i="1" s="1"/>
  <c r="I2077" i="1"/>
  <c r="H2077" i="1"/>
  <c r="H2073" i="1"/>
  <c r="J2073" i="1" s="1"/>
  <c r="H2070" i="1"/>
  <c r="J2070" i="1" s="1"/>
  <c r="H2069" i="1"/>
  <c r="J2069" i="1" s="1"/>
  <c r="I2068" i="1"/>
  <c r="H2068" i="1"/>
  <c r="H2066" i="1"/>
  <c r="J2066" i="1" s="1"/>
  <c r="I2062" i="1"/>
  <c r="H2062" i="1"/>
  <c r="H2058" i="1"/>
  <c r="J2058" i="1" s="1"/>
  <c r="H2055" i="1"/>
  <c r="J2055" i="1" s="1"/>
  <c r="I2052" i="1"/>
  <c r="H2052" i="1"/>
  <c r="H2051" i="1"/>
  <c r="J2051" i="1" s="1"/>
  <c r="H2050" i="1"/>
  <c r="J2050" i="1" s="1"/>
  <c r="I2049" i="1"/>
  <c r="H2049" i="1"/>
  <c r="H2047" i="1"/>
  <c r="J2047" i="1" s="1"/>
  <c r="H2046" i="1"/>
  <c r="J2046" i="1" s="1"/>
  <c r="I2044" i="1"/>
  <c r="H2044" i="1"/>
  <c r="H2043" i="1"/>
  <c r="J2043" i="1" s="1"/>
  <c r="H2041" i="1"/>
  <c r="J2041" i="1" s="1"/>
  <c r="H2040" i="1"/>
  <c r="J2040" i="1" s="1"/>
  <c r="H2038" i="1"/>
  <c r="J2038" i="1" s="1"/>
  <c r="H2037" i="1"/>
  <c r="J2037" i="1" s="1"/>
  <c r="H2035" i="1"/>
  <c r="J2035" i="1" s="1"/>
  <c r="H2034" i="1"/>
  <c r="J2034" i="1" s="1"/>
  <c r="H2032" i="1"/>
  <c r="J2032" i="1" s="1"/>
  <c r="H2031" i="1"/>
  <c r="J2031" i="1" s="1"/>
  <c r="H2030" i="1"/>
  <c r="J2030" i="1" s="1"/>
  <c r="H2029" i="1"/>
  <c r="J2029" i="1" s="1"/>
  <c r="H2028" i="1"/>
  <c r="J2028" i="1" s="1"/>
  <c r="H2027" i="1"/>
  <c r="J2027" i="1" s="1"/>
  <c r="H2025" i="1"/>
  <c r="J2025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6" i="1"/>
  <c r="J2016" i="1" s="1"/>
  <c r="H3187" i="1"/>
  <c r="J3187" i="1" s="1"/>
  <c r="I3184" i="1"/>
  <c r="H3184" i="1"/>
  <c r="H3181" i="1"/>
  <c r="J3181" i="1" s="1"/>
  <c r="H3179" i="1"/>
  <c r="J3179" i="1" s="1"/>
  <c r="H3178" i="1"/>
  <c r="J3178" i="1" s="1"/>
  <c r="I3177" i="1"/>
  <c r="H3177" i="1"/>
  <c r="I3170" i="1"/>
  <c r="H3170" i="1"/>
  <c r="H3168" i="1"/>
  <c r="J3168" i="1" s="1"/>
  <c r="H3165" i="1"/>
  <c r="J3165" i="1" s="1"/>
  <c r="H3164" i="1"/>
  <c r="J3164" i="1" s="1"/>
  <c r="H3162" i="1"/>
  <c r="J3162" i="1" s="1"/>
  <c r="H3159" i="1"/>
  <c r="J3159" i="1" s="1"/>
  <c r="H3158" i="1"/>
  <c r="J3158" i="1" s="1"/>
  <c r="I3157" i="1"/>
  <c r="H3157" i="1"/>
  <c r="H3155" i="1"/>
  <c r="J3155" i="1" s="1"/>
  <c r="H3153" i="1"/>
  <c r="J3153" i="1" s="1"/>
  <c r="H3152" i="1"/>
  <c r="J3152" i="1" s="1"/>
  <c r="H3150" i="1"/>
  <c r="J3150" i="1" s="1"/>
  <c r="I3149" i="1"/>
  <c r="H3149" i="1"/>
  <c r="H3148" i="1"/>
  <c r="J3148" i="1" s="1"/>
  <c r="H3147" i="1"/>
  <c r="J3147" i="1" s="1"/>
  <c r="I3146" i="1"/>
  <c r="H3146" i="1"/>
  <c r="H3142" i="1"/>
  <c r="J3142" i="1" s="1"/>
  <c r="H3139" i="1"/>
  <c r="J3139" i="1" s="1"/>
  <c r="H3138" i="1"/>
  <c r="J3138" i="1" s="1"/>
  <c r="H3137" i="1"/>
  <c r="J3137" i="1" s="1"/>
  <c r="I3134" i="1"/>
  <c r="H3134" i="1"/>
  <c r="I3133" i="1"/>
  <c r="H3133" i="1"/>
  <c r="I3132" i="1"/>
  <c r="H3132" i="1"/>
  <c r="I3128" i="1"/>
  <c r="H3128" i="1"/>
  <c r="I3127" i="1"/>
  <c r="H3127" i="1"/>
  <c r="I3126" i="1"/>
  <c r="H3126" i="1"/>
  <c r="H3124" i="1"/>
  <c r="J3124" i="1" s="1"/>
  <c r="H3123" i="1"/>
  <c r="J3123" i="1" s="1"/>
  <c r="I3119" i="1"/>
  <c r="H3119" i="1"/>
  <c r="H3118" i="1"/>
  <c r="J3118" i="1" s="1"/>
  <c r="H3117" i="1"/>
  <c r="J3117" i="1" s="1"/>
  <c r="I3112" i="1"/>
  <c r="H3112" i="1"/>
  <c r="I3110" i="1"/>
  <c r="H3110" i="1"/>
  <c r="I3109" i="1"/>
  <c r="H3109" i="1"/>
  <c r="I3106" i="1"/>
  <c r="H3106" i="1"/>
  <c r="I3105" i="1"/>
  <c r="H3105" i="1"/>
  <c r="I3104" i="1"/>
  <c r="H3104" i="1"/>
  <c r="I3098" i="1"/>
  <c r="H3098" i="1"/>
  <c r="I3097" i="1"/>
  <c r="H3097" i="1"/>
  <c r="I3094" i="1"/>
  <c r="H3094" i="1"/>
  <c r="I3093" i="1"/>
  <c r="H3093" i="1"/>
  <c r="I3092" i="1"/>
  <c r="H3092" i="1"/>
  <c r="H3091" i="1"/>
  <c r="J3091" i="1" s="1"/>
  <c r="I3088" i="1"/>
  <c r="H3088" i="1"/>
  <c r="I3086" i="1"/>
  <c r="H3086" i="1"/>
  <c r="H3082" i="1"/>
  <c r="J3082" i="1" s="1"/>
  <c r="H3081" i="1"/>
  <c r="J3081" i="1" s="1"/>
  <c r="I3080" i="1"/>
  <c r="H3080" i="1"/>
  <c r="I3077" i="1"/>
  <c r="H3077" i="1"/>
  <c r="I3075" i="1"/>
  <c r="H3075" i="1"/>
  <c r="I3074" i="1"/>
  <c r="H3074" i="1"/>
  <c r="I3073" i="1"/>
  <c r="H3073" i="1"/>
  <c r="I3069" i="1"/>
  <c r="H3069" i="1"/>
  <c r="I3068" i="1"/>
  <c r="H3068" i="1"/>
  <c r="H3064" i="1"/>
  <c r="J3064" i="1" s="1"/>
  <c r="I3063" i="1"/>
  <c r="H3063" i="1"/>
  <c r="H3062" i="1"/>
  <c r="J3062" i="1" s="1"/>
  <c r="H3061" i="1"/>
  <c r="J3061" i="1" s="1"/>
  <c r="H3060" i="1"/>
  <c r="J3060" i="1" s="1"/>
  <c r="H3058" i="1"/>
  <c r="J3058" i="1" s="1"/>
  <c r="H3056" i="1"/>
  <c r="J3056" i="1" s="1"/>
  <c r="H3055" i="1"/>
  <c r="J3055" i="1" s="1"/>
  <c r="I3054" i="1"/>
  <c r="H3054" i="1"/>
  <c r="I3053" i="1"/>
  <c r="H3053" i="1"/>
  <c r="I3052" i="1"/>
  <c r="H3052" i="1"/>
  <c r="I3051" i="1"/>
  <c r="H3051" i="1"/>
  <c r="H3050" i="1"/>
  <c r="J3050" i="1" s="1"/>
  <c r="H3049" i="1"/>
  <c r="J3049" i="1" s="1"/>
  <c r="I3048" i="1"/>
  <c r="H3048" i="1"/>
  <c r="H3046" i="1"/>
  <c r="J3046" i="1" s="1"/>
  <c r="H3044" i="1"/>
  <c r="J3044" i="1" s="1"/>
  <c r="H3043" i="1"/>
  <c r="J3043" i="1" s="1"/>
  <c r="I3038" i="1"/>
  <c r="H3038" i="1"/>
  <c r="H3037" i="1"/>
  <c r="J3037" i="1" s="1"/>
  <c r="I3036" i="1"/>
  <c r="H3036" i="1"/>
  <c r="I3035" i="1"/>
  <c r="H3035" i="1"/>
  <c r="H3034" i="1"/>
  <c r="J3034" i="1" s="1"/>
  <c r="I3033" i="1"/>
  <c r="H3033" i="1"/>
  <c r="H3032" i="1"/>
  <c r="J3032" i="1" s="1"/>
  <c r="H3031" i="1"/>
  <c r="J3031" i="1" s="1"/>
  <c r="H3028" i="1"/>
  <c r="J3028" i="1" s="1"/>
  <c r="H3023" i="1"/>
  <c r="J3023" i="1" s="1"/>
  <c r="H3022" i="1"/>
  <c r="J3022" i="1" s="1"/>
  <c r="H3021" i="1"/>
  <c r="J3021" i="1" s="1"/>
  <c r="H3020" i="1"/>
  <c r="J3020" i="1" s="1"/>
  <c r="I3016" i="1"/>
  <c r="H3016" i="1"/>
  <c r="H3015" i="1"/>
  <c r="J3015" i="1" s="1"/>
  <c r="H3014" i="1"/>
  <c r="J3014" i="1" s="1"/>
  <c r="H3013" i="1"/>
  <c r="J3013" i="1" s="1"/>
  <c r="I3012" i="1"/>
  <c r="H3012" i="1"/>
  <c r="I3011" i="1"/>
  <c r="H3011" i="1"/>
  <c r="H3010" i="1"/>
  <c r="J3010" i="1" s="1"/>
  <c r="I3009" i="1"/>
  <c r="H3009" i="1"/>
  <c r="H3008" i="1"/>
  <c r="J3008" i="1" s="1"/>
  <c r="H3007" i="1"/>
  <c r="J3007" i="1" s="1"/>
  <c r="H3004" i="1"/>
  <c r="J3004" i="1" s="1"/>
  <c r="I3003" i="1"/>
  <c r="H3003" i="1"/>
  <c r="I3002" i="1"/>
  <c r="H3002" i="1"/>
  <c r="H3000" i="1"/>
  <c r="J3000" i="1" s="1"/>
  <c r="H2997" i="1"/>
  <c r="J2997" i="1" s="1"/>
  <c r="I2996" i="1"/>
  <c r="H2996" i="1"/>
  <c r="I2995" i="1"/>
  <c r="H2995" i="1"/>
  <c r="I2993" i="1"/>
  <c r="H2993" i="1"/>
  <c r="H2991" i="1"/>
  <c r="J2991" i="1" s="1"/>
  <c r="H2987" i="1"/>
  <c r="J2987" i="1" s="1"/>
  <c r="I2986" i="1"/>
  <c r="H2986" i="1"/>
  <c r="H2985" i="1"/>
  <c r="J2985" i="1" s="1"/>
  <c r="H2983" i="1"/>
  <c r="J2983" i="1" s="1"/>
  <c r="H2982" i="1"/>
  <c r="J2982" i="1" s="1"/>
  <c r="H2981" i="1"/>
  <c r="J2981" i="1" s="1"/>
  <c r="I2980" i="1"/>
  <c r="H2980" i="1"/>
  <c r="I2979" i="1"/>
  <c r="H2979" i="1"/>
  <c r="H2975" i="1"/>
  <c r="J2975" i="1" s="1"/>
  <c r="H2972" i="1"/>
  <c r="J2972" i="1" s="1"/>
  <c r="H2971" i="1"/>
  <c r="J2971" i="1" s="1"/>
  <c r="I2970" i="1"/>
  <c r="H2970" i="1"/>
  <c r="I2969" i="1"/>
  <c r="H2969" i="1"/>
  <c r="I2968" i="1"/>
  <c r="H2968" i="1"/>
  <c r="H2967" i="1"/>
  <c r="J2967" i="1" s="1"/>
  <c r="H2965" i="1"/>
  <c r="J2965" i="1" s="1"/>
  <c r="H2962" i="1"/>
  <c r="J2962" i="1" s="1"/>
  <c r="H2961" i="1"/>
  <c r="J2961" i="1" s="1"/>
  <c r="H2960" i="1"/>
  <c r="J2960" i="1" s="1"/>
  <c r="H2958" i="1"/>
  <c r="J2958" i="1" s="1"/>
  <c r="I2957" i="1"/>
  <c r="H2957" i="1"/>
  <c r="H2949" i="1"/>
  <c r="J2949" i="1" s="1"/>
  <c r="H2947" i="1"/>
  <c r="J2947" i="1" s="1"/>
  <c r="H2946" i="1"/>
  <c r="J2946" i="1" s="1"/>
  <c r="H2944" i="1"/>
  <c r="J2944" i="1" s="1"/>
  <c r="I2941" i="1"/>
  <c r="H2941" i="1"/>
  <c r="H2940" i="1"/>
  <c r="J2940" i="1" s="1"/>
  <c r="H2939" i="1"/>
  <c r="J2939" i="1" s="1"/>
  <c r="H2938" i="1"/>
  <c r="J2938" i="1" s="1"/>
  <c r="I2935" i="1"/>
  <c r="H2935" i="1"/>
  <c r="I2933" i="1"/>
  <c r="H2933" i="1"/>
  <c r="H2932" i="1"/>
  <c r="J2932" i="1" s="1"/>
  <c r="H2929" i="1"/>
  <c r="J2929" i="1" s="1"/>
  <c r="I2928" i="1"/>
  <c r="H2928" i="1"/>
  <c r="I2927" i="1"/>
  <c r="H2927" i="1"/>
  <c r="I2925" i="1"/>
  <c r="H2925" i="1"/>
  <c r="H2923" i="1"/>
  <c r="J2923" i="1" s="1"/>
  <c r="H2922" i="1"/>
  <c r="J2922" i="1" s="1"/>
  <c r="H2921" i="1"/>
  <c r="J2921" i="1" s="1"/>
  <c r="I2920" i="1"/>
  <c r="H2920" i="1"/>
  <c r="I2919" i="1"/>
  <c r="H2919" i="1"/>
  <c r="H2915" i="1"/>
  <c r="J2915" i="1" s="1"/>
  <c r="H2914" i="1"/>
  <c r="J2914" i="1" s="1"/>
  <c r="H2913" i="1"/>
  <c r="J2913" i="1" s="1"/>
  <c r="H2912" i="1"/>
  <c r="J2912" i="1" s="1"/>
  <c r="I2910" i="1"/>
  <c r="H2910" i="1"/>
  <c r="I2909" i="1"/>
  <c r="H2909" i="1"/>
  <c r="H2908" i="1"/>
  <c r="J2908" i="1" s="1"/>
  <c r="H2907" i="1"/>
  <c r="J2907" i="1" s="1"/>
  <c r="H2905" i="1"/>
  <c r="J2905" i="1" s="1"/>
  <c r="H2903" i="1"/>
  <c r="J2903" i="1" s="1"/>
  <c r="H2901" i="1"/>
  <c r="J2901" i="1" s="1"/>
  <c r="H2899" i="1"/>
  <c r="J2899" i="1" s="1"/>
  <c r="H2898" i="1"/>
  <c r="J2898" i="1" s="1"/>
  <c r="H2896" i="1"/>
  <c r="J2896" i="1" s="1"/>
  <c r="H2895" i="1"/>
  <c r="J2895" i="1" s="1"/>
  <c r="H2892" i="1"/>
  <c r="J2892" i="1" s="1"/>
  <c r="H2891" i="1"/>
  <c r="J2891" i="1" s="1"/>
  <c r="I2890" i="1"/>
  <c r="H2890" i="1"/>
  <c r="H2889" i="1"/>
  <c r="J2889" i="1" s="1"/>
  <c r="H2888" i="1"/>
  <c r="J2888" i="1" s="1"/>
  <c r="H2886" i="1"/>
  <c r="J2886" i="1" s="1"/>
  <c r="H2884" i="1"/>
  <c r="J2884" i="1" s="1"/>
  <c r="H2883" i="1"/>
  <c r="J2883" i="1" s="1"/>
  <c r="H2882" i="1"/>
  <c r="J2882" i="1" s="1"/>
  <c r="H2881" i="1"/>
  <c r="J2881" i="1" s="1"/>
  <c r="I2880" i="1"/>
  <c r="H2880" i="1"/>
  <c r="H2878" i="1"/>
  <c r="J2878" i="1" s="1"/>
  <c r="H2877" i="1"/>
  <c r="J2877" i="1" s="1"/>
  <c r="H2875" i="1"/>
  <c r="J2875" i="1" s="1"/>
  <c r="H2874" i="1"/>
  <c r="J2874" i="1" s="1"/>
  <c r="H2873" i="1"/>
  <c r="J2873" i="1" s="1"/>
  <c r="H2872" i="1"/>
  <c r="J2872" i="1" s="1"/>
  <c r="H2871" i="1"/>
  <c r="J2871" i="1" s="1"/>
  <c r="H2870" i="1"/>
  <c r="J2870" i="1" s="1"/>
  <c r="H2869" i="1"/>
  <c r="J2869" i="1" s="1"/>
  <c r="H2866" i="1"/>
  <c r="J2866" i="1" s="1"/>
  <c r="I2865" i="1"/>
  <c r="H2865" i="1"/>
  <c r="I2864" i="1"/>
  <c r="H2864" i="1"/>
  <c r="I2863" i="1"/>
  <c r="H2863" i="1"/>
  <c r="H2862" i="1"/>
  <c r="J2862" i="1" s="1"/>
  <c r="H2861" i="1"/>
  <c r="J2861" i="1" s="1"/>
  <c r="H2860" i="1"/>
  <c r="J2860" i="1" s="1"/>
  <c r="I2858" i="1"/>
  <c r="H2858" i="1"/>
  <c r="H2857" i="1"/>
  <c r="J2857" i="1" s="1"/>
  <c r="H2856" i="1"/>
  <c r="J2856" i="1" s="1"/>
  <c r="H2855" i="1"/>
  <c r="J2855" i="1" s="1"/>
  <c r="H2851" i="1"/>
  <c r="J2851" i="1" s="1"/>
  <c r="H2850" i="1"/>
  <c r="J2850" i="1" s="1"/>
  <c r="H2848" i="1"/>
  <c r="J2848" i="1" s="1"/>
  <c r="H2847" i="1"/>
  <c r="J2847" i="1" s="1"/>
  <c r="H2846" i="1"/>
  <c r="J2846" i="1" s="1"/>
  <c r="H2845" i="1"/>
  <c r="J2845" i="1" s="1"/>
  <c r="H2843" i="1"/>
  <c r="J2843" i="1" s="1"/>
  <c r="H2840" i="1"/>
  <c r="J2840" i="1" s="1"/>
  <c r="H2838" i="1"/>
  <c r="J2838" i="1" s="1"/>
  <c r="H2837" i="1"/>
  <c r="J2837" i="1" s="1"/>
  <c r="H2836" i="1"/>
  <c r="J2836" i="1" s="1"/>
  <c r="H2835" i="1"/>
  <c r="J2835" i="1" s="1"/>
  <c r="H2833" i="1"/>
  <c r="J2833" i="1" s="1"/>
  <c r="I2832" i="1"/>
  <c r="H2832" i="1"/>
  <c r="H2831" i="1"/>
  <c r="J2831" i="1" s="1"/>
  <c r="I2830" i="1"/>
  <c r="H2830" i="1"/>
  <c r="H2828" i="1"/>
  <c r="J2828" i="1" s="1"/>
  <c r="H2827" i="1"/>
  <c r="J2827" i="1" s="1"/>
  <c r="I2826" i="1"/>
  <c r="H2826" i="1"/>
  <c r="I2823" i="1"/>
  <c r="H2823" i="1"/>
  <c r="I2822" i="1"/>
  <c r="H2822" i="1"/>
  <c r="H2821" i="1"/>
  <c r="J2821" i="1" s="1"/>
  <c r="H2820" i="1"/>
  <c r="J2820" i="1" s="1"/>
  <c r="H2819" i="1"/>
  <c r="J2819" i="1" s="1"/>
  <c r="H2818" i="1"/>
  <c r="J2818" i="1" s="1"/>
  <c r="I2816" i="1"/>
  <c r="H2816" i="1"/>
  <c r="H2814" i="1"/>
  <c r="J2814" i="1" s="1"/>
  <c r="H2810" i="1"/>
  <c r="J2810" i="1" s="1"/>
  <c r="H2801" i="1"/>
  <c r="J2801" i="1" s="1"/>
  <c r="I2800" i="1"/>
  <c r="H2800" i="1"/>
  <c r="H2799" i="1"/>
  <c r="J2799" i="1" s="1"/>
  <c r="I2797" i="1"/>
  <c r="H2797" i="1"/>
  <c r="I2794" i="1"/>
  <c r="H2794" i="1"/>
  <c r="H2793" i="1"/>
  <c r="J2793" i="1" s="1"/>
  <c r="H2792" i="1"/>
  <c r="J2792" i="1" s="1"/>
  <c r="I2790" i="1"/>
  <c r="H2790" i="1"/>
  <c r="I2789" i="1"/>
  <c r="H2789" i="1"/>
  <c r="I2788" i="1"/>
  <c r="H2788" i="1"/>
  <c r="H2786" i="1"/>
  <c r="J2786" i="1" s="1"/>
  <c r="H2785" i="1"/>
  <c r="J2785" i="1" s="1"/>
  <c r="I2783" i="1"/>
  <c r="H2783" i="1"/>
  <c r="I2781" i="1"/>
  <c r="H2781" i="1"/>
  <c r="I2780" i="1"/>
  <c r="H2780" i="1"/>
  <c r="H2778" i="1"/>
  <c r="J2778" i="1" s="1"/>
  <c r="H2777" i="1"/>
  <c r="J2777" i="1" s="1"/>
  <c r="H2776" i="1"/>
  <c r="J2776" i="1" s="1"/>
  <c r="H2775" i="1"/>
  <c r="J2775" i="1" s="1"/>
  <c r="H2774" i="1"/>
  <c r="J2774" i="1" s="1"/>
  <c r="H2773" i="1"/>
  <c r="J2773" i="1" s="1"/>
  <c r="H2772" i="1"/>
  <c r="J2772" i="1" s="1"/>
  <c r="H2771" i="1"/>
  <c r="J2771" i="1" s="1"/>
  <c r="H2770" i="1"/>
  <c r="J2770" i="1" s="1"/>
  <c r="I2767" i="1"/>
  <c r="H2767" i="1"/>
  <c r="H2764" i="1"/>
  <c r="J2764" i="1" s="1"/>
  <c r="H2763" i="1"/>
  <c r="J2763" i="1" s="1"/>
  <c r="H2762" i="1"/>
  <c r="J2762" i="1" s="1"/>
  <c r="H2760" i="1"/>
  <c r="J2760" i="1" s="1"/>
  <c r="H2758" i="1"/>
  <c r="J2758" i="1" s="1"/>
  <c r="I2755" i="1"/>
  <c r="H2755" i="1"/>
  <c r="H2754" i="1"/>
  <c r="J2754" i="1" s="1"/>
  <c r="I2752" i="1"/>
  <c r="H2752" i="1"/>
  <c r="I2751" i="1"/>
  <c r="H2751" i="1"/>
  <c r="H2750" i="1"/>
  <c r="J2750" i="1" s="1"/>
  <c r="H2748" i="1"/>
  <c r="J2748" i="1" s="1"/>
  <c r="H2747" i="1"/>
  <c r="J2747" i="1" s="1"/>
  <c r="H2745" i="1"/>
  <c r="J2745" i="1" s="1"/>
  <c r="H2744" i="1"/>
  <c r="J2744" i="1" s="1"/>
  <c r="H2743" i="1"/>
  <c r="J2743" i="1" s="1"/>
  <c r="H2736" i="1"/>
  <c r="J2736" i="1" s="1"/>
  <c r="H2735" i="1"/>
  <c r="J2735" i="1" s="1"/>
  <c r="H2734" i="1"/>
  <c r="J2734" i="1" s="1"/>
  <c r="H2730" i="1"/>
  <c r="J2730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H2723" i="1"/>
  <c r="J2723" i="1" s="1"/>
  <c r="H2722" i="1"/>
  <c r="J2722" i="1" s="1"/>
  <c r="H2718" i="1"/>
  <c r="J2718" i="1" s="1"/>
  <c r="H2717" i="1"/>
  <c r="J2717" i="1" s="1"/>
  <c r="H2716" i="1"/>
  <c r="J2716" i="1" s="1"/>
  <c r="I2715" i="1"/>
  <c r="H2715" i="1"/>
  <c r="I2714" i="1"/>
  <c r="H2714" i="1"/>
  <c r="I2713" i="1"/>
  <c r="H2713" i="1"/>
  <c r="I2712" i="1"/>
  <c r="H2712" i="1"/>
  <c r="I2711" i="1"/>
  <c r="H2711" i="1"/>
  <c r="H2710" i="1"/>
  <c r="J2710" i="1" s="1"/>
  <c r="I2709" i="1"/>
  <c r="H2709" i="1"/>
  <c r="H2708" i="1"/>
  <c r="J2708" i="1" s="1"/>
  <c r="H2707" i="1"/>
  <c r="J2707" i="1" s="1"/>
  <c r="H2706" i="1"/>
  <c r="J2706" i="1" s="1"/>
  <c r="H2703" i="1"/>
  <c r="J2703" i="1" s="1"/>
  <c r="H2702" i="1"/>
  <c r="J2702" i="1" s="1"/>
  <c r="I2700" i="1"/>
  <c r="H2700" i="1"/>
  <c r="I2699" i="1"/>
  <c r="H2699" i="1"/>
  <c r="H2697" i="1"/>
  <c r="J2697" i="1" s="1"/>
  <c r="I2693" i="1"/>
  <c r="H2693" i="1"/>
  <c r="I2692" i="1"/>
  <c r="H2692" i="1"/>
  <c r="H2691" i="1"/>
  <c r="J2691" i="1" s="1"/>
  <c r="H2690" i="1"/>
  <c r="J2690" i="1" s="1"/>
  <c r="H2688" i="1"/>
  <c r="J2688" i="1" s="1"/>
  <c r="H2687" i="1"/>
  <c r="J2687" i="1" s="1"/>
  <c r="H2686" i="1"/>
  <c r="J2686" i="1" s="1"/>
  <c r="H2685" i="1"/>
  <c r="J2685" i="1" s="1"/>
  <c r="H2678" i="1"/>
  <c r="J2678" i="1" s="1"/>
  <c r="H2677" i="1"/>
  <c r="J2677" i="1" s="1"/>
  <c r="H2676" i="1"/>
  <c r="J2676" i="1" s="1"/>
  <c r="I2675" i="1"/>
  <c r="H2675" i="1"/>
  <c r="I2674" i="1"/>
  <c r="H2674" i="1"/>
  <c r="H2673" i="1"/>
  <c r="J2673" i="1" s="1"/>
  <c r="H2672" i="1"/>
  <c r="J2672" i="1" s="1"/>
  <c r="H2671" i="1"/>
  <c r="J2671" i="1" s="1"/>
  <c r="H2669" i="1"/>
  <c r="J2669" i="1" s="1"/>
  <c r="H2668" i="1"/>
  <c r="J2668" i="1" s="1"/>
  <c r="H2667" i="1"/>
  <c r="J2667" i="1" s="1"/>
  <c r="I2665" i="1"/>
  <c r="H2665" i="1"/>
  <c r="H2664" i="1"/>
  <c r="J2664" i="1" s="1"/>
  <c r="H2661" i="1"/>
  <c r="J2661" i="1" s="1"/>
  <c r="H2660" i="1"/>
  <c r="J2660" i="1" s="1"/>
  <c r="H2656" i="1"/>
  <c r="J2656" i="1" s="1"/>
  <c r="H2655" i="1"/>
  <c r="J2655" i="1" s="1"/>
  <c r="H2654" i="1"/>
  <c r="J2654" i="1" s="1"/>
  <c r="H2650" i="1"/>
  <c r="J2650" i="1" s="1"/>
  <c r="I2649" i="1"/>
  <c r="H2649" i="1"/>
  <c r="I2648" i="1"/>
  <c r="H2648" i="1"/>
  <c r="H2647" i="1"/>
  <c r="J2647" i="1" s="1"/>
  <c r="H2644" i="1"/>
  <c r="J2644" i="1" s="1"/>
  <c r="H2643" i="1"/>
  <c r="J2643" i="1" s="1"/>
  <c r="H2642" i="1"/>
  <c r="J2642" i="1" s="1"/>
  <c r="H2641" i="1"/>
  <c r="J2641" i="1" s="1"/>
  <c r="I2639" i="1"/>
  <c r="H2639" i="1"/>
  <c r="H2638" i="1"/>
  <c r="J2638" i="1" s="1"/>
  <c r="H2637" i="1"/>
  <c r="J2637" i="1" s="1"/>
  <c r="I2635" i="1"/>
  <c r="H2635" i="1"/>
  <c r="I2634" i="1"/>
  <c r="H2634" i="1"/>
  <c r="H2633" i="1"/>
  <c r="J2633" i="1" s="1"/>
  <c r="H2632" i="1"/>
  <c r="J2632" i="1" s="1"/>
  <c r="I2631" i="1"/>
  <c r="H2631" i="1"/>
  <c r="H2630" i="1"/>
  <c r="J2630" i="1" s="1"/>
  <c r="H2627" i="1"/>
  <c r="J2627" i="1" s="1"/>
  <c r="H2626" i="1"/>
  <c r="J2626" i="1" s="1"/>
  <c r="H2624" i="1"/>
  <c r="J2624" i="1" s="1"/>
  <c r="H2622" i="1"/>
  <c r="J2622" i="1" s="1"/>
  <c r="I2617" i="1"/>
  <c r="H2617" i="1"/>
  <c r="I2614" i="1"/>
  <c r="H2614" i="1"/>
  <c r="H2613" i="1"/>
  <c r="J2613" i="1" s="1"/>
  <c r="H2610" i="1"/>
  <c r="J2610" i="1" s="1"/>
  <c r="I2609" i="1"/>
  <c r="H2609" i="1"/>
  <c r="H2607" i="1"/>
  <c r="J2607" i="1" s="1"/>
  <c r="H2606" i="1"/>
  <c r="J2606" i="1" s="1"/>
  <c r="H2605" i="1"/>
  <c r="J2605" i="1" s="1"/>
  <c r="H2604" i="1"/>
  <c r="J2604" i="1" s="1"/>
  <c r="H2603" i="1"/>
  <c r="J2603" i="1" s="1"/>
  <c r="H2602" i="1"/>
  <c r="J2602" i="1" s="1"/>
  <c r="H2601" i="1"/>
  <c r="J2601" i="1" s="1"/>
  <c r="H2600" i="1"/>
  <c r="J2600" i="1" s="1"/>
  <c r="H2599" i="1"/>
  <c r="J2599" i="1" s="1"/>
  <c r="H2596" i="1"/>
  <c r="J2596" i="1" s="1"/>
  <c r="H2595" i="1"/>
  <c r="J2595" i="1" s="1"/>
  <c r="H2592" i="1"/>
  <c r="J2592" i="1" s="1"/>
  <c r="H2587" i="1"/>
  <c r="J2587" i="1" s="1"/>
  <c r="H2586" i="1"/>
  <c r="J2586" i="1" s="1"/>
  <c r="H2584" i="1"/>
  <c r="J2584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6" i="1"/>
  <c r="J2576" i="1" s="1"/>
  <c r="I2575" i="1"/>
  <c r="H2575" i="1"/>
  <c r="I2574" i="1"/>
  <c r="H2574" i="1"/>
  <c r="H2573" i="1"/>
  <c r="J2573" i="1" s="1"/>
  <c r="H2572" i="1"/>
  <c r="J2572" i="1" s="1"/>
  <c r="H2571" i="1"/>
  <c r="J2571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I2562" i="1"/>
  <c r="H2562" i="1"/>
  <c r="I2561" i="1"/>
  <c r="H2561" i="1"/>
  <c r="H2560" i="1"/>
  <c r="J2560" i="1" s="1"/>
  <c r="H2559" i="1"/>
  <c r="J2559" i="1" s="1"/>
  <c r="H2557" i="1"/>
  <c r="J2557" i="1" s="1"/>
  <c r="H2555" i="1"/>
  <c r="J2555" i="1" s="1"/>
  <c r="I2554" i="1"/>
  <c r="H2554" i="1"/>
  <c r="H2553" i="1"/>
  <c r="J2553" i="1" s="1"/>
  <c r="H2552" i="1"/>
  <c r="J2552" i="1" s="1"/>
  <c r="H2550" i="1"/>
  <c r="J2550" i="1" s="1"/>
  <c r="H2548" i="1"/>
  <c r="J2548" i="1" s="1"/>
  <c r="H2547" i="1"/>
  <c r="J2547" i="1" s="1"/>
  <c r="H2546" i="1"/>
  <c r="J2546" i="1" s="1"/>
  <c r="H2545" i="1"/>
  <c r="J2545" i="1" s="1"/>
  <c r="H2542" i="1"/>
  <c r="J2542" i="1" s="1"/>
  <c r="H2541" i="1"/>
  <c r="J2541" i="1" s="1"/>
  <c r="H2540" i="1"/>
  <c r="J2540" i="1" s="1"/>
  <c r="H2539" i="1"/>
  <c r="J2539" i="1" s="1"/>
  <c r="H2538" i="1"/>
  <c r="J2538" i="1" s="1"/>
  <c r="H2537" i="1"/>
  <c r="J2537" i="1" s="1"/>
  <c r="H2535" i="1"/>
  <c r="J2535" i="1" s="1"/>
  <c r="H2534" i="1"/>
  <c r="J2534" i="1" s="1"/>
  <c r="H2533" i="1"/>
  <c r="J2533" i="1" s="1"/>
  <c r="H2532" i="1"/>
  <c r="J2532" i="1" s="1"/>
  <c r="I2531" i="1"/>
  <c r="H2531" i="1"/>
  <c r="I2530" i="1"/>
  <c r="H2530" i="1"/>
  <c r="H2528" i="1"/>
  <c r="J2528" i="1" s="1"/>
  <c r="H2527" i="1"/>
  <c r="J2527" i="1" s="1"/>
  <c r="H2526" i="1"/>
  <c r="J2526" i="1" s="1"/>
  <c r="H2525" i="1"/>
  <c r="J2525" i="1" s="1"/>
  <c r="H2524" i="1"/>
  <c r="J2524" i="1" s="1"/>
  <c r="H2523" i="1"/>
  <c r="J2523" i="1" s="1"/>
  <c r="H2522" i="1"/>
  <c r="J2522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H2514" i="1"/>
  <c r="J2514" i="1" s="1"/>
  <c r="I2513" i="1"/>
  <c r="H2513" i="1"/>
  <c r="H2512" i="1"/>
  <c r="J2512" i="1" s="1"/>
  <c r="H2511" i="1"/>
  <c r="J2511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I2502" i="1"/>
  <c r="H2502" i="1"/>
  <c r="H2501" i="1"/>
  <c r="J2501" i="1" s="1"/>
  <c r="H2500" i="1"/>
  <c r="J2500" i="1" s="1"/>
  <c r="H2499" i="1"/>
  <c r="J2499" i="1" s="1"/>
  <c r="H2497" i="1"/>
  <c r="J2497" i="1" s="1"/>
  <c r="H2496" i="1"/>
  <c r="J2496" i="1" s="1"/>
  <c r="I2495" i="1"/>
  <c r="H2495" i="1"/>
  <c r="H2494" i="1"/>
  <c r="J2494" i="1" s="1"/>
  <c r="H2493" i="1"/>
  <c r="J2493" i="1" s="1"/>
  <c r="H2490" i="1"/>
  <c r="J2490" i="1" s="1"/>
  <c r="H2489" i="1"/>
  <c r="J2489" i="1" s="1"/>
  <c r="H2488" i="1"/>
  <c r="J2488" i="1" s="1"/>
  <c r="H2486" i="1"/>
  <c r="J2486" i="1" s="1"/>
  <c r="H2485" i="1"/>
  <c r="J2485" i="1" s="1"/>
  <c r="H2484" i="1"/>
  <c r="J2484" i="1" s="1"/>
  <c r="I2481" i="1"/>
  <c r="H2481" i="1"/>
  <c r="I2480" i="1"/>
  <c r="H2480" i="1"/>
  <c r="I2478" i="1"/>
  <c r="H2478" i="1"/>
  <c r="H2477" i="1"/>
  <c r="J2477" i="1" s="1"/>
  <c r="H2476" i="1"/>
  <c r="J2476" i="1" s="1"/>
  <c r="H2475" i="1"/>
  <c r="J2475" i="1" s="1"/>
  <c r="I2474" i="1"/>
  <c r="H2474" i="1"/>
  <c r="H2471" i="1"/>
  <c r="J2471" i="1" s="1"/>
  <c r="H2470" i="1"/>
  <c r="J2470" i="1" s="1"/>
  <c r="H2469" i="1"/>
  <c r="J2469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I2462" i="1"/>
  <c r="H2462" i="1"/>
  <c r="H2461" i="1"/>
  <c r="J2461" i="1" s="1"/>
  <c r="H2460" i="1"/>
  <c r="J2460" i="1" s="1"/>
  <c r="H2456" i="1"/>
  <c r="J2456" i="1" s="1"/>
  <c r="H2455" i="1"/>
  <c r="J2455" i="1" s="1"/>
  <c r="H2454" i="1"/>
  <c r="J2454" i="1" s="1"/>
  <c r="H2452" i="1"/>
  <c r="J2452" i="1" s="1"/>
  <c r="H2451" i="1"/>
  <c r="J2451" i="1" s="1"/>
  <c r="H2450" i="1"/>
  <c r="J2450" i="1" s="1"/>
  <c r="H2449" i="1"/>
  <c r="J2449" i="1" s="1"/>
  <c r="I2447" i="1"/>
  <c r="H2447" i="1"/>
  <c r="H2446" i="1"/>
  <c r="J2446" i="1" s="1"/>
  <c r="H2445" i="1"/>
  <c r="J2445" i="1" s="1"/>
  <c r="H2443" i="1"/>
  <c r="J2443" i="1" s="1"/>
  <c r="H2442" i="1"/>
  <c r="J2442" i="1" s="1"/>
  <c r="H2441" i="1"/>
  <c r="J2441" i="1" s="1"/>
  <c r="H2440" i="1"/>
  <c r="J2440" i="1" s="1"/>
  <c r="H2439" i="1"/>
  <c r="J2439" i="1" s="1"/>
  <c r="H2436" i="1"/>
  <c r="J2436" i="1" s="1"/>
  <c r="H2435" i="1"/>
  <c r="J2435" i="1" s="1"/>
  <c r="I2432" i="1"/>
  <c r="H2432" i="1"/>
  <c r="I2431" i="1"/>
  <c r="H2431" i="1"/>
  <c r="I2430" i="1"/>
  <c r="H2430" i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0" i="1"/>
  <c r="J2420" i="1" s="1"/>
  <c r="H2419" i="1"/>
  <c r="J2419" i="1" s="1"/>
  <c r="H2418" i="1"/>
  <c r="J2418" i="1" s="1"/>
  <c r="H2417" i="1"/>
  <c r="J2417" i="1" s="1"/>
  <c r="H2415" i="1"/>
  <c r="J2415" i="1" s="1"/>
  <c r="H2414" i="1"/>
  <c r="J2414" i="1" s="1"/>
  <c r="H2413" i="1"/>
  <c r="J2413" i="1" s="1"/>
  <c r="I2411" i="1"/>
  <c r="H2411" i="1"/>
  <c r="I2410" i="1"/>
  <c r="H2410" i="1"/>
  <c r="H2409" i="1"/>
  <c r="J2409" i="1" s="1"/>
  <c r="H2408" i="1"/>
  <c r="J2408" i="1" s="1"/>
  <c r="H2407" i="1"/>
  <c r="J2407" i="1" s="1"/>
  <c r="I2406" i="1"/>
  <c r="H2406" i="1"/>
  <c r="H2404" i="1"/>
  <c r="J2404" i="1" s="1"/>
  <c r="H2403" i="1"/>
  <c r="J2403" i="1" s="1"/>
  <c r="H2402" i="1"/>
  <c r="J2402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1" i="1"/>
  <c r="J2391" i="1" s="1"/>
  <c r="H2390" i="1"/>
  <c r="J2390" i="1" s="1"/>
  <c r="H2389" i="1"/>
  <c r="J2389" i="1" s="1"/>
  <c r="H2387" i="1"/>
  <c r="J2387" i="1" s="1"/>
  <c r="H2386" i="1"/>
  <c r="J2386" i="1" s="1"/>
  <c r="H2385" i="1"/>
  <c r="J2385" i="1" s="1"/>
  <c r="H2383" i="1"/>
  <c r="J2383" i="1" s="1"/>
  <c r="H2382" i="1"/>
  <c r="J2382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I2374" i="1"/>
  <c r="H2374" i="1"/>
  <c r="H2373" i="1"/>
  <c r="J2373" i="1" s="1"/>
  <c r="H2372" i="1"/>
  <c r="J2372" i="1" s="1"/>
  <c r="H2370" i="1"/>
  <c r="J2370" i="1" s="1"/>
  <c r="H2369" i="1"/>
  <c r="J2369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1" i="1"/>
  <c r="J2361" i="1" s="1"/>
  <c r="H2360" i="1"/>
  <c r="J2360" i="1" s="1"/>
  <c r="H2358" i="1"/>
  <c r="J2358" i="1" s="1"/>
  <c r="H2355" i="1"/>
  <c r="J2355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I2347" i="1"/>
  <c r="H2347" i="1"/>
  <c r="H2346" i="1"/>
  <c r="J2346" i="1" s="1"/>
  <c r="I2345" i="1"/>
  <c r="H2345" i="1"/>
  <c r="H2341" i="1"/>
  <c r="J2341" i="1" s="1"/>
  <c r="I2340" i="1"/>
  <c r="H2340" i="1"/>
  <c r="H2337" i="1"/>
  <c r="J2337" i="1" s="1"/>
  <c r="H2336" i="1"/>
  <c r="J2336" i="1" s="1"/>
  <c r="H2335" i="1"/>
  <c r="J2335" i="1" s="1"/>
  <c r="I2333" i="1"/>
  <c r="H2333" i="1"/>
  <c r="H2332" i="1"/>
  <c r="J2332" i="1" s="1"/>
  <c r="H2329" i="1"/>
  <c r="J2329" i="1" s="1"/>
  <c r="H2327" i="1"/>
  <c r="J2327" i="1" s="1"/>
  <c r="H2325" i="1"/>
  <c r="J2325" i="1" s="1"/>
  <c r="I2323" i="1"/>
  <c r="H2323" i="1"/>
  <c r="H2322" i="1"/>
  <c r="J2322" i="1" s="1"/>
  <c r="H2321" i="1"/>
  <c r="J2321" i="1" s="1"/>
  <c r="H2319" i="1"/>
  <c r="J2319" i="1" s="1"/>
  <c r="H2318" i="1"/>
  <c r="J2318" i="1" s="1"/>
  <c r="H2317" i="1"/>
  <c r="J2317" i="1" s="1"/>
  <c r="H2314" i="1"/>
  <c r="J2314" i="1" s="1"/>
  <c r="H2311" i="1"/>
  <c r="J2311" i="1" s="1"/>
  <c r="H2310" i="1"/>
  <c r="J2310" i="1" s="1"/>
  <c r="H2309" i="1"/>
  <c r="J2309" i="1" s="1"/>
  <c r="H2307" i="1"/>
  <c r="J2307" i="1" s="1"/>
  <c r="I2306" i="1"/>
  <c r="H2306" i="1"/>
  <c r="H2305" i="1"/>
  <c r="J2305" i="1" s="1"/>
  <c r="H2304" i="1"/>
  <c r="J2304" i="1" s="1"/>
  <c r="H2303" i="1"/>
  <c r="J2303" i="1" s="1"/>
  <c r="H2299" i="1"/>
  <c r="J2299" i="1" s="1"/>
  <c r="H2298" i="1"/>
  <c r="J2298" i="1" s="1"/>
  <c r="H2297" i="1"/>
  <c r="J2297" i="1" s="1"/>
  <c r="H2296" i="1"/>
  <c r="J2296" i="1" s="1"/>
  <c r="H2292" i="1"/>
  <c r="J2292" i="1" s="1"/>
  <c r="H2291" i="1"/>
  <c r="J2291" i="1" s="1"/>
  <c r="I2289" i="1"/>
  <c r="H2289" i="1"/>
  <c r="H2288" i="1"/>
  <c r="J2288" i="1" s="1"/>
  <c r="H2287" i="1"/>
  <c r="J2287" i="1" s="1"/>
  <c r="H2286" i="1"/>
  <c r="J2286" i="1" s="1"/>
  <c r="H2285" i="1"/>
  <c r="J2285" i="1" s="1"/>
  <c r="I2284" i="1"/>
  <c r="H2284" i="1"/>
  <c r="H2283" i="1"/>
  <c r="J2283" i="1" s="1"/>
  <c r="I2282" i="1"/>
  <c r="H2282" i="1"/>
  <c r="I2279" i="1"/>
  <c r="H2279" i="1"/>
  <c r="H2278" i="1"/>
  <c r="J2278" i="1" s="1"/>
  <c r="H2277" i="1"/>
  <c r="J2277" i="1" s="1"/>
  <c r="I2276" i="1"/>
  <c r="H2276" i="1"/>
  <c r="H2275" i="1"/>
  <c r="J2275" i="1" s="1"/>
  <c r="H2272" i="1"/>
  <c r="J2272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I2264" i="1"/>
  <c r="H2264" i="1"/>
  <c r="I2263" i="1"/>
  <c r="H2263" i="1"/>
  <c r="I2262" i="1"/>
  <c r="H2262" i="1"/>
  <c r="I2261" i="1"/>
  <c r="H2261" i="1"/>
  <c r="H2260" i="1"/>
  <c r="J2260" i="1" s="1"/>
  <c r="I2258" i="1"/>
  <c r="H2258" i="1"/>
  <c r="I2257" i="1"/>
  <c r="H2257" i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3" i="1"/>
  <c r="J2243" i="1" s="1"/>
  <c r="I2240" i="1"/>
  <c r="H2240" i="1"/>
  <c r="I2239" i="1"/>
  <c r="H2239" i="1"/>
  <c r="H2238" i="1"/>
  <c r="J2238" i="1" s="1"/>
  <c r="I2237" i="1"/>
  <c r="H2237" i="1"/>
  <c r="I2236" i="1"/>
  <c r="H2236" i="1"/>
  <c r="H2235" i="1"/>
  <c r="J2235" i="1" s="1"/>
  <c r="H2234" i="1"/>
  <c r="J2234" i="1" s="1"/>
  <c r="H2233" i="1"/>
  <c r="J2233" i="1" s="1"/>
  <c r="H2231" i="1"/>
  <c r="J2231" i="1" s="1"/>
  <c r="H2230" i="1"/>
  <c r="J2230" i="1" s="1"/>
  <c r="H2229" i="1"/>
  <c r="J2229" i="1" s="1"/>
  <c r="H2228" i="1"/>
  <c r="J2228" i="1" s="1"/>
  <c r="H2226" i="1"/>
  <c r="J2226" i="1" s="1"/>
  <c r="H2225" i="1"/>
  <c r="J2225" i="1" s="1"/>
  <c r="H2224" i="1"/>
  <c r="J2224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H2215" i="1"/>
  <c r="J2215" i="1" s="1"/>
  <c r="H2213" i="1"/>
  <c r="J2213" i="1" s="1"/>
  <c r="H2212" i="1"/>
  <c r="J2212" i="1" s="1"/>
  <c r="H2211" i="1"/>
  <c r="J2211" i="1" s="1"/>
  <c r="I2210" i="1"/>
  <c r="H2210" i="1"/>
  <c r="H2207" i="1"/>
  <c r="J2207" i="1" s="1"/>
  <c r="H2206" i="1"/>
  <c r="J2206" i="1" s="1"/>
  <c r="H2205" i="1"/>
  <c r="J2205" i="1" s="1"/>
  <c r="H2201" i="1"/>
  <c r="J2201" i="1" s="1"/>
  <c r="I2200" i="1"/>
  <c r="H2200" i="1"/>
  <c r="H2197" i="1"/>
  <c r="J2197" i="1" s="1"/>
  <c r="I2196" i="1"/>
  <c r="H2196" i="1"/>
  <c r="H2195" i="1"/>
  <c r="J2195" i="1" s="1"/>
  <c r="H2193" i="1"/>
  <c r="J2193" i="1" s="1"/>
  <c r="H2192" i="1"/>
  <c r="J2192" i="1" s="1"/>
  <c r="H2191" i="1"/>
  <c r="J2191" i="1" s="1"/>
  <c r="H2190" i="1"/>
  <c r="J2190" i="1" s="1"/>
  <c r="I2187" i="1"/>
  <c r="H2187" i="1"/>
  <c r="H2185" i="1"/>
  <c r="J2185" i="1" s="1"/>
  <c r="H2184" i="1"/>
  <c r="J2184" i="1" s="1"/>
  <c r="H2183" i="1"/>
  <c r="J2183" i="1" s="1"/>
  <c r="H2182" i="1"/>
  <c r="J2182" i="1" s="1"/>
  <c r="I2181" i="1"/>
  <c r="H2181" i="1"/>
  <c r="I2180" i="1"/>
  <c r="H2180" i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I2169" i="1"/>
  <c r="H2169" i="1"/>
  <c r="H2167" i="1"/>
  <c r="J2167" i="1" s="1"/>
  <c r="H2166" i="1"/>
  <c r="J2166" i="1" s="1"/>
  <c r="H2164" i="1"/>
  <c r="J2164" i="1" s="1"/>
  <c r="H2163" i="1"/>
  <c r="J2163" i="1" s="1"/>
  <c r="H2162" i="1"/>
  <c r="J2162" i="1" s="1"/>
  <c r="H2160" i="1"/>
  <c r="J2160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52" i="1"/>
  <c r="J2152" i="1" s="1"/>
  <c r="H2151" i="1"/>
  <c r="J2151" i="1" s="1"/>
  <c r="H2150" i="1"/>
  <c r="J2150" i="1" s="1"/>
  <c r="I2149" i="1"/>
  <c r="H2149" i="1"/>
  <c r="H2148" i="1"/>
  <c r="J2148" i="1" s="1"/>
  <c r="H2142" i="1"/>
  <c r="J2142" i="1" s="1"/>
  <c r="H2141" i="1"/>
  <c r="J2141" i="1" s="1"/>
  <c r="H2136" i="1"/>
  <c r="J2136" i="1" s="1"/>
  <c r="I2134" i="1"/>
  <c r="H2134" i="1"/>
  <c r="H2131" i="1"/>
  <c r="J2131" i="1" s="1"/>
  <c r="H2129" i="1"/>
  <c r="J2129" i="1" s="1"/>
  <c r="H2128" i="1"/>
  <c r="J2128" i="1" s="1"/>
  <c r="H2127" i="1"/>
  <c r="J2127" i="1" s="1"/>
  <c r="H2125" i="1"/>
  <c r="J2125" i="1" s="1"/>
  <c r="H2123" i="1"/>
  <c r="J2123" i="1" s="1"/>
  <c r="H2122" i="1"/>
  <c r="J2122" i="1" s="1"/>
  <c r="H2121" i="1"/>
  <c r="J2121" i="1" s="1"/>
  <c r="H2117" i="1"/>
  <c r="J2117" i="1" s="1"/>
  <c r="H2114" i="1"/>
  <c r="J2114" i="1" s="1"/>
  <c r="I2113" i="1"/>
  <c r="H2113" i="1"/>
  <c r="H2112" i="1"/>
  <c r="J2112" i="1" s="1"/>
  <c r="H2111" i="1"/>
  <c r="J2111" i="1" s="1"/>
  <c r="I2109" i="1"/>
  <c r="H2109" i="1"/>
  <c r="H2108" i="1"/>
  <c r="J2108" i="1" s="1"/>
  <c r="I2107" i="1"/>
  <c r="H2107" i="1"/>
  <c r="H2106" i="1"/>
  <c r="J2106" i="1" s="1"/>
  <c r="I2104" i="1"/>
  <c r="H2104" i="1"/>
  <c r="I2103" i="1"/>
  <c r="H2103" i="1"/>
  <c r="I2100" i="1"/>
  <c r="H2100" i="1"/>
  <c r="I2099" i="1"/>
  <c r="H2099" i="1"/>
  <c r="H2098" i="1"/>
  <c r="J2098" i="1" s="1"/>
  <c r="H2095" i="1"/>
  <c r="J2095" i="1" s="1"/>
  <c r="H2094" i="1"/>
  <c r="J2094" i="1" s="1"/>
  <c r="H2093" i="1"/>
  <c r="J2093" i="1" s="1"/>
  <c r="H2090" i="1"/>
  <c r="J2090" i="1" s="1"/>
  <c r="I2089" i="1"/>
  <c r="H2089" i="1"/>
  <c r="H2088" i="1"/>
  <c r="J2088" i="1" s="1"/>
  <c r="H2087" i="1"/>
  <c r="J2087" i="1" s="1"/>
  <c r="H2086" i="1"/>
  <c r="J2086" i="1" s="1"/>
  <c r="I2085" i="1"/>
  <c r="H2085" i="1"/>
  <c r="I2083" i="1"/>
  <c r="H2083" i="1"/>
  <c r="H2082" i="1"/>
  <c r="J2082" i="1" s="1"/>
  <c r="H2080" i="1"/>
  <c r="J2080" i="1" s="1"/>
  <c r="H2078" i="1"/>
  <c r="J2078" i="1" s="1"/>
  <c r="I2076" i="1"/>
  <c r="H2076" i="1"/>
  <c r="H2075" i="1"/>
  <c r="J2075" i="1" s="1"/>
  <c r="H2074" i="1"/>
  <c r="J2074" i="1" s="1"/>
  <c r="H2072" i="1"/>
  <c r="J2072" i="1" s="1"/>
  <c r="H2071" i="1"/>
  <c r="J2071" i="1" s="1"/>
  <c r="H2067" i="1"/>
  <c r="J2067" i="1" s="1"/>
  <c r="H2065" i="1"/>
  <c r="J2065" i="1" s="1"/>
  <c r="H2064" i="1"/>
  <c r="J2064" i="1" s="1"/>
  <c r="I2063" i="1"/>
  <c r="H2063" i="1"/>
  <c r="I2061" i="1"/>
  <c r="H2061" i="1"/>
  <c r="I2060" i="1"/>
  <c r="H2060" i="1"/>
  <c r="H2057" i="1"/>
  <c r="J2057" i="1" s="1"/>
  <c r="H2056" i="1"/>
  <c r="J2056" i="1" s="1"/>
  <c r="H2054" i="1"/>
  <c r="J2054" i="1" s="1"/>
  <c r="H2053" i="1"/>
  <c r="J2053" i="1" s="1"/>
  <c r="H2048" i="1"/>
  <c r="J2048" i="1" s="1"/>
  <c r="H2045" i="1"/>
  <c r="J2045" i="1" s="1"/>
  <c r="H2042" i="1"/>
  <c r="J2042" i="1" s="1"/>
  <c r="H2039" i="1"/>
  <c r="J2039" i="1" s="1"/>
  <c r="H2036" i="1"/>
  <c r="J2036" i="1" s="1"/>
  <c r="H2033" i="1"/>
  <c r="J2033" i="1" s="1"/>
  <c r="H2026" i="1"/>
  <c r="J2026" i="1" s="1"/>
  <c r="H2024" i="1"/>
  <c r="J2024" i="1" s="1"/>
  <c r="H2017" i="1"/>
  <c r="J2017" i="1" s="1"/>
  <c r="H2015" i="1"/>
  <c r="J2015" i="1" s="1"/>
  <c r="H2014" i="1"/>
  <c r="J2014" i="1" s="1"/>
  <c r="I2013" i="1"/>
  <c r="H2013" i="1"/>
  <c r="H2012" i="1"/>
  <c r="J2012" i="1" s="1"/>
  <c r="H2010" i="1"/>
  <c r="J2010" i="1" s="1"/>
  <c r="H2009" i="1"/>
  <c r="J2009" i="1" s="1"/>
  <c r="J3151" i="1" l="1"/>
  <c r="J2751" i="1"/>
  <c r="J3101" i="1"/>
  <c r="J2240" i="1"/>
  <c r="J2431" i="1"/>
  <c r="J3029" i="1"/>
  <c r="J2926" i="1"/>
  <c r="J2994" i="1"/>
  <c r="J2649" i="1"/>
  <c r="J2709" i="1"/>
  <c r="J3097" i="1"/>
  <c r="J3104" i="1"/>
  <c r="J3110" i="1"/>
  <c r="J3127" i="1"/>
  <c r="J3171" i="1"/>
  <c r="J2374" i="1"/>
  <c r="J2826" i="1"/>
  <c r="J2979" i="1"/>
  <c r="J2986" i="1"/>
  <c r="J2853" i="1"/>
  <c r="J3026" i="1"/>
  <c r="J3039" i="1"/>
  <c r="J3115" i="1"/>
  <c r="J2196" i="1"/>
  <c r="J2289" i="1"/>
  <c r="J2347" i="1"/>
  <c r="J2554" i="1"/>
  <c r="J2781" i="1"/>
  <c r="J2789" i="1"/>
  <c r="J2880" i="1"/>
  <c r="J3035" i="1"/>
  <c r="J2692" i="1"/>
  <c r="J3102" i="1"/>
  <c r="J2263" i="1"/>
  <c r="J2447" i="1"/>
  <c r="J2480" i="1"/>
  <c r="J3066" i="1"/>
  <c r="J2149" i="1"/>
  <c r="J2306" i="1"/>
  <c r="J2513" i="1"/>
  <c r="J2530" i="1"/>
  <c r="J2634" i="1"/>
  <c r="J2700" i="1"/>
  <c r="J2858" i="1"/>
  <c r="J2935" i="1"/>
  <c r="J2593" i="1"/>
  <c r="J2612" i="1"/>
  <c r="J2956" i="1"/>
  <c r="J3048" i="1"/>
  <c r="J3051" i="1"/>
  <c r="J2695" i="1"/>
  <c r="J2909" i="1"/>
  <c r="J2119" i="1"/>
  <c r="J3072" i="1"/>
  <c r="J3085" i="1"/>
  <c r="J2076" i="1"/>
  <c r="J2089" i="1"/>
  <c r="J2099" i="1"/>
  <c r="J2103" i="1"/>
  <c r="J2109" i="1"/>
  <c r="J2614" i="1"/>
  <c r="J2830" i="1"/>
  <c r="J2832" i="1"/>
  <c r="J3074" i="1"/>
  <c r="J3077" i="1"/>
  <c r="J3149" i="1"/>
  <c r="J2177" i="1"/>
  <c r="J2746" i="1"/>
  <c r="J2984" i="1"/>
  <c r="J2406" i="1"/>
  <c r="J2648" i="1"/>
  <c r="J2675" i="1"/>
  <c r="J2044" i="1"/>
  <c r="J2265" i="1"/>
  <c r="J2331" i="1"/>
  <c r="J2392" i="1"/>
  <c r="J2658" i="1"/>
  <c r="J2930" i="1"/>
  <c r="J2936" i="1"/>
  <c r="J2953" i="1"/>
  <c r="J3172" i="1"/>
  <c r="J2180" i="1"/>
  <c r="J2257" i="1"/>
  <c r="J2783" i="1"/>
  <c r="J2788" i="1"/>
  <c r="J2790" i="1"/>
  <c r="J2933" i="1"/>
  <c r="J2980" i="1"/>
  <c r="J3016" i="1"/>
  <c r="J3068" i="1"/>
  <c r="J3075" i="1"/>
  <c r="J3093" i="1"/>
  <c r="J3132" i="1"/>
  <c r="J3177" i="1"/>
  <c r="J2863" i="1"/>
  <c r="J2865" i="1"/>
  <c r="J3011" i="1"/>
  <c r="J3098" i="1"/>
  <c r="J3109" i="1"/>
  <c r="J3112" i="1"/>
  <c r="J3119" i="1"/>
  <c r="J3157" i="1"/>
  <c r="J2590" i="1"/>
  <c r="J2474" i="1"/>
  <c r="J2562" i="1"/>
  <c r="J2574" i="1"/>
  <c r="J2617" i="1"/>
  <c r="J2063" i="1"/>
  <c r="J2113" i="1"/>
  <c r="J2134" i="1"/>
  <c r="J2210" i="1"/>
  <c r="J2261" i="1"/>
  <c r="J2284" i="1"/>
  <c r="J2333" i="1"/>
  <c r="J2411" i="1"/>
  <c r="J2481" i="1"/>
  <c r="J2665" i="1"/>
  <c r="J2674" i="1"/>
  <c r="J2699" i="1"/>
  <c r="J2711" i="1"/>
  <c r="J2713" i="1"/>
  <c r="J2085" i="1"/>
  <c r="J2100" i="1"/>
  <c r="J2169" i="1"/>
  <c r="J2181" i="1"/>
  <c r="J2187" i="1"/>
  <c r="J2200" i="1"/>
  <c r="J2239" i="1"/>
  <c r="J2432" i="1"/>
  <c r="J2575" i="1"/>
  <c r="J2693" i="1"/>
  <c r="J2712" i="1"/>
  <c r="J2767" i="1"/>
  <c r="J2780" i="1"/>
  <c r="J2822" i="1"/>
  <c r="J2928" i="1"/>
  <c r="J2968" i="1"/>
  <c r="J2970" i="1"/>
  <c r="J2995" i="1"/>
  <c r="J3003" i="1"/>
  <c r="J3033" i="1"/>
  <c r="J3038" i="1"/>
  <c r="J3054" i="1"/>
  <c r="J3126" i="1"/>
  <c r="J3128" i="1"/>
  <c r="J3133" i="1"/>
  <c r="J2052" i="1"/>
  <c r="J2084" i="1"/>
  <c r="J2116" i="1"/>
  <c r="J2132" i="1"/>
  <c r="J2139" i="1"/>
  <c r="J2194" i="1"/>
  <c r="J2223" i="1"/>
  <c r="J2308" i="1"/>
  <c r="J2444" i="1"/>
  <c r="J2551" i="1"/>
  <c r="J2619" i="1"/>
  <c r="J2798" i="1"/>
  <c r="J2868" i="1"/>
  <c r="J2906" i="1"/>
  <c r="J3025" i="1"/>
  <c r="J2816" i="1"/>
  <c r="J2890" i="1"/>
  <c r="J2910" i="1"/>
  <c r="J2927" i="1"/>
  <c r="J2969" i="1"/>
  <c r="J2993" i="1"/>
  <c r="J2996" i="1"/>
  <c r="J3002" i="1"/>
  <c r="J3009" i="1"/>
  <c r="J3053" i="1"/>
  <c r="J3063" i="1"/>
  <c r="J3073" i="1"/>
  <c r="J3080" i="1"/>
  <c r="J2062" i="1"/>
  <c r="J2068" i="1"/>
  <c r="J2077" i="1"/>
  <c r="J2091" i="1"/>
  <c r="J2120" i="1"/>
  <c r="J2805" i="1"/>
  <c r="J2952" i="1"/>
  <c r="J3070" i="1"/>
  <c r="J3089" i="1"/>
  <c r="J3111" i="1"/>
  <c r="J3120" i="1"/>
  <c r="J3156" i="1"/>
  <c r="J2013" i="1"/>
  <c r="J2061" i="1"/>
  <c r="J2083" i="1"/>
  <c r="J2237" i="1"/>
  <c r="J2262" i="1"/>
  <c r="J2264" i="1"/>
  <c r="J2276" i="1"/>
  <c r="J2282" i="1"/>
  <c r="J2609" i="1"/>
  <c r="J2060" i="1"/>
  <c r="J2104" i="1"/>
  <c r="J2107" i="1"/>
  <c r="J2236" i="1"/>
  <c r="J2258" i="1"/>
  <c r="J2279" i="1"/>
  <c r="J2323" i="1"/>
  <c r="J2345" i="1"/>
  <c r="J2462" i="1"/>
  <c r="J2957" i="1"/>
  <c r="J2430" i="1"/>
  <c r="J2631" i="1"/>
  <c r="J2635" i="1"/>
  <c r="J2715" i="1"/>
  <c r="J2752" i="1"/>
  <c r="J2755" i="1"/>
  <c r="J2794" i="1"/>
  <c r="J2864" i="1"/>
  <c r="J2919" i="1"/>
  <c r="J2925" i="1"/>
  <c r="J3012" i="1"/>
  <c r="J3052" i="1"/>
  <c r="J3088" i="1"/>
  <c r="J3092" i="1"/>
  <c r="J3094" i="1"/>
  <c r="J3106" i="1"/>
  <c r="J2143" i="1"/>
  <c r="J2161" i="1"/>
  <c r="J2178" i="1"/>
  <c r="J2611" i="1"/>
  <c r="J2645" i="1"/>
  <c r="J2811" i="1"/>
  <c r="J2998" i="1"/>
  <c r="J3103" i="1"/>
  <c r="J2340" i="1"/>
  <c r="J2410" i="1"/>
  <c r="J2495" i="1"/>
  <c r="J2531" i="1"/>
  <c r="J2478" i="1"/>
  <c r="J2502" i="1"/>
  <c r="J2561" i="1"/>
  <c r="J2639" i="1"/>
  <c r="J2714" i="1"/>
  <c r="J2797" i="1"/>
  <c r="J2800" i="1"/>
  <c r="J2823" i="1"/>
  <c r="J2920" i="1"/>
  <c r="J2941" i="1"/>
  <c r="J3036" i="1"/>
  <c r="J3069" i="1"/>
  <c r="J3086" i="1"/>
  <c r="J3105" i="1"/>
  <c r="J3134" i="1"/>
  <c r="J3146" i="1"/>
  <c r="J3170" i="1"/>
  <c r="J3184" i="1"/>
  <c r="J2049" i="1"/>
  <c r="J2558" i="1"/>
  <c r="J2756" i="1"/>
  <c r="J2803" i="1"/>
  <c r="J2412" i="1"/>
  <c r="J2438" i="1"/>
  <c r="J2618" i="1"/>
  <c r="J2636" i="1"/>
  <c r="J2719" i="1"/>
  <c r="J2749" i="1"/>
  <c r="J2854" i="1"/>
  <c r="J2904" i="1"/>
  <c r="J3079" i="1"/>
  <c r="J3163" i="1"/>
  <c r="J3167" i="1"/>
  <c r="J3180" i="1"/>
  <c r="J2105" i="1"/>
  <c r="J2138" i="1"/>
  <c r="J2144" i="1"/>
  <c r="J2186" i="1"/>
  <c r="J2487" i="1"/>
  <c r="J2570" i="1"/>
  <c r="J2585" i="1"/>
  <c r="J2591" i="1"/>
  <c r="J2608" i="1"/>
  <c r="J2615" i="1"/>
  <c r="J2640" i="1"/>
  <c r="J2759" i="1"/>
  <c r="J2796" i="1"/>
  <c r="J2809" i="1"/>
  <c r="J2937" i="1"/>
  <c r="J2943" i="1"/>
  <c r="J2948" i="1"/>
  <c r="J3030" i="1"/>
  <c r="J3047" i="1"/>
  <c r="J3059" i="1"/>
  <c r="J3090" i="1"/>
  <c r="H2008" i="1" l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I2002" i="1"/>
  <c r="H2002" i="1"/>
  <c r="H2001" i="1"/>
  <c r="J2001" i="1" s="1"/>
  <c r="I2000" i="1"/>
  <c r="H2000" i="1"/>
  <c r="I1999" i="1"/>
  <c r="H1999" i="1"/>
  <c r="H1998" i="1"/>
  <c r="J1998" i="1" s="1"/>
  <c r="I1997" i="1"/>
  <c r="H1997" i="1"/>
  <c r="H1996" i="1"/>
  <c r="J1996" i="1" s="1"/>
  <c r="H1995" i="1"/>
  <c r="J1995" i="1" s="1"/>
  <c r="H1994" i="1"/>
  <c r="J1994" i="1" s="1"/>
  <c r="H1993" i="1"/>
  <c r="J1993" i="1" s="1"/>
  <c r="I1992" i="1"/>
  <c r="H1992" i="1"/>
  <c r="H1991" i="1"/>
  <c r="J1991" i="1" s="1"/>
  <c r="H1990" i="1"/>
  <c r="J1990" i="1" s="1"/>
  <c r="I1989" i="1"/>
  <c r="H1989" i="1"/>
  <c r="H1988" i="1"/>
  <c r="J1988" i="1" s="1"/>
  <c r="H1987" i="1"/>
  <c r="J1987" i="1" s="1"/>
  <c r="H1986" i="1"/>
  <c r="J1986" i="1" s="1"/>
  <c r="I1985" i="1"/>
  <c r="H1985" i="1"/>
  <c r="I1984" i="1"/>
  <c r="H1984" i="1"/>
  <c r="I1983" i="1"/>
  <c r="H1983" i="1"/>
  <c r="H1982" i="1"/>
  <c r="J1982" i="1" s="1"/>
  <c r="I1981" i="1"/>
  <c r="H1981" i="1"/>
  <c r="H1980" i="1"/>
  <c r="J1980" i="1" s="1"/>
  <c r="H1979" i="1"/>
  <c r="J1979" i="1" s="1"/>
  <c r="H1978" i="1"/>
  <c r="J1978" i="1" s="1"/>
  <c r="H1977" i="1"/>
  <c r="J1977" i="1" s="1"/>
  <c r="I1976" i="1"/>
  <c r="H1976" i="1"/>
  <c r="H1975" i="1"/>
  <c r="J1975" i="1" s="1"/>
  <c r="H1974" i="1"/>
  <c r="J1974" i="1" s="1"/>
  <c r="I1973" i="1"/>
  <c r="H1973" i="1"/>
  <c r="H1972" i="1"/>
  <c r="J1972" i="1" s="1"/>
  <c r="H1971" i="1"/>
  <c r="J1971" i="1" s="1"/>
  <c r="H1970" i="1"/>
  <c r="J1970" i="1" s="1"/>
  <c r="H1969" i="1"/>
  <c r="J1969" i="1" s="1"/>
  <c r="H1968" i="1"/>
  <c r="J1968" i="1" s="1"/>
  <c r="I1967" i="1"/>
  <c r="H1967" i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H1960" i="1"/>
  <c r="J1960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I1947" i="1"/>
  <c r="H1947" i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I1935" i="1"/>
  <c r="H1935" i="1"/>
  <c r="I1933" i="1"/>
  <c r="H1933" i="1"/>
  <c r="H1932" i="1"/>
  <c r="J1932" i="1" s="1"/>
  <c r="I1931" i="1"/>
  <c r="H1931" i="1"/>
  <c r="I1930" i="1"/>
  <c r="H1930" i="1"/>
  <c r="I1929" i="1"/>
  <c r="H1929" i="1"/>
  <c r="H1928" i="1"/>
  <c r="J1928" i="1" s="1"/>
  <c r="H1927" i="1"/>
  <c r="J1927" i="1" s="1"/>
  <c r="I1926" i="1"/>
  <c r="H1926" i="1"/>
  <c r="H1925" i="1"/>
  <c r="J1925" i="1" s="1"/>
  <c r="H1924" i="1"/>
  <c r="J1924" i="1" s="1"/>
  <c r="I1923" i="1"/>
  <c r="H1923" i="1"/>
  <c r="I1922" i="1"/>
  <c r="H1922" i="1"/>
  <c r="H1921" i="1"/>
  <c r="J1921" i="1" s="1"/>
  <c r="H1920" i="1"/>
  <c r="J1920" i="1" s="1"/>
  <c r="H1919" i="1"/>
  <c r="J1919" i="1" s="1"/>
  <c r="H1918" i="1"/>
  <c r="J1918" i="1" s="1"/>
  <c r="H1917" i="1"/>
  <c r="J1917" i="1" s="1"/>
  <c r="I1916" i="1"/>
  <c r="H1916" i="1"/>
  <c r="I1915" i="1"/>
  <c r="H1915" i="1"/>
  <c r="H1914" i="1"/>
  <c r="J1914" i="1" s="1"/>
  <c r="H1913" i="1"/>
  <c r="J1913" i="1" s="1"/>
  <c r="I1912" i="1"/>
  <c r="H1912" i="1"/>
  <c r="H1911" i="1"/>
  <c r="J1911" i="1" s="1"/>
  <c r="I1910" i="1"/>
  <c r="H1910" i="1"/>
  <c r="I1909" i="1"/>
  <c r="H1909" i="1"/>
  <c r="I1908" i="1"/>
  <c r="H1908" i="1"/>
  <c r="H1907" i="1"/>
  <c r="J1907" i="1" s="1"/>
  <c r="H1906" i="1"/>
  <c r="J1906" i="1" s="1"/>
  <c r="I1905" i="1"/>
  <c r="H1905" i="1"/>
  <c r="I1904" i="1"/>
  <c r="H1904" i="1"/>
  <c r="H1903" i="1"/>
  <c r="J1903" i="1" s="1"/>
  <c r="I1902" i="1"/>
  <c r="H1902" i="1"/>
  <c r="H1901" i="1"/>
  <c r="J1901" i="1" s="1"/>
  <c r="I1900" i="1"/>
  <c r="H1900" i="1"/>
  <c r="H1899" i="1"/>
  <c r="J1899" i="1" s="1"/>
  <c r="H1898" i="1"/>
  <c r="J1898" i="1" s="1"/>
  <c r="H1897" i="1"/>
  <c r="J1897" i="1" s="1"/>
  <c r="H1896" i="1"/>
  <c r="J1896" i="1" s="1"/>
  <c r="I1895" i="1"/>
  <c r="H1895" i="1"/>
  <c r="I1894" i="1"/>
  <c r="H1894" i="1"/>
  <c r="H1893" i="1"/>
  <c r="J1893" i="1" s="1"/>
  <c r="H1892" i="1"/>
  <c r="J1892" i="1" s="1"/>
  <c r="I1891" i="1"/>
  <c r="H1891" i="1"/>
  <c r="H1890" i="1"/>
  <c r="J1890" i="1" s="1"/>
  <c r="H1889" i="1"/>
  <c r="J1889" i="1" s="1"/>
  <c r="H1888" i="1"/>
  <c r="J1888" i="1" s="1"/>
  <c r="H1887" i="1"/>
  <c r="J1887" i="1" s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H1880" i="1"/>
  <c r="J1880" i="1" s="1"/>
  <c r="I1879" i="1"/>
  <c r="H1879" i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8" i="1"/>
  <c r="J1868" i="1" s="1"/>
  <c r="I1867" i="1"/>
  <c r="H1867" i="1"/>
  <c r="H1866" i="1"/>
  <c r="J1866" i="1" s="1"/>
  <c r="I1865" i="1"/>
  <c r="H1865" i="1"/>
  <c r="I1864" i="1"/>
  <c r="H1864" i="1"/>
  <c r="I1863" i="1"/>
  <c r="H1863" i="1"/>
  <c r="H1862" i="1"/>
  <c r="J1862" i="1" s="1"/>
  <c r="I1861" i="1"/>
  <c r="H1861" i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I1853" i="1"/>
  <c r="H1853" i="1"/>
  <c r="H1852" i="1"/>
  <c r="J1852" i="1" s="1"/>
  <c r="H1851" i="1"/>
  <c r="J1851" i="1" s="1"/>
  <c r="I1850" i="1"/>
  <c r="H1850" i="1"/>
  <c r="H1849" i="1"/>
  <c r="J1849" i="1" s="1"/>
  <c r="I1848" i="1"/>
  <c r="H1848" i="1"/>
  <c r="I1847" i="1"/>
  <c r="H1847" i="1"/>
  <c r="I1846" i="1"/>
  <c r="H1846" i="1"/>
  <c r="H1845" i="1"/>
  <c r="J1845" i="1" s="1"/>
  <c r="H1844" i="1"/>
  <c r="J1844" i="1" s="1"/>
  <c r="H1843" i="1"/>
  <c r="J1843" i="1" s="1"/>
  <c r="H1842" i="1"/>
  <c r="J1842" i="1" s="1"/>
  <c r="I1841" i="1"/>
  <c r="H1841" i="1"/>
  <c r="H1840" i="1"/>
  <c r="J1840" i="1" s="1"/>
  <c r="H1839" i="1"/>
  <c r="J1839" i="1" s="1"/>
  <c r="H1838" i="1"/>
  <c r="J1838" i="1" s="1"/>
  <c r="I1837" i="1"/>
  <c r="H1837" i="1"/>
  <c r="H1836" i="1"/>
  <c r="J1836" i="1" s="1"/>
  <c r="I1835" i="1"/>
  <c r="H1835" i="1"/>
  <c r="I1834" i="1"/>
  <c r="H1834" i="1"/>
  <c r="I1833" i="1"/>
  <c r="H1833" i="1"/>
  <c r="H1832" i="1"/>
  <c r="J1832" i="1" s="1"/>
  <c r="H1831" i="1"/>
  <c r="J1831" i="1" s="1"/>
  <c r="H1830" i="1"/>
  <c r="J1830" i="1" s="1"/>
  <c r="H1829" i="1"/>
  <c r="J1829" i="1" s="1"/>
  <c r="I1828" i="1"/>
  <c r="H1828" i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I1818" i="1"/>
  <c r="H1818" i="1"/>
  <c r="I1817" i="1"/>
  <c r="H1817" i="1"/>
  <c r="H1816" i="1"/>
  <c r="J1816" i="1" s="1"/>
  <c r="H1815" i="1"/>
  <c r="J1815" i="1" s="1"/>
  <c r="I1814" i="1"/>
  <c r="H1814" i="1"/>
  <c r="I1813" i="1"/>
  <c r="H1813" i="1"/>
  <c r="H1812" i="1"/>
  <c r="J1812" i="1" s="1"/>
  <c r="H1811" i="1"/>
  <c r="J1811" i="1" s="1"/>
  <c r="I1810" i="1"/>
  <c r="H1810" i="1"/>
  <c r="H1809" i="1"/>
  <c r="J1809" i="1" s="1"/>
  <c r="H1808" i="1"/>
  <c r="J1808" i="1" s="1"/>
  <c r="H1807" i="1"/>
  <c r="J1807" i="1" s="1"/>
  <c r="I1806" i="1"/>
  <c r="H1806" i="1"/>
  <c r="I1805" i="1"/>
  <c r="H1805" i="1"/>
  <c r="I1804" i="1"/>
  <c r="H1804" i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H1796" i="1"/>
  <c r="J1796" i="1" s="1"/>
  <c r="H1795" i="1"/>
  <c r="J1795" i="1" s="1"/>
  <c r="I1794" i="1"/>
  <c r="H1794" i="1"/>
  <c r="I1793" i="1"/>
  <c r="H1793" i="1"/>
  <c r="H1792" i="1"/>
  <c r="J1792" i="1" s="1"/>
  <c r="H1791" i="1"/>
  <c r="J1791" i="1" s="1"/>
  <c r="H1790" i="1"/>
  <c r="J1790" i="1" s="1"/>
  <c r="I1789" i="1"/>
  <c r="H1789" i="1"/>
  <c r="H1788" i="1"/>
  <c r="J1788" i="1" s="1"/>
  <c r="I1787" i="1"/>
  <c r="H1787" i="1"/>
  <c r="I1786" i="1"/>
  <c r="H1786" i="1"/>
  <c r="I1785" i="1"/>
  <c r="H1785" i="1"/>
  <c r="I1784" i="1"/>
  <c r="H1784" i="1"/>
  <c r="I1782" i="1"/>
  <c r="H1782" i="1"/>
  <c r="I1781" i="1"/>
  <c r="H1781" i="1"/>
  <c r="H1780" i="1"/>
  <c r="J1780" i="1" s="1"/>
  <c r="H1779" i="1"/>
  <c r="J1779" i="1" s="1"/>
  <c r="I1778" i="1"/>
  <c r="H1778" i="1"/>
  <c r="I1777" i="1"/>
  <c r="H1777" i="1"/>
  <c r="H1776" i="1"/>
  <c r="J1776" i="1" s="1"/>
  <c r="I1775" i="1"/>
  <c r="H1775" i="1"/>
  <c r="I1774" i="1"/>
  <c r="H1774" i="1"/>
  <c r="H1773" i="1"/>
  <c r="J1773" i="1" s="1"/>
  <c r="I1772" i="1"/>
  <c r="H1772" i="1"/>
  <c r="I1771" i="1"/>
  <c r="H1771" i="1"/>
  <c r="H1770" i="1"/>
  <c r="J1770" i="1" s="1"/>
  <c r="H1769" i="1"/>
  <c r="J1769" i="1" s="1"/>
  <c r="H1768" i="1"/>
  <c r="J1768" i="1" s="1"/>
  <c r="I1767" i="1"/>
  <c r="H1767" i="1"/>
  <c r="H1766" i="1"/>
  <c r="J1766" i="1" s="1"/>
  <c r="I1765" i="1"/>
  <c r="H1765" i="1"/>
  <c r="H1764" i="1"/>
  <c r="J1764" i="1" s="1"/>
  <c r="H1763" i="1"/>
  <c r="J1763" i="1" s="1"/>
  <c r="I1762" i="1"/>
  <c r="H1762" i="1"/>
  <c r="H1761" i="1"/>
  <c r="J1761" i="1" s="1"/>
  <c r="H1760" i="1"/>
  <c r="J1760" i="1" s="1"/>
  <c r="H1759" i="1"/>
  <c r="J1759" i="1" s="1"/>
  <c r="H1758" i="1"/>
  <c r="J1758" i="1" s="1"/>
  <c r="H1757" i="1"/>
  <c r="J1757" i="1" s="1"/>
  <c r="I1756" i="1"/>
  <c r="H1756" i="1"/>
  <c r="H1755" i="1"/>
  <c r="J1755" i="1" s="1"/>
  <c r="I1754" i="1"/>
  <c r="H1754" i="1"/>
  <c r="H1753" i="1"/>
  <c r="J1753" i="1" s="1"/>
  <c r="I1752" i="1"/>
  <c r="H1752" i="1"/>
  <c r="H1751" i="1"/>
  <c r="J1751" i="1" s="1"/>
  <c r="H1750" i="1"/>
  <c r="J1750" i="1" s="1"/>
  <c r="H1749" i="1"/>
  <c r="J1749" i="1" s="1"/>
  <c r="I1748" i="1"/>
  <c r="H1748" i="1"/>
  <c r="H1747" i="1"/>
  <c r="J1747" i="1" s="1"/>
  <c r="H1746" i="1"/>
  <c r="J1746" i="1" s="1"/>
  <c r="H1745" i="1"/>
  <c r="J1745" i="1" s="1"/>
  <c r="I1744" i="1"/>
  <c r="H1744" i="1"/>
  <c r="I1743" i="1"/>
  <c r="H1743" i="1"/>
  <c r="H1742" i="1"/>
  <c r="J1742" i="1" s="1"/>
  <c r="H1741" i="1"/>
  <c r="J1741" i="1" s="1"/>
  <c r="H1740" i="1"/>
  <c r="J1740" i="1" s="1"/>
  <c r="H1739" i="1"/>
  <c r="J1739" i="1" s="1"/>
  <c r="H1738" i="1"/>
  <c r="J1738" i="1" s="1"/>
  <c r="H1737" i="1"/>
  <c r="J1737" i="1" s="1"/>
  <c r="J1736" i="1"/>
  <c r="I1735" i="1"/>
  <c r="H1735" i="1"/>
  <c r="H1734" i="1"/>
  <c r="J1734" i="1" s="1"/>
  <c r="I1733" i="1"/>
  <c r="H1733" i="1"/>
  <c r="H1732" i="1"/>
  <c r="J1732" i="1" s="1"/>
  <c r="H1731" i="1"/>
  <c r="J1731" i="1" s="1"/>
  <c r="I1730" i="1"/>
  <c r="H1730" i="1"/>
  <c r="I1729" i="1"/>
  <c r="H1729" i="1"/>
  <c r="I1728" i="1"/>
  <c r="H1728" i="1"/>
  <c r="H1727" i="1"/>
  <c r="J1727" i="1" s="1"/>
  <c r="H1726" i="1"/>
  <c r="J1726" i="1" s="1"/>
  <c r="H1725" i="1"/>
  <c r="J1725" i="1" s="1"/>
  <c r="I1724" i="1"/>
  <c r="H1724" i="1"/>
  <c r="I1723" i="1"/>
  <c r="H1723" i="1"/>
  <c r="I1722" i="1"/>
  <c r="H1722" i="1"/>
  <c r="I1721" i="1"/>
  <c r="H1721" i="1"/>
  <c r="H1720" i="1"/>
  <c r="J1720" i="1" s="1"/>
  <c r="H1719" i="1"/>
  <c r="J1719" i="1" s="1"/>
  <c r="I1718" i="1"/>
  <c r="H1718" i="1"/>
  <c r="H1717" i="1"/>
  <c r="J1717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I1710" i="1"/>
  <c r="H1710" i="1"/>
  <c r="H1709" i="1"/>
  <c r="J1709" i="1" s="1"/>
  <c r="H1708" i="1"/>
  <c r="J1708" i="1" s="1"/>
  <c r="H1707" i="1"/>
  <c r="J1707" i="1" s="1"/>
  <c r="I1706" i="1"/>
  <c r="H1706" i="1"/>
  <c r="H1705" i="1"/>
  <c r="J1705" i="1" s="1"/>
  <c r="I1704" i="1"/>
  <c r="H1704" i="1"/>
  <c r="H1703" i="1"/>
  <c r="J1703" i="1" s="1"/>
  <c r="I1702" i="1"/>
  <c r="H1702" i="1"/>
  <c r="H1701" i="1"/>
  <c r="J1701" i="1" s="1"/>
  <c r="H1700" i="1"/>
  <c r="J1700" i="1" s="1"/>
  <c r="I1699" i="1"/>
  <c r="H1699" i="1"/>
  <c r="H1698" i="1"/>
  <c r="J1698" i="1" s="1"/>
  <c r="I1697" i="1"/>
  <c r="H1697" i="1"/>
  <c r="H1696" i="1"/>
  <c r="J1696" i="1" s="1"/>
  <c r="I1695" i="1"/>
  <c r="H1695" i="1"/>
  <c r="I1694" i="1"/>
  <c r="H1694" i="1"/>
  <c r="I1693" i="1"/>
  <c r="H1693" i="1"/>
  <c r="H1692" i="1"/>
  <c r="J1692" i="1" s="1"/>
  <c r="H1691" i="1"/>
  <c r="J1691" i="1" s="1"/>
  <c r="H1690" i="1"/>
  <c r="J1690" i="1" s="1"/>
  <c r="H1689" i="1"/>
  <c r="J1689" i="1" s="1"/>
  <c r="I1688" i="1"/>
  <c r="H1688" i="1"/>
  <c r="I1687" i="1"/>
  <c r="H1687" i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H1673" i="1"/>
  <c r="J1673" i="1" s="1"/>
  <c r="H1672" i="1"/>
  <c r="J1672" i="1" s="1"/>
  <c r="H1671" i="1"/>
  <c r="J1671" i="1" s="1"/>
  <c r="H1670" i="1"/>
  <c r="J1670" i="1" s="1"/>
  <c r="I1669" i="1"/>
  <c r="H1669" i="1"/>
  <c r="I1668" i="1"/>
  <c r="H1668" i="1"/>
  <c r="I1667" i="1"/>
  <c r="H1667" i="1"/>
  <c r="I1666" i="1"/>
  <c r="H1666" i="1"/>
  <c r="H1665" i="1"/>
  <c r="J1665" i="1" s="1"/>
  <c r="H1664" i="1"/>
  <c r="J1664" i="1" s="1"/>
  <c r="H1663" i="1"/>
  <c r="J1663" i="1" s="1"/>
  <c r="I1662" i="1"/>
  <c r="H1662" i="1"/>
  <c r="H1661" i="1"/>
  <c r="J1661" i="1" s="1"/>
  <c r="I1660" i="1"/>
  <c r="H1660" i="1"/>
  <c r="H1659" i="1"/>
  <c r="J1659" i="1" s="1"/>
  <c r="H1658" i="1"/>
  <c r="J1658" i="1" s="1"/>
  <c r="H1657" i="1"/>
  <c r="J1657" i="1" s="1"/>
  <c r="I1656" i="1"/>
  <c r="H1656" i="1"/>
  <c r="H1655" i="1"/>
  <c r="J1655" i="1" s="1"/>
  <c r="H1654" i="1"/>
  <c r="J1654" i="1" s="1"/>
  <c r="I1653" i="1"/>
  <c r="H1653" i="1"/>
  <c r="H1652" i="1"/>
  <c r="J1652" i="1" s="1"/>
  <c r="H1651" i="1"/>
  <c r="J1651" i="1" s="1"/>
  <c r="H1650" i="1"/>
  <c r="J1650" i="1" s="1"/>
  <c r="H1649" i="1"/>
  <c r="J1649" i="1" s="1"/>
  <c r="H1648" i="1"/>
  <c r="J1648" i="1" s="1"/>
  <c r="H1647" i="1"/>
  <c r="J1647" i="1" s="1"/>
  <c r="H1645" i="1"/>
  <c r="J1645" i="1" s="1"/>
  <c r="I1644" i="1"/>
  <c r="H1644" i="1"/>
  <c r="I1643" i="1"/>
  <c r="H1643" i="1"/>
  <c r="I1642" i="1"/>
  <c r="H1642" i="1"/>
  <c r="I1641" i="1"/>
  <c r="H1641" i="1"/>
  <c r="H1640" i="1"/>
  <c r="J1640" i="1" s="1"/>
  <c r="H1639" i="1"/>
  <c r="J1639" i="1" s="1"/>
  <c r="H1638" i="1"/>
  <c r="J1638" i="1" s="1"/>
  <c r="I1637" i="1"/>
  <c r="H1637" i="1"/>
  <c r="H1636" i="1"/>
  <c r="J1636" i="1" s="1"/>
  <c r="I1635" i="1"/>
  <c r="H1635" i="1"/>
  <c r="I1634" i="1"/>
  <c r="H1634" i="1"/>
  <c r="H1633" i="1"/>
  <c r="J1633" i="1" s="1"/>
  <c r="I1632" i="1"/>
  <c r="H1632" i="1"/>
  <c r="I1631" i="1"/>
  <c r="H1631" i="1"/>
  <c r="H1630" i="1"/>
  <c r="J1630" i="1" s="1"/>
  <c r="H1629" i="1"/>
  <c r="J1629" i="1" s="1"/>
  <c r="H1628" i="1"/>
  <c r="J1628" i="1" s="1"/>
  <c r="H1627" i="1"/>
  <c r="J1627" i="1" s="1"/>
  <c r="I1626" i="1"/>
  <c r="H1626" i="1"/>
  <c r="H1625" i="1"/>
  <c r="J1625" i="1" s="1"/>
  <c r="H1624" i="1"/>
  <c r="J1624" i="1" s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H1617" i="1"/>
  <c r="J1617" i="1" s="1"/>
  <c r="H1616" i="1"/>
  <c r="J1616" i="1" s="1"/>
  <c r="H1615" i="1"/>
  <c r="J1615" i="1" s="1"/>
  <c r="I1614" i="1"/>
  <c r="H1614" i="1"/>
  <c r="H1613" i="1"/>
  <c r="J1613" i="1" s="1"/>
  <c r="I1612" i="1"/>
  <c r="H1612" i="1"/>
  <c r="H1611" i="1"/>
  <c r="J1611" i="1" s="1"/>
  <c r="I1610" i="1"/>
  <c r="H1610" i="1"/>
  <c r="H1609" i="1"/>
  <c r="J1609" i="1" s="1"/>
  <c r="I1608" i="1"/>
  <c r="H1608" i="1"/>
  <c r="H1607" i="1"/>
  <c r="J1607" i="1" s="1"/>
  <c r="I1606" i="1"/>
  <c r="H1606" i="1"/>
  <c r="H1605" i="1"/>
  <c r="J1605" i="1" s="1"/>
  <c r="H1604" i="1"/>
  <c r="J1604" i="1" s="1"/>
  <c r="H1603" i="1"/>
  <c r="J1603" i="1" s="1"/>
  <c r="I1602" i="1"/>
  <c r="H1602" i="1"/>
  <c r="H1601" i="1"/>
  <c r="J1601" i="1" s="1"/>
  <c r="I1600" i="1"/>
  <c r="H1600" i="1"/>
  <c r="H1599" i="1"/>
  <c r="J1599" i="1" s="1"/>
  <c r="I1598" i="1"/>
  <c r="H1598" i="1"/>
  <c r="I1597" i="1"/>
  <c r="H1597" i="1"/>
  <c r="I1596" i="1"/>
  <c r="H1596" i="1"/>
  <c r="H1595" i="1"/>
  <c r="J1595" i="1" s="1"/>
  <c r="H1594" i="1"/>
  <c r="J1594" i="1" s="1"/>
  <c r="H1593" i="1"/>
  <c r="J1593" i="1" s="1"/>
  <c r="H1592" i="1"/>
  <c r="J1592" i="1" s="1"/>
  <c r="H1591" i="1"/>
  <c r="J1591" i="1" s="1"/>
  <c r="I1590" i="1"/>
  <c r="H1590" i="1"/>
  <c r="H1589" i="1"/>
  <c r="J1589" i="1" s="1"/>
  <c r="I1588" i="1"/>
  <c r="H1588" i="1"/>
  <c r="H1587" i="1"/>
  <c r="J1587" i="1" s="1"/>
  <c r="H1586" i="1"/>
  <c r="J1586" i="1" s="1"/>
  <c r="H1585" i="1"/>
  <c r="J1585" i="1" s="1"/>
  <c r="H1584" i="1"/>
  <c r="J1584" i="1" s="1"/>
  <c r="H1583" i="1"/>
  <c r="J1583" i="1" s="1"/>
  <c r="I1582" i="1"/>
  <c r="H1582" i="1"/>
  <c r="I1581" i="1"/>
  <c r="H1581" i="1"/>
  <c r="H1580" i="1"/>
  <c r="J1580" i="1" s="1"/>
  <c r="H1579" i="1"/>
  <c r="J1579" i="1" s="1"/>
  <c r="I1578" i="1"/>
  <c r="H1578" i="1"/>
  <c r="H1577" i="1"/>
  <c r="J1577" i="1" s="1"/>
  <c r="H1576" i="1"/>
  <c r="J1576" i="1" s="1"/>
  <c r="H1575" i="1"/>
  <c r="J1575" i="1" s="1"/>
  <c r="I1574" i="1"/>
  <c r="H1574" i="1"/>
  <c r="H1573" i="1"/>
  <c r="J1573" i="1" s="1"/>
  <c r="H1571" i="1"/>
  <c r="J1571" i="1" s="1"/>
  <c r="H1570" i="1"/>
  <c r="J1570" i="1" s="1"/>
  <c r="I1569" i="1"/>
  <c r="H1569" i="1"/>
  <c r="H1568" i="1"/>
  <c r="J1568" i="1" s="1"/>
  <c r="H1567" i="1"/>
  <c r="J1567" i="1" s="1"/>
  <c r="I1566" i="1"/>
  <c r="H1566" i="1"/>
  <c r="H1565" i="1"/>
  <c r="J1565" i="1" s="1"/>
  <c r="H1564" i="1"/>
  <c r="J1564" i="1" s="1"/>
  <c r="I1563" i="1"/>
  <c r="H1563" i="1"/>
  <c r="H1562" i="1"/>
  <c r="J1562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I1552" i="1"/>
  <c r="H1552" i="1"/>
  <c r="H1551" i="1"/>
  <c r="J1551" i="1" s="1"/>
  <c r="H1550" i="1"/>
  <c r="J1550" i="1" s="1"/>
  <c r="I1549" i="1"/>
  <c r="H1549" i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I1541" i="1"/>
  <c r="H1541" i="1"/>
  <c r="H1540" i="1"/>
  <c r="J1540" i="1" s="1"/>
  <c r="H1539" i="1"/>
  <c r="J1539" i="1" s="1"/>
  <c r="H1538" i="1"/>
  <c r="J1538" i="1" s="1"/>
  <c r="I1537" i="1"/>
  <c r="H1537" i="1"/>
  <c r="I1536" i="1"/>
  <c r="H1536" i="1"/>
  <c r="H1535" i="1"/>
  <c r="J1535" i="1" s="1"/>
  <c r="H1534" i="1"/>
  <c r="J1534" i="1" s="1"/>
  <c r="H1533" i="1"/>
  <c r="J1533" i="1" s="1"/>
  <c r="H1532" i="1"/>
  <c r="J1532" i="1" s="1"/>
  <c r="I1531" i="1"/>
  <c r="H1531" i="1"/>
  <c r="I1530" i="1"/>
  <c r="H1530" i="1"/>
  <c r="I1529" i="1"/>
  <c r="H1529" i="1"/>
  <c r="I1528" i="1"/>
  <c r="H1528" i="1"/>
  <c r="H1527" i="1"/>
  <c r="J1527" i="1" s="1"/>
  <c r="H1526" i="1"/>
  <c r="J1526" i="1" s="1"/>
  <c r="H1525" i="1"/>
  <c r="J1525" i="1" s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I1517" i="1"/>
  <c r="H1517" i="1"/>
  <c r="H1516" i="1"/>
  <c r="J1516" i="1" s="1"/>
  <c r="I1515" i="1"/>
  <c r="H1515" i="1"/>
  <c r="I1514" i="1"/>
  <c r="H1514" i="1"/>
  <c r="H1513" i="1"/>
  <c r="J1513" i="1" s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9" i="1"/>
  <c r="J1499" i="1" s="1"/>
  <c r="I1498" i="1"/>
  <c r="H1498" i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H1488" i="1"/>
  <c r="J1488" i="1" s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H1480" i="1"/>
  <c r="J1480" i="1" s="1"/>
  <c r="H1479" i="1"/>
  <c r="J1479" i="1" s="1"/>
  <c r="I1478" i="1"/>
  <c r="H1478" i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H1471" i="1"/>
  <c r="J1471" i="1" s="1"/>
  <c r="I1470" i="1"/>
  <c r="H1470" i="1"/>
  <c r="I1469" i="1"/>
  <c r="H1469" i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H1458" i="1"/>
  <c r="J1458" i="1" s="1"/>
  <c r="I1457" i="1"/>
  <c r="H1457" i="1"/>
  <c r="H1456" i="1"/>
  <c r="J1456" i="1" s="1"/>
  <c r="I1455" i="1"/>
  <c r="H1455" i="1"/>
  <c r="I1454" i="1"/>
  <c r="H1454" i="1"/>
  <c r="H1453" i="1"/>
  <c r="J1453" i="1" s="1"/>
  <c r="H1452" i="1"/>
  <c r="J1452" i="1" s="1"/>
  <c r="I1451" i="1"/>
  <c r="H1451" i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I1441" i="1"/>
  <c r="H1441" i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I1432" i="1"/>
  <c r="H1432" i="1"/>
  <c r="I1431" i="1"/>
  <c r="H1431" i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I1423" i="1"/>
  <c r="H1423" i="1"/>
  <c r="I1422" i="1"/>
  <c r="H1422" i="1"/>
  <c r="H1421" i="1"/>
  <c r="J1421" i="1" s="1"/>
  <c r="H1420" i="1"/>
  <c r="J1420" i="1" s="1"/>
  <c r="I1419" i="1"/>
  <c r="H1419" i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I1412" i="1"/>
  <c r="H1412" i="1"/>
  <c r="H1411" i="1"/>
  <c r="J1411" i="1" s="1"/>
  <c r="H1410" i="1"/>
  <c r="J1410" i="1" s="1"/>
  <c r="I1409" i="1"/>
  <c r="H1409" i="1"/>
  <c r="H1408" i="1"/>
  <c r="J1408" i="1" s="1"/>
  <c r="H1407" i="1"/>
  <c r="J1407" i="1" s="1"/>
  <c r="H1406" i="1"/>
  <c r="J1406" i="1" s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I1395" i="1"/>
  <c r="H1395" i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I1381" i="1"/>
  <c r="H1381" i="1"/>
  <c r="H1380" i="1"/>
  <c r="J1380" i="1" s="1"/>
  <c r="H1379" i="1"/>
  <c r="J1379" i="1" s="1"/>
  <c r="H1378" i="1"/>
  <c r="J1378" i="1" s="1"/>
  <c r="I1377" i="1"/>
  <c r="H1377" i="1"/>
  <c r="I1376" i="1"/>
  <c r="H1376" i="1"/>
  <c r="I1375" i="1"/>
  <c r="H1375" i="1"/>
  <c r="H1374" i="1"/>
  <c r="J1374" i="1" s="1"/>
  <c r="H1373" i="1"/>
  <c r="J1373" i="1" s="1"/>
  <c r="I1372" i="1"/>
  <c r="H1372" i="1"/>
  <c r="H1371" i="1"/>
  <c r="J1371" i="1" s="1"/>
  <c r="H1370" i="1"/>
  <c r="J1370" i="1" s="1"/>
  <c r="H1369" i="1"/>
  <c r="J1369" i="1" s="1"/>
  <c r="H1368" i="1"/>
  <c r="J1368" i="1" s="1"/>
  <c r="I1367" i="1"/>
  <c r="H1367" i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I1349" i="1"/>
  <c r="H1349" i="1"/>
  <c r="I1348" i="1"/>
  <c r="H1348" i="1"/>
  <c r="H1347" i="1"/>
  <c r="J1347" i="1" s="1"/>
  <c r="I1346" i="1"/>
  <c r="H1346" i="1"/>
  <c r="H1345" i="1"/>
  <c r="J1345" i="1" s="1"/>
  <c r="H1344" i="1"/>
  <c r="J1344" i="1" s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H1333" i="1"/>
  <c r="J1333" i="1" s="1"/>
  <c r="H1332" i="1"/>
  <c r="J1332" i="1" s="1"/>
  <c r="I1331" i="1"/>
  <c r="H1331" i="1"/>
  <c r="I1330" i="1"/>
  <c r="H1330" i="1"/>
  <c r="H1329" i="1"/>
  <c r="J1329" i="1" s="1"/>
  <c r="H1328" i="1"/>
  <c r="J1328" i="1" s="1"/>
  <c r="H1327" i="1"/>
  <c r="J1327" i="1" s="1"/>
  <c r="I1326" i="1"/>
  <c r="H1326" i="1"/>
  <c r="H1325" i="1"/>
  <c r="J1325" i="1" s="1"/>
  <c r="H1324" i="1"/>
  <c r="J1324" i="1" s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H1317" i="1"/>
  <c r="J1317" i="1" s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I1303" i="1"/>
  <c r="H1303" i="1"/>
  <c r="I1302" i="1"/>
  <c r="H1302" i="1"/>
  <c r="H1301" i="1"/>
  <c r="J1301" i="1" s="1"/>
  <c r="I1300" i="1"/>
  <c r="H1300" i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I1291" i="1"/>
  <c r="H1291" i="1"/>
  <c r="I1290" i="1"/>
  <c r="H1290" i="1"/>
  <c r="H1289" i="1"/>
  <c r="J1289" i="1" s="1"/>
  <c r="H1288" i="1"/>
  <c r="J1288" i="1" s="1"/>
  <c r="H1287" i="1"/>
  <c r="J1287" i="1" s="1"/>
  <c r="H1286" i="1"/>
  <c r="J1286" i="1" s="1"/>
  <c r="I1285" i="1"/>
  <c r="H1285" i="1"/>
  <c r="H1283" i="1"/>
  <c r="J1283" i="1" s="1"/>
  <c r="H1282" i="1"/>
  <c r="J1282" i="1" s="1"/>
  <c r="I1281" i="1"/>
  <c r="H1281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I1257" i="1"/>
  <c r="H1257" i="1"/>
  <c r="H1256" i="1"/>
  <c r="J1256" i="1" s="1"/>
  <c r="H1255" i="1"/>
  <c r="J1255" i="1" s="1"/>
  <c r="I1254" i="1"/>
  <c r="H1254" i="1"/>
  <c r="I1253" i="1"/>
  <c r="H1253" i="1"/>
  <c r="H1252" i="1"/>
  <c r="J1252" i="1" s="1"/>
  <c r="I1251" i="1"/>
  <c r="H1251" i="1"/>
  <c r="I1250" i="1"/>
  <c r="H1250" i="1"/>
  <c r="J1321" i="1" l="1"/>
  <c r="J1883" i="1"/>
  <c r="J1515" i="1"/>
  <c r="J1530" i="1"/>
  <c r="J1643" i="1"/>
  <c r="J1642" i="1"/>
  <c r="J1710" i="1"/>
  <c r="J1904" i="1"/>
  <c r="J1981" i="1"/>
  <c r="J1989" i="1"/>
  <c r="J1346" i="1"/>
  <c r="J1348" i="1"/>
  <c r="J1372" i="1"/>
  <c r="J1574" i="1"/>
  <c r="J1667" i="1"/>
  <c r="J1357" i="1"/>
  <c r="J1662" i="1"/>
  <c r="J1793" i="1"/>
  <c r="J1644" i="1"/>
  <c r="J1395" i="1"/>
  <c r="J1610" i="1"/>
  <c r="J1632" i="1"/>
  <c r="J1303" i="1"/>
  <c r="J1419" i="1"/>
  <c r="J1450" i="1"/>
  <c r="J1470" i="1"/>
  <c r="J1566" i="1"/>
  <c r="J1569" i="1"/>
  <c r="J1582" i="1"/>
  <c r="J1728" i="1"/>
  <c r="J1730" i="1"/>
  <c r="J1850" i="1"/>
  <c r="J1908" i="1"/>
  <c r="J1300" i="1"/>
  <c r="J1409" i="1"/>
  <c r="J1412" i="1"/>
  <c r="J1485" i="1"/>
  <c r="J1762" i="1"/>
  <c r="J1817" i="1"/>
  <c r="J1669" i="1"/>
  <c r="J1778" i="1"/>
  <c r="J1797" i="1"/>
  <c r="J1848" i="1"/>
  <c r="J1930" i="1"/>
  <c r="J1973" i="1"/>
  <c r="J1976" i="1"/>
  <c r="J1997" i="1"/>
  <c r="J1312" i="1"/>
  <c r="J1331" i="1"/>
  <c r="J1430" i="1"/>
  <c r="J1541" i="1"/>
  <c r="J1563" i="1"/>
  <c r="J1679" i="1"/>
  <c r="J1688" i="1"/>
  <c r="J1721" i="1"/>
  <c r="J1723" i="1"/>
  <c r="J1785" i="1"/>
  <c r="J1984" i="1"/>
  <c r="J1536" i="1"/>
  <c r="J1578" i="1"/>
  <c r="J1598" i="1"/>
  <c r="J1693" i="1"/>
  <c r="J1786" i="1"/>
  <c r="J1254" i="1"/>
  <c r="J1330" i="1"/>
  <c r="J1405" i="1"/>
  <c r="J1423" i="1"/>
  <c r="J1435" i="1"/>
  <c r="J1451" i="1"/>
  <c r="J1454" i="1"/>
  <c r="J1529" i="1"/>
  <c r="J1537" i="1"/>
  <c r="J1626" i="1"/>
  <c r="J1722" i="1"/>
  <c r="J1735" i="1"/>
  <c r="J1748" i="1"/>
  <c r="J1772" i="1"/>
  <c r="J1912" i="1"/>
  <c r="J1915" i="1"/>
  <c r="J1250" i="1"/>
  <c r="J1294" i="1"/>
  <c r="J1336" i="1"/>
  <c r="J1432" i="1"/>
  <c r="J1514" i="1"/>
  <c r="J1517" i="1"/>
  <c r="J1597" i="1"/>
  <c r="J1600" i="1"/>
  <c r="J1602" i="1"/>
  <c r="J1653" i="1"/>
  <c r="J1656" i="1"/>
  <c r="J1706" i="1"/>
  <c r="J1724" i="1"/>
  <c r="J1743" i="1"/>
  <c r="J1781" i="1"/>
  <c r="J1784" i="1"/>
  <c r="J1810" i="1"/>
  <c r="J1818" i="1"/>
  <c r="J1847" i="1"/>
  <c r="J1863" i="1"/>
  <c r="J1865" i="1"/>
  <c r="J1881" i="1"/>
  <c r="J1894" i="1"/>
  <c r="J1910" i="1"/>
  <c r="J1983" i="1"/>
  <c r="J2004" i="1"/>
  <c r="J1349" i="1"/>
  <c r="J1375" i="1"/>
  <c r="J1396" i="1"/>
  <c r="J1422" i="1"/>
  <c r="J1431" i="1"/>
  <c r="J1457" i="1"/>
  <c r="J1478" i="1"/>
  <c r="J1522" i="1"/>
  <c r="J1528" i="1"/>
  <c r="J1590" i="1"/>
  <c r="J1612" i="1"/>
  <c r="J1637" i="1"/>
  <c r="J1666" i="1"/>
  <c r="J1718" i="1"/>
  <c r="J1744" i="1"/>
  <c r="J1767" i="1"/>
  <c r="J1774" i="1"/>
  <c r="J1804" i="1"/>
  <c r="J1814" i="1"/>
  <c r="J1828" i="1"/>
  <c r="J1864" i="1"/>
  <c r="J1882" i="1"/>
  <c r="J1884" i="1"/>
  <c r="J1886" i="1"/>
  <c r="J1909" i="1"/>
  <c r="J1641" i="1"/>
  <c r="J1285" i="1"/>
  <c r="J1361" i="1"/>
  <c r="J1947" i="1"/>
  <c r="J2000" i="1"/>
  <c r="J1290" i="1"/>
  <c r="J1775" i="1"/>
  <c r="J1694" i="1"/>
  <c r="J1752" i="1"/>
  <c r="J1777" i="1"/>
  <c r="J1787" i="1"/>
  <c r="J1806" i="1"/>
  <c r="J1841" i="1"/>
  <c r="J1846" i="1"/>
  <c r="J1853" i="1"/>
  <c r="J1872" i="1"/>
  <c r="J1885" i="1"/>
  <c r="J1891" i="1"/>
  <c r="J1905" i="1"/>
  <c r="J1922" i="1"/>
  <c r="J1929" i="1"/>
  <c r="J1931" i="1"/>
  <c r="J1933" i="1"/>
  <c r="J1967" i="1"/>
  <c r="J1441" i="1"/>
  <c r="J1455" i="1"/>
  <c r="J1462" i="1"/>
  <c r="J1469" i="1"/>
  <c r="J1668" i="1"/>
  <c r="J1547" i="1"/>
  <c r="J1549" i="1"/>
  <c r="J1596" i="1"/>
  <c r="J1687" i="1"/>
  <c r="J1377" i="1"/>
  <c r="J1498" i="1"/>
  <c r="J1588" i="1"/>
  <c r="J1675" i="1"/>
  <c r="J1683" i="1"/>
  <c r="J1251" i="1"/>
  <c r="J1253" i="1"/>
  <c r="J1257" i="1"/>
  <c r="J1281" i="1"/>
  <c r="J1291" i="1"/>
  <c r="J1295" i="1"/>
  <c r="J1302" i="1"/>
  <c r="J1304" i="1"/>
  <c r="J1316" i="1"/>
  <c r="J1326" i="1"/>
  <c r="J1360" i="1"/>
  <c r="J1367" i="1"/>
  <c r="J1376" i="1"/>
  <c r="J1381" i="1"/>
  <c r="J1383" i="1"/>
  <c r="J1417" i="1"/>
  <c r="J1426" i="1"/>
  <c r="J1438" i="1"/>
  <c r="J1466" i="1"/>
  <c r="J1475" i="1"/>
  <c r="J1482" i="1"/>
  <c r="J1531" i="1"/>
  <c r="J1552" i="1"/>
  <c r="J1608" i="1"/>
  <c r="J1619" i="1"/>
  <c r="J1634" i="1"/>
  <c r="J1660" i="1"/>
  <c r="J1695" i="1"/>
  <c r="J1697" i="1"/>
  <c r="J1699" i="1"/>
  <c r="J1704" i="1"/>
  <c r="J1729" i="1"/>
  <c r="J1754" i="1"/>
  <c r="J1765" i="1"/>
  <c r="J1771" i="1"/>
  <c r="J1782" i="1"/>
  <c r="J1805" i="1"/>
  <c r="J1813" i="1"/>
  <c r="J1833" i="1"/>
  <c r="J1835" i="1"/>
  <c r="J1861" i="1"/>
  <c r="J1867" i="1"/>
  <c r="J1879" i="1"/>
  <c r="J1900" i="1"/>
  <c r="J1926" i="1"/>
  <c r="J1935" i="1"/>
  <c r="J1985" i="1"/>
  <c r="J1606" i="1"/>
  <c r="J1614" i="1"/>
  <c r="J1631" i="1"/>
  <c r="J1635" i="1"/>
  <c r="J1581" i="1"/>
  <c r="J1834" i="1"/>
  <c r="J1923" i="1"/>
  <c r="J1999" i="1"/>
  <c r="J1702" i="1"/>
  <c r="J1789" i="1"/>
  <c r="J1733" i="1"/>
  <c r="J1756" i="1"/>
  <c r="J1794" i="1"/>
  <c r="J1837" i="1"/>
  <c r="J1895" i="1"/>
  <c r="J1902" i="1"/>
  <c r="J1916" i="1"/>
  <c r="J1992" i="1"/>
  <c r="J2002" i="1"/>
</calcChain>
</file>

<file path=xl/comments1.xml><?xml version="1.0" encoding="utf-8"?>
<comments xmlns="http://schemas.openxmlformats.org/spreadsheetml/2006/main">
  <authors>
    <author>deepak</author>
  </authors>
  <commentList>
    <comment ref="F78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<sst xmlns="http://schemas.openxmlformats.org/spreadsheetml/2006/main" count="6314" uniqueCount="44">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</sst>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9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9">
        <v>43700</v>
      </c>
      <c r="B5" s="4" t="s">
        <v>21</v>
      </c>
      <c r="C5" s="4">
        <v>100</v>
      </c>
      <c r="D5" s="4" t="s">
        <v>11</v>
      </c>
      <c r="E5" s="5">
        <v>3990</v>
      </c>
      <c r="F5" s="5">
        <v>4015</v>
      </c>
      <c r="G5" s="6">
        <v>0</v>
      </c>
      <c r="H5" s="12" t="s">
        <v>43</v>
      </c>
      <c r="I5" s="12">
        <v>0</v>
      </c>
      <c r="J5" s="27" t="s">
        <v>43</v>
      </c>
    </row>
    <row r="6" spans="1:10" x14ac:dyDescent="0.25">
      <c r="A6" s="9">
        <v>43700</v>
      </c>
      <c r="B6" s="4" t="s">
        <v>12</v>
      </c>
      <c r="C6" s="4">
        <v>5000</v>
      </c>
      <c r="D6" s="4" t="s">
        <v>11</v>
      </c>
      <c r="E6" s="5">
        <v>184.9</v>
      </c>
      <c r="F6" s="5">
        <v>185.5</v>
      </c>
      <c r="G6" s="6">
        <v>0</v>
      </c>
      <c r="H6" s="12" t="s">
        <v>43</v>
      </c>
      <c r="I6" s="12">
        <v>0</v>
      </c>
      <c r="J6" s="27" t="s">
        <v>43</v>
      </c>
    </row>
    <row r="7" spans="1:10" x14ac:dyDescent="0.25">
      <c r="A7" s="9">
        <v>43700</v>
      </c>
      <c r="B7" s="4" t="s">
        <v>18</v>
      </c>
      <c r="C7" s="4">
        <v>100</v>
      </c>
      <c r="D7" s="4" t="s">
        <v>11</v>
      </c>
      <c r="E7" s="5">
        <v>38000</v>
      </c>
      <c r="F7" s="5">
        <v>38060</v>
      </c>
      <c r="G7" s="6">
        <v>0</v>
      </c>
      <c r="H7" s="12" t="s">
        <v>43</v>
      </c>
      <c r="I7" s="12">
        <v>0</v>
      </c>
      <c r="J7" s="27" t="s">
        <v>43</v>
      </c>
    </row>
    <row r="8" spans="1:10" x14ac:dyDescent="0.25">
      <c r="A8" s="9">
        <v>43700</v>
      </c>
      <c r="B8" s="4" t="s">
        <v>23</v>
      </c>
      <c r="C8" s="4">
        <v>30</v>
      </c>
      <c r="D8" s="4" t="s">
        <v>11</v>
      </c>
      <c r="E8" s="5">
        <v>43725</v>
      </c>
      <c r="F8" s="5">
        <v>43875</v>
      </c>
      <c r="G8" s="6">
        <v>0</v>
      </c>
      <c r="H8" s="12" t="s">
        <v>43</v>
      </c>
      <c r="I8" s="12">
        <v>0</v>
      </c>
      <c r="J8" s="27" t="s">
        <v>43</v>
      </c>
    </row>
    <row r="9" spans="1:10" x14ac:dyDescent="0.25">
      <c r="A9" s="9">
        <v>43699</v>
      </c>
      <c r="B9" s="4" t="s">
        <v>23</v>
      </c>
      <c r="C9" s="4">
        <v>30</v>
      </c>
      <c r="D9" s="4" t="s">
        <v>11</v>
      </c>
      <c r="E9" s="5">
        <v>43625</v>
      </c>
      <c r="F9" s="5">
        <v>43775</v>
      </c>
      <c r="G9" s="6">
        <v>0</v>
      </c>
      <c r="H9" s="12">
        <f>IF(D9="LONG",(F9-E9)*C9,(E9-F9)*C9)</f>
        <v>4500</v>
      </c>
      <c r="I9" s="12">
        <v>0</v>
      </c>
      <c r="J9" s="27">
        <f>(H9+I9)</f>
        <v>4500</v>
      </c>
    </row>
    <row r="10" spans="1:10" x14ac:dyDescent="0.25">
      <c r="A10" s="9">
        <v>43699</v>
      </c>
      <c r="B10" s="4" t="s">
        <v>21</v>
      </c>
      <c r="C10" s="4">
        <v>100</v>
      </c>
      <c r="D10" s="4" t="s">
        <v>11</v>
      </c>
      <c r="E10" s="5">
        <v>4000</v>
      </c>
      <c r="F10" s="5">
        <v>4025</v>
      </c>
      <c r="G10" s="6">
        <v>4050</v>
      </c>
      <c r="H10" s="12">
        <f>IF(D10="LONG",(F10-E10)*C10,(E10-F10)*C10)</f>
        <v>2500</v>
      </c>
      <c r="I10" s="12">
        <f>(G10-F10)*C10</f>
        <v>2500</v>
      </c>
      <c r="J10" s="27">
        <f>(H10+I10)</f>
        <v>5000</v>
      </c>
    </row>
    <row r="11" spans="1:10" x14ac:dyDescent="0.25">
      <c r="A11" s="9">
        <v>43699</v>
      </c>
      <c r="B11" s="4" t="s">
        <v>12</v>
      </c>
      <c r="C11" s="4">
        <v>5000</v>
      </c>
      <c r="D11" s="4" t="s">
        <v>11</v>
      </c>
      <c r="E11" s="5">
        <v>185.4</v>
      </c>
      <c r="F11" s="5">
        <v>185.75</v>
      </c>
      <c r="G11" s="6">
        <v>0</v>
      </c>
      <c r="H11" s="12">
        <f>IF(D11="LONG",(F11-E11)*C11,(E11-F11)*C11)</f>
        <v>1749.9999999999716</v>
      </c>
      <c r="I11" s="12">
        <v>0</v>
      </c>
      <c r="J11" s="27">
        <f>(H11+I11)</f>
        <v>1749.9999999999716</v>
      </c>
    </row>
    <row r="12" spans="1:10" x14ac:dyDescent="0.25">
      <c r="A12" s="9">
        <v>43699</v>
      </c>
      <c r="B12" s="4" t="s">
        <v>18</v>
      </c>
      <c r="C12" s="4">
        <v>100</v>
      </c>
      <c r="D12" s="10" t="s">
        <v>15</v>
      </c>
      <c r="E12" s="11">
        <v>38040</v>
      </c>
      <c r="F12" s="11">
        <v>37980</v>
      </c>
      <c r="G12" s="6">
        <v>0</v>
      </c>
      <c r="H12" s="7">
        <f>(E12-F12)*C12</f>
        <v>6000</v>
      </c>
      <c r="I12" s="13">
        <v>0</v>
      </c>
      <c r="J12" s="7">
        <f>+I12+H12</f>
        <v>6000</v>
      </c>
    </row>
    <row r="13" spans="1:10" x14ac:dyDescent="0.25">
      <c r="A13" s="9">
        <v>43698</v>
      </c>
      <c r="B13" s="4" t="s">
        <v>21</v>
      </c>
      <c r="C13" s="4">
        <v>100</v>
      </c>
      <c r="D13" s="4" t="s">
        <v>11</v>
      </c>
      <c r="E13" s="5">
        <v>4070</v>
      </c>
      <c r="F13" s="5">
        <v>4090</v>
      </c>
      <c r="G13" s="6">
        <v>0</v>
      </c>
      <c r="H13" s="12">
        <f>IF(D13="LONG",(F13-E13)*C13,(E13-F13)*C13)</f>
        <v>2000</v>
      </c>
      <c r="I13" s="12">
        <v>0</v>
      </c>
      <c r="J13" s="27">
        <f>(H13+I13)</f>
        <v>2000</v>
      </c>
    </row>
    <row r="14" spans="1:10" x14ac:dyDescent="0.25">
      <c r="A14" s="9">
        <v>43698</v>
      </c>
      <c r="B14" s="4" t="s">
        <v>25</v>
      </c>
      <c r="C14" s="4">
        <v>5000</v>
      </c>
      <c r="D14" s="4" t="s">
        <v>11</v>
      </c>
      <c r="E14" s="5">
        <v>183.25</v>
      </c>
      <c r="F14" s="5">
        <v>183.85</v>
      </c>
      <c r="G14" s="6">
        <v>0</v>
      </c>
      <c r="H14" s="12">
        <f>IF(D14="LONG",(F14-E14)*C14,(E14-F14)*C14)</f>
        <v>2999.9999999999718</v>
      </c>
      <c r="I14" s="12">
        <v>0</v>
      </c>
      <c r="J14" s="27">
        <f>(H14+I14)</f>
        <v>2999.9999999999718</v>
      </c>
    </row>
    <row r="15" spans="1:10" x14ac:dyDescent="0.25">
      <c r="A15" s="9">
        <v>43698</v>
      </c>
      <c r="B15" s="4" t="s">
        <v>21</v>
      </c>
      <c r="C15" s="4">
        <v>100</v>
      </c>
      <c r="D15" s="10" t="s">
        <v>15</v>
      </c>
      <c r="E15" s="11">
        <v>4040</v>
      </c>
      <c r="F15" s="11">
        <v>4065</v>
      </c>
      <c r="G15" s="6">
        <v>0</v>
      </c>
      <c r="H15" s="7">
        <f>(E15-F15)*C15</f>
        <v>-2500</v>
      </c>
      <c r="I15" s="13">
        <v>0</v>
      </c>
      <c r="J15" s="7">
        <f>+I15+H15</f>
        <v>-2500</v>
      </c>
    </row>
    <row r="16" spans="1:10" x14ac:dyDescent="0.25">
      <c r="A16" s="9">
        <v>43698</v>
      </c>
      <c r="B16" s="4" t="s">
        <v>18</v>
      </c>
      <c r="C16" s="4">
        <v>100</v>
      </c>
      <c r="D16" s="4" t="s">
        <v>11</v>
      </c>
      <c r="E16" s="5">
        <v>37900</v>
      </c>
      <c r="F16" s="5">
        <v>37840</v>
      </c>
      <c r="G16" s="6">
        <v>0</v>
      </c>
      <c r="H16" s="12">
        <f>IF(D16="LONG",(F16-E16)*C16,(E16-F16)*C16)</f>
        <v>-6000</v>
      </c>
      <c r="I16" s="12">
        <v>0</v>
      </c>
      <c r="J16" s="27">
        <f>(H16+I16)</f>
        <v>-6000</v>
      </c>
    </row>
    <row r="17" spans="1:10" x14ac:dyDescent="0.25">
      <c r="A17" s="9">
        <v>43697</v>
      </c>
      <c r="B17" s="4" t="s">
        <v>12</v>
      </c>
      <c r="C17" s="4">
        <v>5000</v>
      </c>
      <c r="D17" s="4" t="s">
        <v>11</v>
      </c>
      <c r="E17" s="5">
        <v>183.5</v>
      </c>
      <c r="F17" s="5">
        <v>182.9</v>
      </c>
      <c r="G17" s="6">
        <v>0</v>
      </c>
      <c r="H17" s="12">
        <f>IF(D17="LONG",(F17-E17)*C17,(E17-F17)*C17)</f>
        <v>-2999.9999999999718</v>
      </c>
      <c r="I17" s="12">
        <v>0</v>
      </c>
      <c r="J17" s="27">
        <f>(H17+I17)</f>
        <v>-2999.9999999999718</v>
      </c>
    </row>
    <row r="18" spans="1:10" x14ac:dyDescent="0.25">
      <c r="A18" s="9">
        <v>43697</v>
      </c>
      <c r="B18" s="4" t="s">
        <v>23</v>
      </c>
      <c r="C18" s="4">
        <v>30</v>
      </c>
      <c r="D18" s="10" t="s">
        <v>15</v>
      </c>
      <c r="E18" s="11">
        <v>43590</v>
      </c>
      <c r="F18" s="11">
        <v>43750</v>
      </c>
      <c r="G18" s="6">
        <v>0</v>
      </c>
      <c r="H18" s="7">
        <f>(E18-F18)*C18</f>
        <v>-4800</v>
      </c>
      <c r="I18" s="13">
        <v>0</v>
      </c>
      <c r="J18" s="7">
        <f>+I18+H18</f>
        <v>-4800</v>
      </c>
    </row>
    <row r="19" spans="1:10" x14ac:dyDescent="0.25">
      <c r="A19" s="9">
        <v>43697</v>
      </c>
      <c r="B19" s="4" t="s">
        <v>18</v>
      </c>
      <c r="C19" s="4">
        <v>100</v>
      </c>
      <c r="D19" s="10" t="s">
        <v>15</v>
      </c>
      <c r="E19" s="11">
        <v>37925</v>
      </c>
      <c r="F19" s="11">
        <v>37985</v>
      </c>
      <c r="G19" s="6">
        <v>0</v>
      </c>
      <c r="H19" s="7">
        <f>(E19-F19)*C19</f>
        <v>-6000</v>
      </c>
      <c r="I19" s="13">
        <v>0</v>
      </c>
      <c r="J19" s="7">
        <f>+I19+H19</f>
        <v>-6000</v>
      </c>
    </row>
    <row r="20" spans="1:10" x14ac:dyDescent="0.25">
      <c r="A20" s="9">
        <v>43697</v>
      </c>
      <c r="B20" s="4" t="s">
        <v>21</v>
      </c>
      <c r="C20" s="4">
        <v>100</v>
      </c>
      <c r="D20" s="10" t="s">
        <v>15</v>
      </c>
      <c r="E20" s="11">
        <v>3930</v>
      </c>
      <c r="F20" s="11">
        <v>3905</v>
      </c>
      <c r="G20" s="6">
        <v>0</v>
      </c>
      <c r="H20" s="7">
        <f>(E20-F20)*C20</f>
        <v>2500</v>
      </c>
      <c r="I20" s="13">
        <v>0</v>
      </c>
      <c r="J20" s="7">
        <f>+I20+H20</f>
        <v>2500</v>
      </c>
    </row>
    <row r="21" spans="1:10" x14ac:dyDescent="0.25">
      <c r="A21" s="9">
        <v>43696</v>
      </c>
      <c r="B21" s="4" t="s">
        <v>25</v>
      </c>
      <c r="C21" s="4">
        <v>5000</v>
      </c>
      <c r="D21" s="4" t="s">
        <v>11</v>
      </c>
      <c r="E21" s="5">
        <v>183</v>
      </c>
      <c r="F21" s="5">
        <v>183.6</v>
      </c>
      <c r="G21" s="6">
        <v>0</v>
      </c>
      <c r="H21" s="12">
        <f>IF(D21="LONG",(F21-E21)*C21,(E21-F21)*C21)</f>
        <v>2999.9999999999718</v>
      </c>
      <c r="I21" s="12">
        <v>0</v>
      </c>
      <c r="J21" s="27">
        <f>(H21+I21)</f>
        <v>2999.9999999999718</v>
      </c>
    </row>
    <row r="22" spans="1:10" x14ac:dyDescent="0.25">
      <c r="A22" s="9">
        <v>43696</v>
      </c>
      <c r="B22" s="4" t="s">
        <v>18</v>
      </c>
      <c r="C22" s="4">
        <v>100</v>
      </c>
      <c r="D22" s="4" t="s">
        <v>11</v>
      </c>
      <c r="E22" s="5">
        <v>37715</v>
      </c>
      <c r="F22" s="5">
        <v>37655</v>
      </c>
      <c r="G22" s="6">
        <v>0</v>
      </c>
      <c r="H22" s="12">
        <f>IF(D22="LONG",(F22-E22)*C22,(E22-F22)*C22)</f>
        <v>-6000</v>
      </c>
      <c r="I22" s="12">
        <v>0</v>
      </c>
      <c r="J22" s="27">
        <f>(H22+I22)</f>
        <v>-6000</v>
      </c>
    </row>
    <row r="23" spans="1:10" x14ac:dyDescent="0.25">
      <c r="A23" s="9">
        <v>43696</v>
      </c>
      <c r="B23" s="4" t="s">
        <v>21</v>
      </c>
      <c r="C23" s="4">
        <v>100</v>
      </c>
      <c r="D23" s="10" t="s">
        <v>15</v>
      </c>
      <c r="E23" s="11">
        <v>3930</v>
      </c>
      <c r="F23" s="11">
        <v>3955</v>
      </c>
      <c r="G23" s="6">
        <v>0</v>
      </c>
      <c r="H23" s="7">
        <f>(E23-F23)*C23</f>
        <v>-2500</v>
      </c>
      <c r="I23" s="13">
        <v>0</v>
      </c>
      <c r="J23" s="7">
        <f>+I23+H23</f>
        <v>-2500</v>
      </c>
    </row>
    <row r="24" spans="1:10" x14ac:dyDescent="0.25">
      <c r="A24" s="9">
        <v>43693</v>
      </c>
      <c r="B24" s="4" t="s">
        <v>21</v>
      </c>
      <c r="C24" s="4">
        <v>100</v>
      </c>
      <c r="D24" s="4" t="s">
        <v>11</v>
      </c>
      <c r="E24" s="5">
        <v>3925</v>
      </c>
      <c r="F24" s="5">
        <v>3950</v>
      </c>
      <c r="G24" s="6">
        <v>0</v>
      </c>
      <c r="H24" s="12">
        <f>IF(D24="LONG",(F24-E24)*C24,(E24-F24)*C24)</f>
        <v>2500</v>
      </c>
      <c r="I24" s="12">
        <v>0</v>
      </c>
      <c r="J24" s="27">
        <f>(H24+I24)</f>
        <v>2500</v>
      </c>
    </row>
    <row r="25" spans="1:10" x14ac:dyDescent="0.25">
      <c r="A25" s="9">
        <v>43693</v>
      </c>
      <c r="B25" s="4" t="s">
        <v>12</v>
      </c>
      <c r="C25" s="4">
        <v>5000</v>
      </c>
      <c r="D25" s="10" t="s">
        <v>15</v>
      </c>
      <c r="E25" s="11">
        <v>184.4</v>
      </c>
      <c r="F25" s="11">
        <v>183.8</v>
      </c>
      <c r="G25" s="6">
        <v>0</v>
      </c>
      <c r="H25" s="7">
        <f>(E25-F25)*C25</f>
        <v>2999.9999999999718</v>
      </c>
      <c r="I25" s="13">
        <v>0</v>
      </c>
      <c r="J25" s="7">
        <f>+I25+H25</f>
        <v>2999.9999999999718</v>
      </c>
    </row>
    <row r="26" spans="1:10" x14ac:dyDescent="0.25">
      <c r="A26" s="9">
        <v>43691</v>
      </c>
      <c r="B26" s="4" t="s">
        <v>25</v>
      </c>
      <c r="C26" s="4">
        <v>5000</v>
      </c>
      <c r="D26" s="4" t="s">
        <v>11</v>
      </c>
      <c r="E26" s="5">
        <v>185.5</v>
      </c>
      <c r="F26" s="5">
        <v>184.9</v>
      </c>
      <c r="G26" s="6">
        <v>0</v>
      </c>
      <c r="H26" s="12">
        <f>IF(D26="LONG",(F26-E26)*C26,(E26-F26)*C26)</f>
        <v>-2999.9999999999718</v>
      </c>
      <c r="I26" s="12">
        <v>0</v>
      </c>
      <c r="J26" s="27">
        <f>(H26+I26)</f>
        <v>-2999.9999999999718</v>
      </c>
    </row>
    <row r="27" spans="1:10" x14ac:dyDescent="0.25">
      <c r="A27" s="9">
        <v>43691</v>
      </c>
      <c r="B27" s="4" t="s">
        <v>23</v>
      </c>
      <c r="C27" s="4">
        <v>30</v>
      </c>
      <c r="D27" s="10" t="s">
        <v>15</v>
      </c>
      <c r="E27" s="11">
        <v>43550</v>
      </c>
      <c r="F27" s="11">
        <v>43400</v>
      </c>
      <c r="G27" s="6">
        <v>0</v>
      </c>
      <c r="H27" s="7">
        <f>(E27-F27)*C27</f>
        <v>4500</v>
      </c>
      <c r="I27" s="13">
        <v>0</v>
      </c>
      <c r="J27" s="7">
        <f>+I27+H27</f>
        <v>4500</v>
      </c>
    </row>
    <row r="28" spans="1:10" x14ac:dyDescent="0.25">
      <c r="A28" s="9">
        <v>43691</v>
      </c>
      <c r="B28" s="4" t="s">
        <v>21</v>
      </c>
      <c r="C28" s="4">
        <v>100</v>
      </c>
      <c r="D28" s="10" t="s">
        <v>15</v>
      </c>
      <c r="E28" s="11">
        <v>4020</v>
      </c>
      <c r="F28" s="11">
        <v>3995</v>
      </c>
      <c r="G28" s="6">
        <v>0</v>
      </c>
      <c r="H28" s="7">
        <f>(E28-F28)*C28</f>
        <v>2500</v>
      </c>
      <c r="I28" s="13">
        <v>0</v>
      </c>
      <c r="J28" s="7">
        <f>+I28+H28</f>
        <v>2500</v>
      </c>
    </row>
    <row r="29" spans="1:10" x14ac:dyDescent="0.25">
      <c r="A29" s="9">
        <v>43690</v>
      </c>
      <c r="B29" s="4" t="s">
        <v>18</v>
      </c>
      <c r="C29" s="4">
        <v>100</v>
      </c>
      <c r="D29" s="10" t="s">
        <v>15</v>
      </c>
      <c r="E29" s="11">
        <v>38500</v>
      </c>
      <c r="F29" s="11">
        <v>38560</v>
      </c>
      <c r="G29" s="6">
        <v>0</v>
      </c>
      <c r="H29" s="7">
        <f>(E29-F29)*C29</f>
        <v>-6000</v>
      </c>
      <c r="I29" s="13">
        <v>0</v>
      </c>
      <c r="J29" s="7">
        <f>+I29+H29</f>
        <v>-6000</v>
      </c>
    </row>
    <row r="30" spans="1:10" x14ac:dyDescent="0.25">
      <c r="A30" s="9">
        <v>43690</v>
      </c>
      <c r="B30" s="4" t="s">
        <v>25</v>
      </c>
      <c r="C30" s="4">
        <v>5000</v>
      </c>
      <c r="D30" s="4" t="s">
        <v>11</v>
      </c>
      <c r="E30" s="5">
        <v>184</v>
      </c>
      <c r="F30" s="5">
        <v>184.6</v>
      </c>
      <c r="G30" s="6">
        <v>185.6</v>
      </c>
      <c r="H30" s="12">
        <f>IF(D30="LONG",(F30-E30)*C30,(E30-F30)*C30)</f>
        <v>2999.9999999999718</v>
      </c>
      <c r="I30" s="12">
        <f>(G30-F30)*C30</f>
        <v>5000</v>
      </c>
      <c r="J30" s="27">
        <f>(H30+I30)</f>
        <v>7999.9999999999718</v>
      </c>
    </row>
    <row r="31" spans="1:10" x14ac:dyDescent="0.25">
      <c r="A31" s="9">
        <v>43690</v>
      </c>
      <c r="B31" s="4" t="s">
        <v>21</v>
      </c>
      <c r="C31" s="4">
        <v>100</v>
      </c>
      <c r="D31" s="4" t="s">
        <v>11</v>
      </c>
      <c r="E31" s="5">
        <v>3895</v>
      </c>
      <c r="F31" s="5">
        <v>3920</v>
      </c>
      <c r="G31" s="6">
        <v>0</v>
      </c>
      <c r="H31" s="12">
        <f>IF(D31="LONG",(F31-E31)*C31,(E31-F31)*C31)</f>
        <v>2500</v>
      </c>
      <c r="I31" s="12">
        <v>0</v>
      </c>
      <c r="J31" s="27">
        <f>(H31+I31)</f>
        <v>2500</v>
      </c>
    </row>
    <row r="32" spans="1:10" x14ac:dyDescent="0.25">
      <c r="A32" s="9">
        <v>43686</v>
      </c>
      <c r="B32" s="4" t="s">
        <v>25</v>
      </c>
      <c r="C32" s="4">
        <v>5000</v>
      </c>
      <c r="D32" s="4" t="s">
        <v>11</v>
      </c>
      <c r="E32" s="5">
        <v>184</v>
      </c>
      <c r="F32" s="5">
        <v>184.6</v>
      </c>
      <c r="G32" s="6">
        <v>0</v>
      </c>
      <c r="H32" s="12">
        <f>IF(D32="LONG",(F32-E32)*C32,(E32-F32)*C32)</f>
        <v>2999.9999999999718</v>
      </c>
      <c r="I32" s="12">
        <v>0</v>
      </c>
      <c r="J32" s="27">
        <f>(H32+I32)</f>
        <v>2999.9999999999718</v>
      </c>
    </row>
    <row r="33" spans="1:10" x14ac:dyDescent="0.25">
      <c r="A33" s="9">
        <v>43686</v>
      </c>
      <c r="B33" s="4" t="s">
        <v>18</v>
      </c>
      <c r="C33" s="4">
        <v>100</v>
      </c>
      <c r="D33" s="10" t="s">
        <v>15</v>
      </c>
      <c r="E33" s="11">
        <v>37900</v>
      </c>
      <c r="F33" s="11">
        <v>37840</v>
      </c>
      <c r="G33" s="6">
        <v>0</v>
      </c>
      <c r="H33" s="7">
        <f>(E33-F33)*C33</f>
        <v>6000</v>
      </c>
      <c r="I33" s="13">
        <v>0</v>
      </c>
      <c r="J33" s="7">
        <f>+I33+H33</f>
        <v>6000</v>
      </c>
    </row>
    <row r="34" spans="1:10" x14ac:dyDescent="0.25">
      <c r="A34" s="9">
        <v>43686</v>
      </c>
      <c r="B34" s="4" t="s">
        <v>21</v>
      </c>
      <c r="C34" s="4">
        <v>100</v>
      </c>
      <c r="D34" s="10" t="s">
        <v>15</v>
      </c>
      <c r="E34" s="11">
        <v>3705</v>
      </c>
      <c r="F34" s="11">
        <v>3730</v>
      </c>
      <c r="G34" s="6">
        <v>0</v>
      </c>
      <c r="H34" s="7">
        <f>(E34-F34)*C34</f>
        <v>-2500</v>
      </c>
      <c r="I34" s="13">
        <v>0</v>
      </c>
      <c r="J34" s="7">
        <f>+I34+H34</f>
        <v>-2500</v>
      </c>
    </row>
    <row r="35" spans="1:10" x14ac:dyDescent="0.25">
      <c r="A35" s="9">
        <v>43685</v>
      </c>
      <c r="B35" s="4" t="s">
        <v>23</v>
      </c>
      <c r="C35" s="4">
        <v>30</v>
      </c>
      <c r="D35" s="4" t="s">
        <v>11</v>
      </c>
      <c r="E35" s="5">
        <v>43350</v>
      </c>
      <c r="F35" s="5">
        <v>43190</v>
      </c>
      <c r="G35" s="6">
        <v>0</v>
      </c>
      <c r="H35" s="12">
        <f>IF(D35="LONG",(F35-E35)*C35,(E35-F35)*C35)</f>
        <v>-4800</v>
      </c>
      <c r="I35" s="12">
        <v>0</v>
      </c>
      <c r="J35" s="27">
        <f>(H35+I35)</f>
        <v>-4800</v>
      </c>
    </row>
    <row r="36" spans="1:10" x14ac:dyDescent="0.25">
      <c r="A36" s="9">
        <v>43685</v>
      </c>
      <c r="B36" s="4" t="s">
        <v>25</v>
      </c>
      <c r="C36" s="4">
        <v>5000</v>
      </c>
      <c r="D36" s="4" t="s">
        <v>11</v>
      </c>
      <c r="E36" s="5">
        <v>184.5</v>
      </c>
      <c r="F36" s="5">
        <v>183.9</v>
      </c>
      <c r="G36" s="6">
        <v>0</v>
      </c>
      <c r="H36" s="12">
        <f>IF(D36="LONG",(F36-E36)*C36,(E36-F36)*C36)</f>
        <v>-2999.9999999999718</v>
      </c>
      <c r="I36" s="12">
        <v>0</v>
      </c>
      <c r="J36" s="27">
        <f>(H36+I36)</f>
        <v>-2999.9999999999718</v>
      </c>
    </row>
    <row r="37" spans="1:10" x14ac:dyDescent="0.25">
      <c r="A37" s="9">
        <v>43685</v>
      </c>
      <c r="B37" s="4" t="s">
        <v>21</v>
      </c>
      <c r="C37" s="4">
        <v>100</v>
      </c>
      <c r="D37" s="4" t="s">
        <v>11</v>
      </c>
      <c r="E37" s="5">
        <v>3730</v>
      </c>
      <c r="F37" s="5">
        <v>3705</v>
      </c>
      <c r="G37" s="6">
        <v>0</v>
      </c>
      <c r="H37" s="12">
        <f>IF(D37="LONG",(F37-E37)*C37,(E37-F37)*C37)</f>
        <v>-2500</v>
      </c>
      <c r="I37" s="12">
        <v>0</v>
      </c>
      <c r="J37" s="27">
        <f>(H37+I37)</f>
        <v>-2500</v>
      </c>
    </row>
    <row r="38" spans="1:10" x14ac:dyDescent="0.25">
      <c r="A38" s="9">
        <v>43685</v>
      </c>
      <c r="B38" s="4" t="s">
        <v>18</v>
      </c>
      <c r="C38" s="4">
        <v>100</v>
      </c>
      <c r="D38" s="10" t="s">
        <v>15</v>
      </c>
      <c r="E38" s="11">
        <v>38075</v>
      </c>
      <c r="F38" s="11">
        <v>38000</v>
      </c>
      <c r="G38" s="6">
        <v>37900</v>
      </c>
      <c r="H38" s="7">
        <f>(E38-F38)*C38</f>
        <v>7500</v>
      </c>
      <c r="I38" s="13">
        <f>(F38-G38)*C38</f>
        <v>10000</v>
      </c>
      <c r="J38" s="7">
        <f>+I38+H38</f>
        <v>17500</v>
      </c>
    </row>
    <row r="39" spans="1:10" x14ac:dyDescent="0.25">
      <c r="A39" s="9">
        <v>43684</v>
      </c>
      <c r="B39" s="4" t="s">
        <v>23</v>
      </c>
      <c r="C39" s="4">
        <v>30</v>
      </c>
      <c r="D39" s="4" t="s">
        <v>11</v>
      </c>
      <c r="E39" s="5">
        <v>42900</v>
      </c>
      <c r="F39" s="5">
        <v>43050</v>
      </c>
      <c r="G39" s="6">
        <v>43250</v>
      </c>
      <c r="H39" s="12">
        <f t="shared" ref="H39:H44" si="0">IF(D39="LONG",(F39-E39)*C39,(E39-F39)*C39)</f>
        <v>4500</v>
      </c>
      <c r="I39" s="12">
        <f>(G39-F39)*C39</f>
        <v>6000</v>
      </c>
      <c r="J39" s="27">
        <f t="shared" ref="J39:J44" si="1">(H39+I39)</f>
        <v>10500</v>
      </c>
    </row>
    <row r="40" spans="1:10" x14ac:dyDescent="0.25">
      <c r="A40" s="9">
        <v>43684</v>
      </c>
      <c r="B40" s="4" t="s">
        <v>21</v>
      </c>
      <c r="C40" s="4">
        <v>100</v>
      </c>
      <c r="D40" s="4" t="s">
        <v>11</v>
      </c>
      <c r="E40" s="5">
        <v>3790</v>
      </c>
      <c r="F40" s="5">
        <v>3765</v>
      </c>
      <c r="G40" s="6">
        <v>0</v>
      </c>
      <c r="H40" s="12">
        <f t="shared" si="0"/>
        <v>-2500</v>
      </c>
      <c r="I40" s="12">
        <v>0</v>
      </c>
      <c r="J40" s="27">
        <f t="shared" si="1"/>
        <v>-2500</v>
      </c>
    </row>
    <row r="41" spans="1:10" x14ac:dyDescent="0.25">
      <c r="A41" s="9">
        <v>43684</v>
      </c>
      <c r="B41" s="4" t="s">
        <v>25</v>
      </c>
      <c r="C41" s="4">
        <v>5000</v>
      </c>
      <c r="D41" s="4" t="s">
        <v>11</v>
      </c>
      <c r="E41" s="5">
        <v>185.75</v>
      </c>
      <c r="F41" s="5">
        <v>185.15</v>
      </c>
      <c r="G41" s="6">
        <v>0</v>
      </c>
      <c r="H41" s="12">
        <f t="shared" si="0"/>
        <v>-2999.9999999999718</v>
      </c>
      <c r="I41" s="12">
        <v>0</v>
      </c>
      <c r="J41" s="27">
        <f t="shared" si="1"/>
        <v>-2999.9999999999718</v>
      </c>
    </row>
    <row r="42" spans="1:10" x14ac:dyDescent="0.25">
      <c r="A42" s="9">
        <v>43683</v>
      </c>
      <c r="B42" s="4" t="s">
        <v>23</v>
      </c>
      <c r="C42" s="4">
        <v>30</v>
      </c>
      <c r="D42" s="4" t="s">
        <v>11</v>
      </c>
      <c r="E42" s="5">
        <v>42260</v>
      </c>
      <c r="F42" s="5">
        <v>42410</v>
      </c>
      <c r="G42" s="6">
        <v>0</v>
      </c>
      <c r="H42" s="12">
        <f t="shared" si="0"/>
        <v>4500</v>
      </c>
      <c r="I42" s="12">
        <v>0</v>
      </c>
      <c r="J42" s="27">
        <f t="shared" si="1"/>
        <v>4500</v>
      </c>
    </row>
    <row r="43" spans="1:10" x14ac:dyDescent="0.25">
      <c r="A43" s="9">
        <v>43683</v>
      </c>
      <c r="B43" s="4" t="s">
        <v>21</v>
      </c>
      <c r="C43" s="4">
        <v>100</v>
      </c>
      <c r="D43" s="4" t="s">
        <v>11</v>
      </c>
      <c r="E43" s="5">
        <v>3895</v>
      </c>
      <c r="F43" s="5">
        <v>3919</v>
      </c>
      <c r="G43" s="6">
        <v>0</v>
      </c>
      <c r="H43" s="12">
        <f t="shared" si="0"/>
        <v>2400</v>
      </c>
      <c r="I43" s="12">
        <v>0</v>
      </c>
      <c r="J43" s="27">
        <f t="shared" si="1"/>
        <v>2400</v>
      </c>
    </row>
    <row r="44" spans="1:10" x14ac:dyDescent="0.25">
      <c r="A44" s="9">
        <v>43683</v>
      </c>
      <c r="B44" s="4" t="s">
        <v>25</v>
      </c>
      <c r="C44" s="4">
        <v>5000</v>
      </c>
      <c r="D44" s="4" t="s">
        <v>11</v>
      </c>
      <c r="E44" s="5">
        <v>188.9</v>
      </c>
      <c r="F44" s="5">
        <v>188.3</v>
      </c>
      <c r="G44" s="6">
        <v>0</v>
      </c>
      <c r="H44" s="12">
        <f t="shared" si="0"/>
        <v>-2999.9999999999718</v>
      </c>
      <c r="I44" s="12">
        <v>0</v>
      </c>
      <c r="J44" s="27">
        <f t="shared" si="1"/>
        <v>-2999.9999999999718</v>
      </c>
    </row>
    <row r="45" spans="1:10" x14ac:dyDescent="0.25">
      <c r="A45" s="9">
        <v>43682</v>
      </c>
      <c r="B45" s="4" t="s">
        <v>21</v>
      </c>
      <c r="C45" s="4">
        <v>100</v>
      </c>
      <c r="D45" s="10" t="s">
        <v>15</v>
      </c>
      <c r="E45" s="11">
        <v>3890</v>
      </c>
      <c r="F45" s="11">
        <v>3865</v>
      </c>
      <c r="G45" s="6">
        <v>0</v>
      </c>
      <c r="H45" s="7">
        <f>(E45-F45)*C45</f>
        <v>2500</v>
      </c>
      <c r="I45" s="13">
        <v>0</v>
      </c>
      <c r="J45" s="7">
        <f>+I45+H45</f>
        <v>2500</v>
      </c>
    </row>
    <row r="46" spans="1:10" x14ac:dyDescent="0.25">
      <c r="A46" s="9">
        <v>43682</v>
      </c>
      <c r="B46" s="4" t="s">
        <v>25</v>
      </c>
      <c r="C46" s="4">
        <v>5000</v>
      </c>
      <c r="D46" s="10" t="s">
        <v>15</v>
      </c>
      <c r="E46" s="11">
        <v>189.75</v>
      </c>
      <c r="F46" s="11">
        <v>189.15</v>
      </c>
      <c r="G46" s="6">
        <v>0</v>
      </c>
      <c r="H46" s="7">
        <f>(E46-F46)*C46</f>
        <v>2999.9999999999718</v>
      </c>
      <c r="I46" s="13">
        <v>0</v>
      </c>
      <c r="J46" s="7">
        <f>+I46+H46</f>
        <v>2999.9999999999718</v>
      </c>
    </row>
    <row r="47" spans="1:10" x14ac:dyDescent="0.25">
      <c r="A47" s="9">
        <v>43679</v>
      </c>
      <c r="B47" s="4" t="s">
        <v>16</v>
      </c>
      <c r="C47" s="4">
        <v>1250</v>
      </c>
      <c r="D47" s="10" t="s">
        <v>15</v>
      </c>
      <c r="E47" s="11">
        <v>153</v>
      </c>
      <c r="F47" s="11">
        <v>150</v>
      </c>
      <c r="G47" s="6">
        <v>0</v>
      </c>
      <c r="H47" s="7">
        <f>(E47-F47)*C47</f>
        <v>3750</v>
      </c>
      <c r="I47" s="13">
        <v>0</v>
      </c>
      <c r="J47" s="7">
        <f>+I47+H47</f>
        <v>3750</v>
      </c>
    </row>
    <row r="48" spans="1:10" x14ac:dyDescent="0.25">
      <c r="A48" s="9">
        <v>43679</v>
      </c>
      <c r="B48" s="4" t="s">
        <v>23</v>
      </c>
      <c r="C48" s="4">
        <v>30</v>
      </c>
      <c r="D48" s="10" t="s">
        <v>15</v>
      </c>
      <c r="E48" s="11">
        <v>41100</v>
      </c>
      <c r="F48" s="11">
        <v>40950</v>
      </c>
      <c r="G48" s="6">
        <v>0</v>
      </c>
      <c r="H48" s="7">
        <f>(E48-F48)*C48</f>
        <v>4500</v>
      </c>
      <c r="I48" s="13">
        <v>0</v>
      </c>
      <c r="J48" s="7">
        <f>+I48+H48</f>
        <v>4500</v>
      </c>
    </row>
    <row r="49" spans="1:10" x14ac:dyDescent="0.25">
      <c r="A49" s="9">
        <v>43679</v>
      </c>
      <c r="B49" s="4" t="s">
        <v>21</v>
      </c>
      <c r="C49" s="4">
        <v>100</v>
      </c>
      <c r="D49" s="4" t="s">
        <v>11</v>
      </c>
      <c r="E49" s="5">
        <v>3825</v>
      </c>
      <c r="F49" s="5">
        <v>3850</v>
      </c>
      <c r="G49" s="6">
        <v>0</v>
      </c>
      <c r="H49" s="12">
        <f t="shared" ref="H49:H54" si="2">IF(D49="LONG",(F49-E49)*C49,(E49-F49)*C49)</f>
        <v>2500</v>
      </c>
      <c r="I49" s="12">
        <v>0</v>
      </c>
      <c r="J49" s="27">
        <f t="shared" ref="J49:J54" si="3">(H49+I49)</f>
        <v>2500</v>
      </c>
    </row>
    <row r="50" spans="1:10" x14ac:dyDescent="0.25">
      <c r="A50" s="9">
        <v>43679</v>
      </c>
      <c r="B50" s="4" t="s">
        <v>25</v>
      </c>
      <c r="C50" s="4">
        <v>5000</v>
      </c>
      <c r="D50" s="4" t="s">
        <v>11</v>
      </c>
      <c r="E50" s="5">
        <v>189.25</v>
      </c>
      <c r="F50" s="5">
        <v>189.85</v>
      </c>
      <c r="G50" s="6">
        <v>0</v>
      </c>
      <c r="H50" s="12">
        <f t="shared" si="2"/>
        <v>2999.9999999999718</v>
      </c>
      <c r="I50" s="12">
        <v>0</v>
      </c>
      <c r="J50" s="27">
        <f t="shared" si="3"/>
        <v>2999.9999999999718</v>
      </c>
    </row>
    <row r="51" spans="1:10" x14ac:dyDescent="0.25">
      <c r="A51" s="9">
        <v>43678</v>
      </c>
      <c r="B51" s="4" t="s">
        <v>18</v>
      </c>
      <c r="C51" s="4">
        <v>100</v>
      </c>
      <c r="D51" s="4" t="s">
        <v>11</v>
      </c>
      <c r="E51" s="5">
        <v>34350</v>
      </c>
      <c r="F51" s="5">
        <v>34410</v>
      </c>
      <c r="G51" s="6">
        <v>0</v>
      </c>
      <c r="H51" s="12">
        <f t="shared" si="2"/>
        <v>6000</v>
      </c>
      <c r="I51" s="12">
        <v>0</v>
      </c>
      <c r="J51" s="27">
        <f t="shared" si="3"/>
        <v>6000</v>
      </c>
    </row>
    <row r="52" spans="1:10" x14ac:dyDescent="0.25">
      <c r="A52" s="9">
        <v>43678</v>
      </c>
      <c r="B52" s="4" t="s">
        <v>23</v>
      </c>
      <c r="C52" s="4">
        <v>30</v>
      </c>
      <c r="D52" s="4" t="s">
        <v>11</v>
      </c>
      <c r="E52" s="5">
        <v>40400</v>
      </c>
      <c r="F52" s="5">
        <v>40550</v>
      </c>
      <c r="G52" s="6">
        <v>40750</v>
      </c>
      <c r="H52" s="12">
        <f t="shared" si="2"/>
        <v>4500</v>
      </c>
      <c r="I52" s="12">
        <f>(G52-F52)*C52</f>
        <v>6000</v>
      </c>
      <c r="J52" s="27">
        <f t="shared" si="3"/>
        <v>10500</v>
      </c>
    </row>
    <row r="53" spans="1:10" x14ac:dyDescent="0.25">
      <c r="A53" s="9">
        <v>43678</v>
      </c>
      <c r="B53" s="4" t="s">
        <v>21</v>
      </c>
      <c r="C53" s="4">
        <v>100</v>
      </c>
      <c r="D53" s="4" t="s">
        <v>11</v>
      </c>
      <c r="E53" s="5">
        <v>4000</v>
      </c>
      <c r="F53" s="5">
        <v>3975</v>
      </c>
      <c r="G53" s="6">
        <v>0</v>
      </c>
      <c r="H53" s="12">
        <f t="shared" si="2"/>
        <v>-2500</v>
      </c>
      <c r="I53" s="12">
        <v>0</v>
      </c>
      <c r="J53" s="27">
        <f t="shared" si="3"/>
        <v>-2500</v>
      </c>
    </row>
    <row r="54" spans="1:10" x14ac:dyDescent="0.25">
      <c r="A54" s="9">
        <v>43678</v>
      </c>
      <c r="B54" s="4" t="s">
        <v>25</v>
      </c>
      <c r="C54" s="4">
        <v>5000</v>
      </c>
      <c r="D54" s="4" t="s">
        <v>11</v>
      </c>
      <c r="E54" s="5">
        <v>191.25</v>
      </c>
      <c r="F54" s="5">
        <v>190.65</v>
      </c>
      <c r="G54" s="6">
        <v>0</v>
      </c>
      <c r="H54" s="12">
        <f t="shared" si="2"/>
        <v>-2999.9999999999718</v>
      </c>
      <c r="I54" s="12">
        <v>0</v>
      </c>
      <c r="J54" s="27">
        <f t="shared" si="3"/>
        <v>-2999.9999999999718</v>
      </c>
    </row>
    <row r="55" spans="1:10" x14ac:dyDescent="0.25">
      <c r="A55" s="14"/>
      <c r="B55" s="15"/>
      <c r="C55" s="15"/>
      <c r="D55" s="15"/>
      <c r="E55" s="16"/>
      <c r="F55" s="16"/>
      <c r="G55" s="17"/>
      <c r="H55" s="18"/>
      <c r="I55" s="18"/>
      <c r="J55" s="19"/>
    </row>
    <row r="56" spans="1:10" x14ac:dyDescent="0.25">
      <c r="A56" s="9">
        <v>43677</v>
      </c>
      <c r="B56" s="4" t="s">
        <v>12</v>
      </c>
      <c r="C56" s="4">
        <v>5000</v>
      </c>
      <c r="D56" s="10" t="s">
        <v>15</v>
      </c>
      <c r="E56" s="11">
        <v>192.75</v>
      </c>
      <c r="F56" s="11">
        <v>192.15</v>
      </c>
      <c r="G56" s="6">
        <v>0</v>
      </c>
      <c r="H56" s="7">
        <f>(E56-F56)*C56</f>
        <v>2999.9999999999718</v>
      </c>
      <c r="I56" s="13">
        <v>0</v>
      </c>
      <c r="J56" s="7">
        <f>+I56+H56</f>
        <v>2999.9999999999718</v>
      </c>
    </row>
    <row r="57" spans="1:10" x14ac:dyDescent="0.25">
      <c r="A57" s="9">
        <v>43677</v>
      </c>
      <c r="B57" s="4" t="s">
        <v>18</v>
      </c>
      <c r="C57" s="4">
        <v>100</v>
      </c>
      <c r="D57" s="4" t="s">
        <v>11</v>
      </c>
      <c r="E57" s="5">
        <v>34500</v>
      </c>
      <c r="F57" s="5">
        <v>34560</v>
      </c>
      <c r="G57" s="6">
        <v>34660</v>
      </c>
      <c r="H57" s="12">
        <f>IF(D57="LONG",(F57-E57)*C57,(E57-F57)*C57)</f>
        <v>6000</v>
      </c>
      <c r="I57" s="12">
        <f>(G57-F57)*C57</f>
        <v>10000</v>
      </c>
      <c r="J57" s="27">
        <f>(H57+I57)</f>
        <v>16000</v>
      </c>
    </row>
    <row r="58" spans="1:10" x14ac:dyDescent="0.25">
      <c r="A58" s="9">
        <v>43677</v>
      </c>
      <c r="B58" s="4" t="s">
        <v>10</v>
      </c>
      <c r="C58" s="4">
        <v>100</v>
      </c>
      <c r="D58" s="10" t="s">
        <v>15</v>
      </c>
      <c r="E58" s="11">
        <v>4025</v>
      </c>
      <c r="F58" s="11">
        <v>4050</v>
      </c>
      <c r="G58" s="6">
        <v>0</v>
      </c>
      <c r="H58" s="20">
        <f>(E58-F58)*C58</f>
        <v>-2500</v>
      </c>
      <c r="I58" s="13">
        <v>0</v>
      </c>
      <c r="J58" s="7">
        <f>+I58+H58</f>
        <v>-2500</v>
      </c>
    </row>
    <row r="59" spans="1:10" x14ac:dyDescent="0.25">
      <c r="A59" s="9">
        <v>43676</v>
      </c>
      <c r="B59" s="4" t="s">
        <v>12</v>
      </c>
      <c r="C59" s="4">
        <v>5000</v>
      </c>
      <c r="D59" s="4" t="s">
        <v>11</v>
      </c>
      <c r="E59" s="5">
        <v>194.3</v>
      </c>
      <c r="F59" s="5">
        <v>194.5</v>
      </c>
      <c r="G59" s="6">
        <v>0</v>
      </c>
      <c r="H59" s="12">
        <f>IF(D59="LONG",(F59-E59)*C59,(E59-F59)*C59)</f>
        <v>999.99999999994316</v>
      </c>
      <c r="I59" s="12">
        <v>0</v>
      </c>
      <c r="J59" s="27">
        <f>(H59+I59)</f>
        <v>999.99999999994316</v>
      </c>
    </row>
    <row r="60" spans="1:10" x14ac:dyDescent="0.25">
      <c r="A60" s="9">
        <v>43676</v>
      </c>
      <c r="B60" s="4" t="s">
        <v>21</v>
      </c>
      <c r="C60" s="4">
        <v>100</v>
      </c>
      <c r="D60" s="4" t="s">
        <v>11</v>
      </c>
      <c r="E60" s="5">
        <v>3935</v>
      </c>
      <c r="F60" s="5">
        <v>3960</v>
      </c>
      <c r="G60" s="6">
        <v>0</v>
      </c>
      <c r="H60" s="12">
        <f>IF(D60="LONG",(F60-E60)*C60,(E60-F60)*C60)</f>
        <v>2500</v>
      </c>
      <c r="I60" s="12">
        <v>0</v>
      </c>
      <c r="J60" s="27">
        <f>(H60+I60)</f>
        <v>2500</v>
      </c>
    </row>
    <row r="61" spans="1:10" x14ac:dyDescent="0.25">
      <c r="A61" s="9">
        <v>43676</v>
      </c>
      <c r="B61" s="4" t="s">
        <v>18</v>
      </c>
      <c r="C61" s="4">
        <v>100</v>
      </c>
      <c r="D61" s="10" t="s">
        <v>15</v>
      </c>
      <c r="E61" s="11">
        <v>34710</v>
      </c>
      <c r="F61" s="11">
        <v>34650</v>
      </c>
      <c r="G61" s="6">
        <v>34550</v>
      </c>
      <c r="H61" s="7">
        <f>(E61-F61)*C61</f>
        <v>6000</v>
      </c>
      <c r="I61" s="13">
        <f>(F61-G61)*C61</f>
        <v>10000</v>
      </c>
      <c r="J61" s="7">
        <f>+I61+H61</f>
        <v>16000</v>
      </c>
    </row>
    <row r="62" spans="1:10" x14ac:dyDescent="0.25">
      <c r="A62" s="9">
        <v>43676</v>
      </c>
      <c r="B62" s="4" t="s">
        <v>23</v>
      </c>
      <c r="C62" s="4">
        <v>30</v>
      </c>
      <c r="D62" s="10" t="s">
        <v>15</v>
      </c>
      <c r="E62" s="11">
        <v>41250</v>
      </c>
      <c r="F62" s="11">
        <v>41100</v>
      </c>
      <c r="G62" s="6">
        <v>0</v>
      </c>
      <c r="H62" s="12">
        <v>0</v>
      </c>
      <c r="I62" s="12">
        <v>0</v>
      </c>
      <c r="J62" s="12" t="s">
        <v>41</v>
      </c>
    </row>
    <row r="63" spans="1:10" x14ac:dyDescent="0.25">
      <c r="A63" s="9">
        <v>43675</v>
      </c>
      <c r="B63" s="4" t="s">
        <v>12</v>
      </c>
      <c r="C63" s="4">
        <v>5000</v>
      </c>
      <c r="D63" s="4" t="s">
        <v>11</v>
      </c>
      <c r="E63" s="5">
        <v>192</v>
      </c>
      <c r="F63" s="5">
        <v>192.6</v>
      </c>
      <c r="G63" s="6">
        <v>193.6</v>
      </c>
      <c r="H63" s="12">
        <f>IF(D63="LONG",(F63-E63)*C63,(E63-F63)*C63)</f>
        <v>2999.9999999999718</v>
      </c>
      <c r="I63" s="12">
        <f>(G63-F63)*C63</f>
        <v>5000</v>
      </c>
      <c r="J63" s="27">
        <f>(H63+I63)</f>
        <v>7999.9999999999718</v>
      </c>
    </row>
    <row r="64" spans="1:10" x14ac:dyDescent="0.25">
      <c r="A64" s="9">
        <v>43675</v>
      </c>
      <c r="B64" s="4" t="s">
        <v>21</v>
      </c>
      <c r="C64" s="4">
        <v>100</v>
      </c>
      <c r="D64" s="4" t="s">
        <v>11</v>
      </c>
      <c r="E64" s="5">
        <v>3865</v>
      </c>
      <c r="F64" s="5">
        <v>3890</v>
      </c>
      <c r="G64" s="6">
        <v>0</v>
      </c>
      <c r="H64" s="12">
        <f>IF(D64="LONG",(F64-E64)*C64,(E64-F64)*C64)</f>
        <v>2500</v>
      </c>
      <c r="I64" s="12">
        <v>0</v>
      </c>
      <c r="J64" s="27">
        <f>(H64+I64)</f>
        <v>2500</v>
      </c>
    </row>
    <row r="65" spans="1:10" x14ac:dyDescent="0.25">
      <c r="A65" s="9">
        <v>43675</v>
      </c>
      <c r="B65" s="4" t="s">
        <v>22</v>
      </c>
      <c r="C65" s="4">
        <v>30</v>
      </c>
      <c r="D65" s="4" t="s">
        <v>11</v>
      </c>
      <c r="E65" s="5">
        <v>41220</v>
      </c>
      <c r="F65" s="5">
        <v>41220</v>
      </c>
      <c r="G65" s="6">
        <v>0</v>
      </c>
      <c r="H65" s="12">
        <f>IF(D65="LONG",(F65-E65)*C65,(E65-F65)*C65)</f>
        <v>0</v>
      </c>
      <c r="I65" s="12">
        <v>0</v>
      </c>
      <c r="J65" s="27" t="s">
        <v>42</v>
      </c>
    </row>
    <row r="66" spans="1:10" x14ac:dyDescent="0.25">
      <c r="A66" s="9">
        <v>43672</v>
      </c>
      <c r="B66" s="4" t="s">
        <v>19</v>
      </c>
      <c r="C66" s="4">
        <v>5000</v>
      </c>
      <c r="D66" s="10" t="s">
        <v>15</v>
      </c>
      <c r="E66" s="11">
        <v>156.15</v>
      </c>
      <c r="F66" s="11">
        <v>155.55000000000001</v>
      </c>
      <c r="G66" s="6">
        <v>154.55000000000001</v>
      </c>
      <c r="H66" s="7">
        <f>(E66-F66)*C66</f>
        <v>2999.9999999999718</v>
      </c>
      <c r="I66" s="13">
        <f>(F66-G66)*C66</f>
        <v>5000</v>
      </c>
      <c r="J66" s="7">
        <f>+I66+H66</f>
        <v>7999.9999999999718</v>
      </c>
    </row>
    <row r="67" spans="1:10" x14ac:dyDescent="0.25">
      <c r="A67" s="9">
        <v>43672</v>
      </c>
      <c r="B67" s="4" t="s">
        <v>18</v>
      </c>
      <c r="C67" s="4">
        <v>100</v>
      </c>
      <c r="D67" s="10" t="s">
        <v>15</v>
      </c>
      <c r="E67" s="11">
        <v>34800</v>
      </c>
      <c r="F67" s="11">
        <v>34740</v>
      </c>
      <c r="G67" s="6">
        <v>34725</v>
      </c>
      <c r="H67" s="7">
        <f>(E67-F67)*C67</f>
        <v>6000</v>
      </c>
      <c r="I67" s="13">
        <f>(F67-G67)*C67</f>
        <v>1500</v>
      </c>
      <c r="J67" s="7">
        <f>+I67+H67</f>
        <v>7500</v>
      </c>
    </row>
    <row r="68" spans="1:10" x14ac:dyDescent="0.25">
      <c r="A68" s="9">
        <v>43672</v>
      </c>
      <c r="B68" s="4" t="s">
        <v>23</v>
      </c>
      <c r="C68" s="4">
        <v>30</v>
      </c>
      <c r="D68" s="10" t="s">
        <v>15</v>
      </c>
      <c r="E68" s="11">
        <v>41450</v>
      </c>
      <c r="F68" s="11">
        <v>41300</v>
      </c>
      <c r="G68" s="6">
        <v>41175</v>
      </c>
      <c r="H68" s="7">
        <f>(E68-F68)*C68</f>
        <v>4500</v>
      </c>
      <c r="I68" s="13">
        <f>(F68-G68)*C68</f>
        <v>3750</v>
      </c>
      <c r="J68" s="7">
        <f>+I68+H68</f>
        <v>8250</v>
      </c>
    </row>
    <row r="69" spans="1:10" x14ac:dyDescent="0.25">
      <c r="A69" s="9">
        <v>43672</v>
      </c>
      <c r="B69" s="4" t="s">
        <v>21</v>
      </c>
      <c r="C69" s="4">
        <v>100</v>
      </c>
      <c r="D69" s="4" t="s">
        <v>11</v>
      </c>
      <c r="E69" s="5">
        <v>3900</v>
      </c>
      <c r="F69" s="5">
        <v>3930</v>
      </c>
      <c r="G69" s="6">
        <v>0</v>
      </c>
      <c r="H69" s="12">
        <v>0</v>
      </c>
      <c r="I69" s="12">
        <v>0</v>
      </c>
      <c r="J69" s="12" t="s">
        <v>41</v>
      </c>
    </row>
    <row r="70" spans="1:10" x14ac:dyDescent="0.25">
      <c r="A70" s="9">
        <v>43672</v>
      </c>
      <c r="B70" s="4" t="s">
        <v>21</v>
      </c>
      <c r="C70" s="4">
        <v>100</v>
      </c>
      <c r="D70" s="10" t="s">
        <v>15</v>
      </c>
      <c r="E70" s="11">
        <v>3890</v>
      </c>
      <c r="F70" s="11">
        <v>3890</v>
      </c>
      <c r="G70" s="6">
        <v>0</v>
      </c>
      <c r="H70" s="26">
        <f>(E70-F70)*C70</f>
        <v>0</v>
      </c>
      <c r="I70" s="13">
        <v>0</v>
      </c>
      <c r="J70" s="7">
        <f>+I70+H70</f>
        <v>0</v>
      </c>
    </row>
    <row r="71" spans="1:10" x14ac:dyDescent="0.25">
      <c r="A71" s="9">
        <v>43671</v>
      </c>
      <c r="B71" s="4" t="s">
        <v>23</v>
      </c>
      <c r="C71" s="4">
        <v>30</v>
      </c>
      <c r="D71" s="10" t="s">
        <v>15</v>
      </c>
      <c r="E71" s="11">
        <v>41600</v>
      </c>
      <c r="F71" s="11">
        <v>41750</v>
      </c>
      <c r="G71" s="6">
        <v>0</v>
      </c>
      <c r="H71" s="20">
        <f>(E71-F71)*C71</f>
        <v>-4500</v>
      </c>
      <c r="I71" s="13">
        <v>0</v>
      </c>
      <c r="J71" s="7">
        <f>+I71+H71</f>
        <v>-4500</v>
      </c>
    </row>
    <row r="72" spans="1:10" x14ac:dyDescent="0.25">
      <c r="A72" s="9">
        <v>43671</v>
      </c>
      <c r="B72" s="4" t="s">
        <v>23</v>
      </c>
      <c r="C72" s="4">
        <v>30</v>
      </c>
      <c r="D72" s="10" t="s">
        <v>15</v>
      </c>
      <c r="E72" s="11">
        <v>41650</v>
      </c>
      <c r="F72" s="11">
        <v>41500</v>
      </c>
      <c r="G72" s="6">
        <v>0</v>
      </c>
      <c r="H72" s="26">
        <f>(E72-F72)*C72</f>
        <v>4500</v>
      </c>
      <c r="I72" s="13">
        <v>0</v>
      </c>
      <c r="J72" s="7">
        <f>+I72+H72</f>
        <v>4500</v>
      </c>
    </row>
    <row r="73" spans="1:10" x14ac:dyDescent="0.25">
      <c r="A73" s="9">
        <v>43671</v>
      </c>
      <c r="B73" s="4" t="s">
        <v>21</v>
      </c>
      <c r="C73" s="4">
        <v>100</v>
      </c>
      <c r="D73" s="4" t="s">
        <v>11</v>
      </c>
      <c r="E73" s="5">
        <v>3875</v>
      </c>
      <c r="F73" s="5">
        <v>3900</v>
      </c>
      <c r="G73" s="6">
        <v>0</v>
      </c>
      <c r="H73" s="12">
        <f>IF(D73="LONG",(F73-E73)*C73,(E73-F73)*C73)</f>
        <v>2500</v>
      </c>
      <c r="I73" s="12">
        <v>0</v>
      </c>
      <c r="J73" s="12">
        <f>(H73+I73)</f>
        <v>2500</v>
      </c>
    </row>
    <row r="74" spans="1:10" x14ac:dyDescent="0.25">
      <c r="A74" s="9">
        <v>43671</v>
      </c>
      <c r="B74" s="4" t="s">
        <v>24</v>
      </c>
      <c r="C74" s="4">
        <v>1000</v>
      </c>
      <c r="D74" s="4" t="s">
        <v>11</v>
      </c>
      <c r="E74" s="5">
        <v>450</v>
      </c>
      <c r="F74" s="5">
        <v>450</v>
      </c>
      <c r="G74" s="6">
        <v>0</v>
      </c>
      <c r="H74" s="12">
        <f>IF(D74="LONG",(F74-E74)*C74,(E74-F74)*C74)</f>
        <v>0</v>
      </c>
      <c r="I74" s="12">
        <v>0</v>
      </c>
      <c r="J74" s="12">
        <f>(H74+I74)</f>
        <v>0</v>
      </c>
    </row>
    <row r="75" spans="1:10" x14ac:dyDescent="0.25">
      <c r="A75" s="9">
        <v>43671</v>
      </c>
      <c r="B75" s="4" t="s">
        <v>12</v>
      </c>
      <c r="C75" s="4">
        <v>5000</v>
      </c>
      <c r="D75" s="4" t="s">
        <v>11</v>
      </c>
      <c r="E75" s="5">
        <v>193.75</v>
      </c>
      <c r="F75" s="5">
        <v>194.25</v>
      </c>
      <c r="G75" s="6">
        <v>0</v>
      </c>
      <c r="H75" s="12">
        <f>IF(D75="LONG",(F75-E75)*C75,(E75-F75)*C75)</f>
        <v>2500</v>
      </c>
      <c r="I75" s="12">
        <v>0</v>
      </c>
      <c r="J75" s="12">
        <f>(H75+I75)</f>
        <v>2500</v>
      </c>
    </row>
    <row r="76" spans="1:10" x14ac:dyDescent="0.25">
      <c r="A76" s="9">
        <v>43670</v>
      </c>
      <c r="B76" s="4" t="s">
        <v>12</v>
      </c>
      <c r="C76" s="4">
        <v>5000</v>
      </c>
      <c r="D76" s="4" t="s">
        <v>11</v>
      </c>
      <c r="E76" s="5">
        <v>192.75</v>
      </c>
      <c r="F76" s="5">
        <v>193.35</v>
      </c>
      <c r="G76" s="6">
        <v>0</v>
      </c>
      <c r="H76" s="12">
        <f>IF(D76="LONG",(F76-E76)*C76,(E76-F76)*C76)</f>
        <v>2999.9999999999718</v>
      </c>
      <c r="I76" s="12">
        <v>0</v>
      </c>
      <c r="J76" s="12">
        <f>(H76+I76)</f>
        <v>2999.9999999999718</v>
      </c>
    </row>
    <row r="77" spans="1:10" x14ac:dyDescent="0.25">
      <c r="A77" s="9">
        <v>43670</v>
      </c>
      <c r="B77" s="4" t="s">
        <v>21</v>
      </c>
      <c r="C77" s="4">
        <v>100</v>
      </c>
      <c r="D77" s="10" t="s">
        <v>15</v>
      </c>
      <c r="E77" s="11">
        <v>3945</v>
      </c>
      <c r="F77" s="11">
        <v>3935</v>
      </c>
      <c r="G77" s="6">
        <v>0</v>
      </c>
      <c r="H77" s="7">
        <f>(E77-F77)*C77</f>
        <v>1000</v>
      </c>
      <c r="I77" s="13">
        <v>0</v>
      </c>
      <c r="J77" s="7">
        <f>+I77+H77</f>
        <v>1000</v>
      </c>
    </row>
    <row r="78" spans="1:10" x14ac:dyDescent="0.25">
      <c r="A78" s="9">
        <v>43670</v>
      </c>
      <c r="B78" s="4" t="s">
        <v>24</v>
      </c>
      <c r="C78" s="4">
        <v>1000</v>
      </c>
      <c r="D78" s="10" t="s">
        <v>15</v>
      </c>
      <c r="E78" s="11">
        <v>451</v>
      </c>
      <c r="F78" s="11">
        <v>448.5</v>
      </c>
      <c r="G78" s="6">
        <v>0</v>
      </c>
      <c r="H78" s="7">
        <f>(E78-F78)*C78</f>
        <v>2500</v>
      </c>
      <c r="I78" s="13">
        <v>0</v>
      </c>
      <c r="J78" s="7">
        <f>+I78+H78</f>
        <v>2500</v>
      </c>
    </row>
    <row r="79" spans="1:10" x14ac:dyDescent="0.25">
      <c r="A79" s="9">
        <v>43670</v>
      </c>
      <c r="B79" s="4" t="s">
        <v>23</v>
      </c>
      <c r="C79" s="4">
        <v>30</v>
      </c>
      <c r="D79" s="10" t="s">
        <v>15</v>
      </c>
      <c r="E79" s="11">
        <v>41500</v>
      </c>
      <c r="F79" s="11">
        <v>41650</v>
      </c>
      <c r="G79" s="6">
        <v>0</v>
      </c>
      <c r="H79" s="26">
        <f>(E79-F79)*C79</f>
        <v>-4500</v>
      </c>
      <c r="I79" s="13">
        <v>0</v>
      </c>
      <c r="J79" s="7">
        <f>+I79+H79</f>
        <v>-4500</v>
      </c>
    </row>
    <row r="80" spans="1:10" x14ac:dyDescent="0.25">
      <c r="A80" s="9">
        <v>43670</v>
      </c>
      <c r="B80" s="4" t="s">
        <v>14</v>
      </c>
      <c r="C80" s="4">
        <v>100</v>
      </c>
      <c r="D80" s="10" t="s">
        <v>15</v>
      </c>
      <c r="E80" s="11">
        <v>35000</v>
      </c>
      <c r="F80" s="11">
        <v>35060</v>
      </c>
      <c r="G80" s="6">
        <v>0</v>
      </c>
      <c r="H80" s="26">
        <f>(E80-F80)*C80</f>
        <v>-6000</v>
      </c>
      <c r="I80" s="13">
        <v>0</v>
      </c>
      <c r="J80" s="7">
        <f>+I80+H80</f>
        <v>-6000</v>
      </c>
    </row>
    <row r="81" spans="1:10" x14ac:dyDescent="0.25">
      <c r="A81" s="9">
        <v>43669</v>
      </c>
      <c r="B81" s="4" t="s">
        <v>12</v>
      </c>
      <c r="C81" s="4">
        <v>5000</v>
      </c>
      <c r="D81" s="4" t="s">
        <v>11</v>
      </c>
      <c r="E81" s="5">
        <v>190.9</v>
      </c>
      <c r="F81" s="5">
        <v>191.5</v>
      </c>
      <c r="G81" s="6">
        <v>0</v>
      </c>
      <c r="H81" s="12">
        <f>IF(D81="LONG",(F81-E81)*C81,(E81-F81)*C81)</f>
        <v>2999.9999999999718</v>
      </c>
      <c r="I81" s="12">
        <v>0</v>
      </c>
      <c r="J81" s="12">
        <f>(H81+I81)</f>
        <v>2999.9999999999718</v>
      </c>
    </row>
    <row r="82" spans="1:10" x14ac:dyDescent="0.25">
      <c r="A82" s="9">
        <v>43669</v>
      </c>
      <c r="B82" s="4" t="s">
        <v>18</v>
      </c>
      <c r="C82" s="4">
        <v>100</v>
      </c>
      <c r="D82" s="10" t="s">
        <v>15</v>
      </c>
      <c r="E82" s="11">
        <v>34940</v>
      </c>
      <c r="F82" s="11">
        <v>35000</v>
      </c>
      <c r="G82" s="6">
        <v>0</v>
      </c>
      <c r="H82" s="26">
        <f>(E82-F82)*C82</f>
        <v>-6000</v>
      </c>
      <c r="I82" s="13">
        <v>0</v>
      </c>
      <c r="J82" s="7">
        <f>+I82+H82</f>
        <v>-6000</v>
      </c>
    </row>
    <row r="83" spans="1:10" x14ac:dyDescent="0.25">
      <c r="A83" s="9">
        <v>43669</v>
      </c>
      <c r="B83" s="4" t="s">
        <v>21</v>
      </c>
      <c r="C83" s="4">
        <v>100</v>
      </c>
      <c r="D83" s="4" t="s">
        <v>11</v>
      </c>
      <c r="E83" s="5">
        <v>3900</v>
      </c>
      <c r="F83" s="5">
        <v>3875</v>
      </c>
      <c r="G83" s="6">
        <v>0</v>
      </c>
      <c r="H83" s="27">
        <f>IF(D83="LONG",(F83-E83)*C83,(E83-F83)*C83)</f>
        <v>-2500</v>
      </c>
      <c r="I83" s="12">
        <v>0</v>
      </c>
      <c r="J83" s="12">
        <f>(H83+I83)</f>
        <v>-2500</v>
      </c>
    </row>
    <row r="84" spans="1:10" x14ac:dyDescent="0.25">
      <c r="A84" s="9">
        <v>43669</v>
      </c>
      <c r="B84" s="4" t="s">
        <v>21</v>
      </c>
      <c r="C84" s="4">
        <v>100</v>
      </c>
      <c r="D84" s="10" t="s">
        <v>15</v>
      </c>
      <c r="E84" s="11">
        <v>3865</v>
      </c>
      <c r="F84" s="11">
        <v>3890</v>
      </c>
      <c r="G84" s="6">
        <v>0</v>
      </c>
      <c r="H84" s="26">
        <f>(E84-F84)*C84</f>
        <v>-2500</v>
      </c>
      <c r="I84" s="13">
        <v>0</v>
      </c>
      <c r="J84" s="7">
        <f>+I84+H84</f>
        <v>-2500</v>
      </c>
    </row>
    <row r="85" spans="1:10" x14ac:dyDescent="0.25">
      <c r="A85" s="9">
        <v>43668</v>
      </c>
      <c r="B85" s="4" t="s">
        <v>18</v>
      </c>
      <c r="C85" s="4">
        <v>100</v>
      </c>
      <c r="D85" s="10" t="s">
        <v>15</v>
      </c>
      <c r="E85" s="11">
        <v>35125</v>
      </c>
      <c r="F85" s="11">
        <v>35085</v>
      </c>
      <c r="G85" s="6">
        <v>0</v>
      </c>
      <c r="H85" s="7">
        <f>(E85-F85)*C85</f>
        <v>4000</v>
      </c>
      <c r="I85" s="13">
        <v>0</v>
      </c>
      <c r="J85" s="7">
        <f>+I85+H85</f>
        <v>4000</v>
      </c>
    </row>
    <row r="86" spans="1:10" x14ac:dyDescent="0.25">
      <c r="A86" s="9">
        <v>43668</v>
      </c>
      <c r="B86" s="4" t="s">
        <v>12</v>
      </c>
      <c r="C86" s="4">
        <v>5000</v>
      </c>
      <c r="D86" s="10" t="s">
        <v>15</v>
      </c>
      <c r="E86" s="11">
        <v>190.75</v>
      </c>
      <c r="F86" s="11">
        <v>190.15</v>
      </c>
      <c r="G86" s="6">
        <v>0</v>
      </c>
      <c r="H86" s="7">
        <f>(E86-F86)*C86</f>
        <v>2999.9999999999718</v>
      </c>
      <c r="I86" s="13">
        <v>0</v>
      </c>
      <c r="J86" s="7">
        <f>+I86+H86</f>
        <v>2999.9999999999718</v>
      </c>
    </row>
    <row r="87" spans="1:10" x14ac:dyDescent="0.25">
      <c r="A87" s="9">
        <v>43665</v>
      </c>
      <c r="B87" s="4" t="s">
        <v>22</v>
      </c>
      <c r="C87" s="4">
        <v>30</v>
      </c>
      <c r="D87" s="10" t="s">
        <v>15</v>
      </c>
      <c r="E87" s="11">
        <v>41220</v>
      </c>
      <c r="F87" s="11">
        <v>41070</v>
      </c>
      <c r="G87" s="6">
        <v>40870</v>
      </c>
      <c r="H87" s="7">
        <f>(E87-F87)*C87</f>
        <v>4500</v>
      </c>
      <c r="I87" s="13">
        <f>(F87-G87)*C87</f>
        <v>6000</v>
      </c>
      <c r="J87" s="7">
        <f>+I87+H87</f>
        <v>10500</v>
      </c>
    </row>
    <row r="88" spans="1:10" x14ac:dyDescent="0.25">
      <c r="A88" s="9">
        <v>43665</v>
      </c>
      <c r="B88" s="4" t="s">
        <v>12</v>
      </c>
      <c r="C88" s="4">
        <v>5000</v>
      </c>
      <c r="D88" s="10" t="s">
        <v>15</v>
      </c>
      <c r="E88" s="11">
        <v>194</v>
      </c>
      <c r="F88" s="11">
        <v>193.4</v>
      </c>
      <c r="G88" s="6">
        <v>192.4</v>
      </c>
      <c r="H88" s="7">
        <f>(E88-F88)*C88</f>
        <v>2999.9999999999718</v>
      </c>
      <c r="I88" s="13">
        <f>(F88-G88)*C88</f>
        <v>5000</v>
      </c>
      <c r="J88" s="7">
        <f>+I88+H88</f>
        <v>7999.9999999999718</v>
      </c>
    </row>
    <row r="89" spans="1:10" x14ac:dyDescent="0.25">
      <c r="A89" s="9">
        <v>43665</v>
      </c>
      <c r="B89" s="4" t="s">
        <v>21</v>
      </c>
      <c r="C89" s="4">
        <v>100</v>
      </c>
      <c r="D89" s="4" t="s">
        <v>11</v>
      </c>
      <c r="E89" s="5">
        <v>3845</v>
      </c>
      <c r="F89" s="5">
        <v>3870</v>
      </c>
      <c r="G89" s="6">
        <v>0</v>
      </c>
      <c r="H89" s="12">
        <f>IF(D89="LONG",(F89-E89)*C89,(E89-F89)*C89)</f>
        <v>2500</v>
      </c>
      <c r="I89" s="12">
        <v>0</v>
      </c>
      <c r="J89" s="12">
        <f>(H89+I89)</f>
        <v>2500</v>
      </c>
    </row>
    <row r="90" spans="1:10" x14ac:dyDescent="0.25">
      <c r="A90" s="9">
        <v>43664</v>
      </c>
      <c r="B90" s="4" t="s">
        <v>12</v>
      </c>
      <c r="C90" s="4">
        <v>5000</v>
      </c>
      <c r="D90" s="4" t="s">
        <v>11</v>
      </c>
      <c r="E90" s="5">
        <v>196</v>
      </c>
      <c r="F90" s="5">
        <v>196.5</v>
      </c>
      <c r="G90" s="6">
        <v>0</v>
      </c>
      <c r="H90" s="12">
        <f>IF(D90="LONG",(F90-E90)*C90,(E90-F90)*C90)</f>
        <v>2500</v>
      </c>
      <c r="I90" s="12">
        <v>0</v>
      </c>
      <c r="J90" s="12">
        <f>(H90+I90)</f>
        <v>2500</v>
      </c>
    </row>
    <row r="91" spans="1:10" x14ac:dyDescent="0.25">
      <c r="A91" s="9">
        <v>43664</v>
      </c>
      <c r="B91" s="4" t="s">
        <v>21</v>
      </c>
      <c r="C91" s="4">
        <v>100</v>
      </c>
      <c r="D91" s="4" t="s">
        <v>11</v>
      </c>
      <c r="E91" s="5">
        <v>3900</v>
      </c>
      <c r="F91" s="5">
        <v>3925</v>
      </c>
      <c r="G91" s="6">
        <v>0</v>
      </c>
      <c r="H91" s="12">
        <f>IF(D91="LONG",(F91-E91)*C91,(E91-F91)*C91)</f>
        <v>2500</v>
      </c>
      <c r="I91" s="12">
        <v>0</v>
      </c>
      <c r="J91" s="12">
        <f>(H91+I91)</f>
        <v>2500</v>
      </c>
    </row>
    <row r="92" spans="1:10" x14ac:dyDescent="0.25">
      <c r="A92" s="9">
        <v>43664</v>
      </c>
      <c r="B92" s="4" t="s">
        <v>18</v>
      </c>
      <c r="C92" s="4">
        <v>100</v>
      </c>
      <c r="D92" s="10" t="s">
        <v>15</v>
      </c>
      <c r="E92" s="11">
        <v>35050</v>
      </c>
      <c r="F92" s="11">
        <v>34990</v>
      </c>
      <c r="G92" s="6">
        <v>0</v>
      </c>
      <c r="H92" s="7">
        <f>(E92-F92)*C92</f>
        <v>6000</v>
      </c>
      <c r="I92" s="13">
        <v>0</v>
      </c>
      <c r="J92" s="7">
        <f>+I92+H92</f>
        <v>6000</v>
      </c>
    </row>
    <row r="93" spans="1:10" x14ac:dyDescent="0.25">
      <c r="A93" s="9">
        <v>43663</v>
      </c>
      <c r="B93" s="4" t="s">
        <v>18</v>
      </c>
      <c r="C93" s="4">
        <v>100</v>
      </c>
      <c r="D93" s="10" t="s">
        <v>15</v>
      </c>
      <c r="E93" s="11">
        <v>34750</v>
      </c>
      <c r="F93" s="11">
        <v>34690</v>
      </c>
      <c r="G93" s="6">
        <v>0</v>
      </c>
      <c r="H93" s="7">
        <f>(E93-F93)*C93</f>
        <v>6000</v>
      </c>
      <c r="I93" s="13">
        <v>0</v>
      </c>
      <c r="J93" s="7">
        <f>+I93+H93</f>
        <v>6000</v>
      </c>
    </row>
    <row r="94" spans="1:10" x14ac:dyDescent="0.25">
      <c r="A94" s="9">
        <v>43663</v>
      </c>
      <c r="B94" s="4" t="s">
        <v>12</v>
      </c>
      <c r="C94" s="4">
        <v>5000</v>
      </c>
      <c r="D94" s="4" t="s">
        <v>11</v>
      </c>
      <c r="E94" s="5">
        <v>194.6</v>
      </c>
      <c r="F94" s="5">
        <v>195.1</v>
      </c>
      <c r="G94" s="6">
        <v>0</v>
      </c>
      <c r="H94" s="12">
        <f>IF(D94="LONG",(F94-E94)*C94,(E94-F94)*C94)</f>
        <v>2500</v>
      </c>
      <c r="I94" s="12">
        <v>0</v>
      </c>
      <c r="J94" s="12">
        <f>(H94+I94)</f>
        <v>2500</v>
      </c>
    </row>
    <row r="95" spans="1:10" x14ac:dyDescent="0.25">
      <c r="A95" s="9">
        <v>43663</v>
      </c>
      <c r="B95" s="4" t="s">
        <v>21</v>
      </c>
      <c r="C95" s="4">
        <v>100</v>
      </c>
      <c r="D95" s="4" t="s">
        <v>11</v>
      </c>
      <c r="E95" s="5">
        <v>3970</v>
      </c>
      <c r="F95" s="5">
        <v>3995</v>
      </c>
      <c r="G95" s="6">
        <v>0</v>
      </c>
      <c r="H95" s="12">
        <f>IF(D95="LONG",(F95-E95)*C95,(E95-F95)*C95)</f>
        <v>2500</v>
      </c>
      <c r="I95" s="12">
        <v>0</v>
      </c>
      <c r="J95" s="12">
        <f>(H95+I95)</f>
        <v>2500</v>
      </c>
    </row>
    <row r="96" spans="1:10" x14ac:dyDescent="0.25">
      <c r="A96" s="9">
        <v>43662</v>
      </c>
      <c r="B96" s="4" t="s">
        <v>21</v>
      </c>
      <c r="C96" s="4">
        <v>100</v>
      </c>
      <c r="D96" s="4" t="s">
        <v>11</v>
      </c>
      <c r="E96" s="5">
        <v>4110</v>
      </c>
      <c r="F96" s="5">
        <v>4085</v>
      </c>
      <c r="G96" s="6">
        <v>0</v>
      </c>
      <c r="H96" s="21">
        <f>IF(D96="LONG",(F96-E96)*C96,(E96-F96)*C96)</f>
        <v>-2500</v>
      </c>
      <c r="I96" s="12">
        <v>0</v>
      </c>
      <c r="J96" s="12">
        <f>(H96+I96)</f>
        <v>-2500</v>
      </c>
    </row>
    <row r="97" spans="1:10" x14ac:dyDescent="0.25">
      <c r="A97" s="9">
        <v>43662</v>
      </c>
      <c r="B97" s="4" t="s">
        <v>12</v>
      </c>
      <c r="C97" s="4">
        <v>5000</v>
      </c>
      <c r="D97" s="4" t="s">
        <v>11</v>
      </c>
      <c r="E97" s="5">
        <v>193.9</v>
      </c>
      <c r="F97" s="5">
        <v>194.5</v>
      </c>
      <c r="G97" s="6">
        <v>0</v>
      </c>
      <c r="H97" s="12">
        <f>IF(D97="LONG",(F97-E97)*C97,(E97-F97)*C97)</f>
        <v>2999.9999999999718</v>
      </c>
      <c r="I97" s="12">
        <v>0</v>
      </c>
      <c r="J97" s="12">
        <f>(H97+I97)</f>
        <v>2999.9999999999718</v>
      </c>
    </row>
    <row r="98" spans="1:10" x14ac:dyDescent="0.25">
      <c r="A98" s="9">
        <v>43662</v>
      </c>
      <c r="B98" s="4" t="s">
        <v>18</v>
      </c>
      <c r="C98" s="4">
        <v>100</v>
      </c>
      <c r="D98" s="10" t="s">
        <v>15</v>
      </c>
      <c r="E98" s="11">
        <v>34900</v>
      </c>
      <c r="F98" s="11">
        <v>34840</v>
      </c>
      <c r="G98" s="6">
        <v>0</v>
      </c>
      <c r="H98" s="7">
        <f>(E98-F98)*C98</f>
        <v>6000</v>
      </c>
      <c r="I98" s="13">
        <v>0</v>
      </c>
      <c r="J98" s="7">
        <f>+I98+H98</f>
        <v>6000</v>
      </c>
    </row>
    <row r="99" spans="1:10" x14ac:dyDescent="0.25">
      <c r="A99" s="9">
        <v>43662</v>
      </c>
      <c r="B99" s="4" t="s">
        <v>21</v>
      </c>
      <c r="C99" s="4">
        <v>100</v>
      </c>
      <c r="D99" s="10" t="s">
        <v>15</v>
      </c>
      <c r="E99" s="11">
        <v>4085</v>
      </c>
      <c r="F99" s="11">
        <v>4110</v>
      </c>
      <c r="G99" s="6">
        <v>0</v>
      </c>
      <c r="H99" s="20">
        <f>(E99-F99)*C99</f>
        <v>-2500</v>
      </c>
      <c r="I99" s="13">
        <v>0</v>
      </c>
      <c r="J99" s="7">
        <f>+I99+H99</f>
        <v>-2500</v>
      </c>
    </row>
    <row r="100" spans="1:10" x14ac:dyDescent="0.25">
      <c r="A100" s="9">
        <v>43661</v>
      </c>
      <c r="B100" s="4" t="s">
        <v>12</v>
      </c>
      <c r="C100" s="4">
        <v>5000</v>
      </c>
      <c r="D100" s="4" t="s">
        <v>11</v>
      </c>
      <c r="E100" s="5">
        <v>194</v>
      </c>
      <c r="F100" s="5">
        <v>194.6</v>
      </c>
      <c r="G100" s="6">
        <v>0</v>
      </c>
      <c r="H100" s="12">
        <f>IF(D100="LONG",(F100-E100)*C100,(E100-F100)*C100)</f>
        <v>2999.9999999999718</v>
      </c>
      <c r="I100" s="12">
        <v>0</v>
      </c>
      <c r="J100" s="12">
        <f>(H100+I100)</f>
        <v>2999.9999999999718</v>
      </c>
    </row>
    <row r="101" spans="1:10" x14ac:dyDescent="0.25">
      <c r="A101" s="9">
        <v>43661</v>
      </c>
      <c r="B101" s="4" t="s">
        <v>18</v>
      </c>
      <c r="C101" s="4">
        <v>100</v>
      </c>
      <c r="D101" s="10" t="s">
        <v>15</v>
      </c>
      <c r="E101" s="11">
        <v>34875</v>
      </c>
      <c r="F101" s="11">
        <v>34935</v>
      </c>
      <c r="G101" s="6">
        <v>0</v>
      </c>
      <c r="H101" s="20">
        <f>(E101-F101)*C101</f>
        <v>-6000</v>
      </c>
      <c r="I101" s="13">
        <v>0</v>
      </c>
      <c r="J101" s="7">
        <f>+I101+H101</f>
        <v>-6000</v>
      </c>
    </row>
    <row r="102" spans="1:10" x14ac:dyDescent="0.25">
      <c r="A102" s="9">
        <v>43661</v>
      </c>
      <c r="B102" s="4" t="s">
        <v>21</v>
      </c>
      <c r="C102" s="4">
        <v>100</v>
      </c>
      <c r="D102" s="4" t="s">
        <v>11</v>
      </c>
      <c r="E102" s="5">
        <v>4115</v>
      </c>
      <c r="F102" s="5">
        <v>4140</v>
      </c>
      <c r="G102" s="6">
        <v>0</v>
      </c>
      <c r="H102" s="12">
        <f>IF(D102="LONG",(F102-E102)*C102,(E102-F102)*C102)</f>
        <v>2500</v>
      </c>
      <c r="I102" s="12">
        <v>0</v>
      </c>
      <c r="J102" s="12">
        <f>(H102+I102)</f>
        <v>2500</v>
      </c>
    </row>
    <row r="103" spans="1:10" x14ac:dyDescent="0.25">
      <c r="A103" s="9">
        <v>43658</v>
      </c>
      <c r="B103" s="4" t="s">
        <v>18</v>
      </c>
      <c r="C103" s="4">
        <v>100</v>
      </c>
      <c r="D103" s="10" t="s">
        <v>15</v>
      </c>
      <c r="E103" s="11">
        <v>34750</v>
      </c>
      <c r="F103" s="11">
        <v>34810</v>
      </c>
      <c r="G103" s="6">
        <v>0</v>
      </c>
      <c r="H103" s="20">
        <f>(E103-F103)*C103</f>
        <v>-6000</v>
      </c>
      <c r="I103" s="13">
        <v>0</v>
      </c>
      <c r="J103" s="7">
        <f>+I103+H103</f>
        <v>-6000</v>
      </c>
    </row>
    <row r="104" spans="1:10" x14ac:dyDescent="0.25">
      <c r="A104" s="9">
        <v>43658</v>
      </c>
      <c r="B104" s="4" t="s">
        <v>12</v>
      </c>
      <c r="C104" s="4">
        <v>5000</v>
      </c>
      <c r="D104" s="4" t="s">
        <v>11</v>
      </c>
      <c r="E104" s="5">
        <v>193</v>
      </c>
      <c r="F104" s="5">
        <v>193.6</v>
      </c>
      <c r="G104" s="6">
        <v>0</v>
      </c>
      <c r="H104" s="12">
        <f>IF(D104="LONG",(F104-E104)*C104,(E104-F104)*C104)</f>
        <v>2999.9999999999718</v>
      </c>
      <c r="I104" s="12">
        <v>0</v>
      </c>
      <c r="J104" s="12">
        <f>(H104+I104)</f>
        <v>2999.9999999999718</v>
      </c>
    </row>
    <row r="105" spans="1:10" x14ac:dyDescent="0.25">
      <c r="A105" s="9">
        <v>43658</v>
      </c>
      <c r="B105" s="4" t="s">
        <v>21</v>
      </c>
      <c r="C105" s="4">
        <v>100</v>
      </c>
      <c r="D105" s="10" t="s">
        <v>15</v>
      </c>
      <c r="E105" s="11">
        <v>4145</v>
      </c>
      <c r="F105" s="11">
        <v>4120</v>
      </c>
      <c r="G105" s="6">
        <v>0</v>
      </c>
      <c r="H105" s="7">
        <f>(E105-F105)*C105</f>
        <v>2500</v>
      </c>
      <c r="I105" s="13">
        <v>0</v>
      </c>
      <c r="J105" s="7">
        <f>+I105+H105</f>
        <v>2500</v>
      </c>
    </row>
    <row r="106" spans="1:10" x14ac:dyDescent="0.25">
      <c r="A106" s="9">
        <v>43657</v>
      </c>
      <c r="B106" s="4" t="s">
        <v>18</v>
      </c>
      <c r="C106" s="4">
        <v>100</v>
      </c>
      <c r="D106" s="4" t="s">
        <v>11</v>
      </c>
      <c r="E106" s="5">
        <v>35025</v>
      </c>
      <c r="F106" s="5">
        <v>35085</v>
      </c>
      <c r="G106" s="6">
        <v>0</v>
      </c>
      <c r="H106" s="12">
        <f>IF(D106="LONG",(F106-E106)*C106,(E106-F106)*C106)</f>
        <v>6000</v>
      </c>
      <c r="I106" s="12">
        <v>0</v>
      </c>
      <c r="J106" s="12">
        <f>(H106+I106)</f>
        <v>6000</v>
      </c>
    </row>
    <row r="107" spans="1:10" x14ac:dyDescent="0.25">
      <c r="A107" s="9">
        <v>43657</v>
      </c>
      <c r="B107" s="4" t="s">
        <v>25</v>
      </c>
      <c r="C107" s="4">
        <v>5000</v>
      </c>
      <c r="D107" s="4" t="s">
        <v>11</v>
      </c>
      <c r="E107" s="5">
        <v>192.25</v>
      </c>
      <c r="F107" s="5">
        <v>192.85</v>
      </c>
      <c r="G107" s="6">
        <v>0</v>
      </c>
      <c r="H107" s="12">
        <f>IF(D107="LONG",(F107-E107)*C107,(E107-F107)*C107)</f>
        <v>2999.9999999999718</v>
      </c>
      <c r="I107" s="12">
        <v>0</v>
      </c>
      <c r="J107" s="12">
        <f>(H107+I107)</f>
        <v>2999.9999999999718</v>
      </c>
    </row>
    <row r="108" spans="1:10" x14ac:dyDescent="0.25">
      <c r="A108" s="9">
        <v>43657</v>
      </c>
      <c r="B108" s="4" t="s">
        <v>21</v>
      </c>
      <c r="C108" s="4">
        <v>100</v>
      </c>
      <c r="D108" s="4" t="s">
        <v>11</v>
      </c>
      <c r="E108" s="5">
        <v>4150</v>
      </c>
      <c r="F108" s="5">
        <v>4160</v>
      </c>
      <c r="G108" s="6">
        <v>0</v>
      </c>
      <c r="H108" s="12">
        <f>IF(D108="LONG",(F108-E108)*C108,(E108-F108)*C108)</f>
        <v>1000</v>
      </c>
      <c r="I108" s="12">
        <v>0</v>
      </c>
      <c r="J108" s="12">
        <f>(H108+I108)</f>
        <v>1000</v>
      </c>
    </row>
    <row r="109" spans="1:10" x14ac:dyDescent="0.25">
      <c r="A109" s="9">
        <v>43656</v>
      </c>
      <c r="B109" s="4" t="s">
        <v>21</v>
      </c>
      <c r="C109" s="4">
        <v>100</v>
      </c>
      <c r="D109" s="4" t="s">
        <v>11</v>
      </c>
      <c r="E109" s="5">
        <v>4020</v>
      </c>
      <c r="F109" s="5">
        <v>4045</v>
      </c>
      <c r="G109" s="6">
        <v>0</v>
      </c>
      <c r="H109" s="12">
        <f>IF(D109="LONG",(F109-E109)*C109,(E109-F109)*C109)</f>
        <v>2500</v>
      </c>
      <c r="I109" s="12">
        <v>0</v>
      </c>
      <c r="J109" s="12">
        <f>(H109+I109)</f>
        <v>2500</v>
      </c>
    </row>
    <row r="110" spans="1:10" x14ac:dyDescent="0.25">
      <c r="A110" s="9">
        <v>43656</v>
      </c>
      <c r="B110" s="4" t="s">
        <v>17</v>
      </c>
      <c r="C110" s="4">
        <v>5000</v>
      </c>
      <c r="D110" s="4" t="s">
        <v>11</v>
      </c>
      <c r="E110" s="5">
        <v>156</v>
      </c>
      <c r="F110" s="5">
        <v>156.6</v>
      </c>
      <c r="G110" s="6">
        <v>0</v>
      </c>
      <c r="H110" s="12">
        <f>IF(D110="LONG",(F110-E110)*C110,(E110-F110)*C110)</f>
        <v>2999.9999999999718</v>
      </c>
      <c r="I110" s="12">
        <v>0</v>
      </c>
      <c r="J110" s="12">
        <f>(H110+I110)</f>
        <v>2999.9999999999718</v>
      </c>
    </row>
    <row r="111" spans="1:10" x14ac:dyDescent="0.25">
      <c r="A111" s="9">
        <v>43655</v>
      </c>
      <c r="B111" s="4" t="s">
        <v>18</v>
      </c>
      <c r="C111" s="4">
        <v>100</v>
      </c>
      <c r="D111" s="10" t="s">
        <v>15</v>
      </c>
      <c r="E111" s="11">
        <v>34600</v>
      </c>
      <c r="F111" s="11">
        <v>34540</v>
      </c>
      <c r="G111" s="6">
        <v>34440</v>
      </c>
      <c r="H111" s="7">
        <f>(E111-F111)*C111</f>
        <v>6000</v>
      </c>
      <c r="I111" s="13">
        <f>(F111-G111)*C111</f>
        <v>10000</v>
      </c>
      <c r="J111" s="7">
        <f>+I111+H111</f>
        <v>16000</v>
      </c>
    </row>
    <row r="112" spans="1:10" x14ac:dyDescent="0.25">
      <c r="A112" s="9">
        <v>43655</v>
      </c>
      <c r="B112" s="4" t="s">
        <v>21</v>
      </c>
      <c r="C112" s="4">
        <v>100</v>
      </c>
      <c r="D112" s="4" t="s">
        <v>11</v>
      </c>
      <c r="E112" s="5">
        <v>3950</v>
      </c>
      <c r="F112" s="5">
        <v>3975</v>
      </c>
      <c r="G112" s="6">
        <v>0</v>
      </c>
      <c r="H112" s="12">
        <f>IF(D112="LONG",(F112-E112)*C112,(E112-F112)*C112)</f>
        <v>2500</v>
      </c>
      <c r="I112" s="12">
        <v>0</v>
      </c>
      <c r="J112" s="12">
        <f>(H112+I112)</f>
        <v>2500</v>
      </c>
    </row>
    <row r="113" spans="1:10" x14ac:dyDescent="0.25">
      <c r="A113" s="9">
        <v>43655</v>
      </c>
      <c r="B113" s="4" t="s">
        <v>23</v>
      </c>
      <c r="C113" s="4">
        <v>30</v>
      </c>
      <c r="D113" s="4" t="s">
        <v>11</v>
      </c>
      <c r="E113" s="5">
        <v>37980</v>
      </c>
      <c r="F113" s="5">
        <v>38130</v>
      </c>
      <c r="G113" s="6">
        <v>0</v>
      </c>
      <c r="H113" s="12">
        <f>IF(D113="LONG",(F113-E113)*C113,(E113-F113)*C113)</f>
        <v>4500</v>
      </c>
      <c r="I113" s="12">
        <v>0</v>
      </c>
      <c r="J113" s="12">
        <f>(H113+I113)</f>
        <v>4500</v>
      </c>
    </row>
    <row r="114" spans="1:10" x14ac:dyDescent="0.25">
      <c r="A114" s="9">
        <v>43654</v>
      </c>
      <c r="B114" s="4" t="s">
        <v>21</v>
      </c>
      <c r="C114" s="4">
        <v>100</v>
      </c>
      <c r="D114" s="4" t="s">
        <v>11</v>
      </c>
      <c r="E114" s="5">
        <v>3950</v>
      </c>
      <c r="F114" s="5">
        <v>3975</v>
      </c>
      <c r="G114" s="6">
        <v>0</v>
      </c>
      <c r="H114" s="12">
        <f>IF(D114="LONG",(F114-E114)*C114,(E114-F114)*C114)</f>
        <v>2500</v>
      </c>
      <c r="I114" s="12">
        <v>0</v>
      </c>
      <c r="J114" s="12">
        <f>(H114+I114)</f>
        <v>2500</v>
      </c>
    </row>
    <row r="115" spans="1:10" x14ac:dyDescent="0.25">
      <c r="A115" s="9">
        <v>43654</v>
      </c>
      <c r="B115" s="4" t="s">
        <v>18</v>
      </c>
      <c r="C115" s="4">
        <v>100</v>
      </c>
      <c r="D115" s="10" t="s">
        <v>15</v>
      </c>
      <c r="E115" s="11">
        <v>34750</v>
      </c>
      <c r="F115" s="11">
        <v>34690</v>
      </c>
      <c r="G115" s="6">
        <v>0</v>
      </c>
      <c r="H115" s="7">
        <f>(E115-F115)*C115</f>
        <v>6000</v>
      </c>
      <c r="I115" s="13">
        <v>0</v>
      </c>
      <c r="J115" s="26">
        <f>+I115+H115</f>
        <v>6000</v>
      </c>
    </row>
    <row r="116" spans="1:10" x14ac:dyDescent="0.25">
      <c r="A116" s="9">
        <v>43654</v>
      </c>
      <c r="B116" s="4" t="s">
        <v>12</v>
      </c>
      <c r="C116" s="4">
        <v>5000</v>
      </c>
      <c r="D116" s="10" t="s">
        <v>15</v>
      </c>
      <c r="E116" s="11">
        <v>193</v>
      </c>
      <c r="F116" s="11">
        <v>192.4</v>
      </c>
      <c r="G116" s="6">
        <v>0</v>
      </c>
      <c r="H116" s="7">
        <f>(E116-F116)*C116</f>
        <v>2999.9999999999718</v>
      </c>
      <c r="I116" s="13">
        <v>0</v>
      </c>
      <c r="J116" s="26">
        <f>+I116+H116</f>
        <v>2999.9999999999718</v>
      </c>
    </row>
    <row r="117" spans="1:10" x14ac:dyDescent="0.25">
      <c r="A117" s="9">
        <v>43651</v>
      </c>
      <c r="B117" s="4" t="s">
        <v>18</v>
      </c>
      <c r="C117" s="4">
        <v>100</v>
      </c>
      <c r="D117" s="4" t="s">
        <v>11</v>
      </c>
      <c r="E117" s="5">
        <v>34940</v>
      </c>
      <c r="F117" s="5">
        <v>34880</v>
      </c>
      <c r="G117" s="6">
        <v>0</v>
      </c>
      <c r="H117" s="21">
        <f>IF(D117="LONG",(F117-E117)*C117,(E117-F117)*C117)</f>
        <v>-6000</v>
      </c>
      <c r="I117" s="12">
        <v>0</v>
      </c>
      <c r="J117" s="12">
        <f>(H117+I117)</f>
        <v>-6000</v>
      </c>
    </row>
    <row r="118" spans="1:10" x14ac:dyDescent="0.25">
      <c r="A118" s="9">
        <v>43651</v>
      </c>
      <c r="B118" s="4" t="s">
        <v>21</v>
      </c>
      <c r="C118" s="4">
        <v>100</v>
      </c>
      <c r="D118" s="4" t="s">
        <v>11</v>
      </c>
      <c r="E118" s="5">
        <v>3880</v>
      </c>
      <c r="F118" s="5">
        <v>3905</v>
      </c>
      <c r="G118" s="6">
        <v>0</v>
      </c>
      <c r="H118" s="12">
        <f>IF(D118="LONG",(F118-E118)*C118,(E118-F118)*C118)</f>
        <v>2500</v>
      </c>
      <c r="I118" s="12">
        <v>0</v>
      </c>
      <c r="J118" s="12">
        <f>(H118+I118)</f>
        <v>2500</v>
      </c>
    </row>
    <row r="119" spans="1:10" x14ac:dyDescent="0.25">
      <c r="A119" s="9">
        <v>43650</v>
      </c>
      <c r="B119" s="4" t="s">
        <v>21</v>
      </c>
      <c r="C119" s="4">
        <v>100</v>
      </c>
      <c r="D119" s="4" t="s">
        <v>11</v>
      </c>
      <c r="E119" s="5">
        <v>3910</v>
      </c>
      <c r="F119" s="5">
        <v>3933</v>
      </c>
      <c r="G119" s="6">
        <v>0</v>
      </c>
      <c r="H119" s="12">
        <f>IF(D119="LONG",(F119-E119)*C119,(E119-F119)*C119)</f>
        <v>2300</v>
      </c>
      <c r="I119" s="12">
        <v>0</v>
      </c>
      <c r="J119" s="12">
        <f>(H119+I119)</f>
        <v>2300</v>
      </c>
    </row>
    <row r="120" spans="1:10" x14ac:dyDescent="0.25">
      <c r="A120" s="9">
        <v>43650</v>
      </c>
      <c r="B120" s="4" t="s">
        <v>17</v>
      </c>
      <c r="C120" s="4">
        <v>5000</v>
      </c>
      <c r="D120" s="4" t="s">
        <v>11</v>
      </c>
      <c r="E120" s="5">
        <v>152.6</v>
      </c>
      <c r="F120" s="5">
        <v>153.19999999999999</v>
      </c>
      <c r="G120" s="6">
        <v>0</v>
      </c>
      <c r="H120" s="12">
        <v>0</v>
      </c>
      <c r="I120" s="12">
        <v>0</v>
      </c>
      <c r="J120" s="12" t="s">
        <v>41</v>
      </c>
    </row>
    <row r="121" spans="1:10" x14ac:dyDescent="0.25">
      <c r="A121" s="9">
        <v>43649</v>
      </c>
      <c r="B121" s="4" t="s">
        <v>18</v>
      </c>
      <c r="C121" s="4">
        <v>100</v>
      </c>
      <c r="D121" s="10" t="s">
        <v>15</v>
      </c>
      <c r="E121" s="11">
        <v>34400</v>
      </c>
      <c r="F121" s="11">
        <v>34340</v>
      </c>
      <c r="G121" s="6">
        <v>0</v>
      </c>
      <c r="H121" s="7">
        <f>(E121-F121)*C121</f>
        <v>6000</v>
      </c>
      <c r="I121" s="13">
        <v>0</v>
      </c>
      <c r="J121" s="26">
        <f>+I121+H121</f>
        <v>6000</v>
      </c>
    </row>
    <row r="122" spans="1:10" x14ac:dyDescent="0.25">
      <c r="A122" s="9">
        <v>43649</v>
      </c>
      <c r="B122" s="4" t="s">
        <v>21</v>
      </c>
      <c r="C122" s="4">
        <v>100</v>
      </c>
      <c r="D122" s="10" t="s">
        <v>15</v>
      </c>
      <c r="E122" s="11">
        <v>3910</v>
      </c>
      <c r="F122" s="11">
        <v>3885</v>
      </c>
      <c r="G122" s="6">
        <v>0</v>
      </c>
      <c r="H122" s="7">
        <f>(E122-F122)*C122</f>
        <v>2500</v>
      </c>
      <c r="I122" s="13">
        <v>0</v>
      </c>
      <c r="J122" s="26">
        <f>+I122+H122</f>
        <v>2500</v>
      </c>
    </row>
    <row r="123" spans="1:10" x14ac:dyDescent="0.25">
      <c r="A123" s="9">
        <v>43648</v>
      </c>
      <c r="B123" s="4" t="s">
        <v>18</v>
      </c>
      <c r="C123" s="4">
        <v>100</v>
      </c>
      <c r="D123" s="4" t="s">
        <v>11</v>
      </c>
      <c r="E123" s="5">
        <v>33760</v>
      </c>
      <c r="F123" s="5">
        <v>33820</v>
      </c>
      <c r="G123" s="6">
        <v>0</v>
      </c>
      <c r="H123" s="12">
        <f>IF(D123="LONG",(F123-E123)*C123,(E123-F123)*C123)</f>
        <v>6000</v>
      </c>
      <c r="I123" s="12">
        <v>0</v>
      </c>
      <c r="J123" s="12">
        <f>(H123+I123)</f>
        <v>6000</v>
      </c>
    </row>
    <row r="124" spans="1:10" x14ac:dyDescent="0.25">
      <c r="A124" s="9">
        <v>43648</v>
      </c>
      <c r="B124" s="4" t="s">
        <v>21</v>
      </c>
      <c r="C124" s="4">
        <v>100</v>
      </c>
      <c r="D124" s="4" t="s">
        <v>11</v>
      </c>
      <c r="E124" s="5">
        <v>4050</v>
      </c>
      <c r="F124" s="5">
        <v>4075</v>
      </c>
      <c r="G124" s="6">
        <v>0</v>
      </c>
      <c r="H124" s="12">
        <f>IF(D124="LONG",(F124-E124)*C124,(E124-F124)*C124)</f>
        <v>2500</v>
      </c>
      <c r="I124" s="12">
        <v>0</v>
      </c>
      <c r="J124" s="12">
        <f>(H124+I124)</f>
        <v>2500</v>
      </c>
    </row>
    <row r="125" spans="1:10" x14ac:dyDescent="0.25">
      <c r="A125" s="9">
        <v>43647</v>
      </c>
      <c r="B125" s="4" t="s">
        <v>12</v>
      </c>
      <c r="C125" s="4">
        <v>5000</v>
      </c>
      <c r="D125" s="4" t="s">
        <v>11</v>
      </c>
      <c r="E125" s="5">
        <v>202</v>
      </c>
      <c r="F125" s="5">
        <v>201.4</v>
      </c>
      <c r="G125" s="6">
        <v>0</v>
      </c>
      <c r="H125" s="21">
        <f>IF(D125="LONG",(F125-E125)*C125,(E125-F125)*C125)</f>
        <v>-2999.9999999999718</v>
      </c>
      <c r="I125" s="12">
        <v>0</v>
      </c>
      <c r="J125" s="12">
        <f>(H125+I125)</f>
        <v>-2999.9999999999718</v>
      </c>
    </row>
    <row r="126" spans="1:10" x14ac:dyDescent="0.25">
      <c r="A126" s="9">
        <v>43647</v>
      </c>
      <c r="B126" s="4" t="s">
        <v>18</v>
      </c>
      <c r="C126" s="4">
        <v>100</v>
      </c>
      <c r="D126" s="4" t="s">
        <v>11</v>
      </c>
      <c r="E126" s="5">
        <v>33715</v>
      </c>
      <c r="F126" s="5">
        <v>33775</v>
      </c>
      <c r="G126" s="6">
        <v>0</v>
      </c>
      <c r="H126" s="12">
        <f>IF(D126="LONG",(F126-E126)*C126,(E126-F126)*C126)</f>
        <v>6000</v>
      </c>
      <c r="I126" s="12">
        <v>0</v>
      </c>
      <c r="J126" s="12">
        <f>(H126+I126)</f>
        <v>6000</v>
      </c>
    </row>
    <row r="127" spans="1:10" x14ac:dyDescent="0.25">
      <c r="A127" s="9">
        <v>43647</v>
      </c>
      <c r="B127" s="4" t="s">
        <v>21</v>
      </c>
      <c r="C127" s="4">
        <v>100</v>
      </c>
      <c r="D127" s="4" t="s">
        <v>11</v>
      </c>
      <c r="E127" s="5">
        <v>4135</v>
      </c>
      <c r="F127" s="5">
        <v>4160</v>
      </c>
      <c r="G127" s="6">
        <v>0</v>
      </c>
      <c r="H127" s="12">
        <f>IF(D127="LONG",(F127-E127)*C127,(E127-F127)*C127)</f>
        <v>2500</v>
      </c>
      <c r="I127" s="12">
        <v>0</v>
      </c>
      <c r="J127" s="12">
        <f>(H127+I127)</f>
        <v>2500</v>
      </c>
    </row>
    <row r="128" spans="1:10" x14ac:dyDescent="0.25">
      <c r="A128" s="14"/>
      <c r="B128" s="15"/>
      <c r="C128" s="15"/>
      <c r="D128" s="15"/>
      <c r="E128" s="16"/>
      <c r="F128" s="16"/>
      <c r="G128" s="17"/>
      <c r="H128" s="18"/>
      <c r="I128" s="18"/>
      <c r="J128" s="19"/>
    </row>
    <row r="129" spans="1:10" x14ac:dyDescent="0.25">
      <c r="A129" s="9">
        <v>43644</v>
      </c>
      <c r="B129" s="4" t="s">
        <v>19</v>
      </c>
      <c r="C129" s="4">
        <v>5000</v>
      </c>
      <c r="D129" s="4" t="s">
        <v>11</v>
      </c>
      <c r="E129" s="5">
        <v>155.25</v>
      </c>
      <c r="F129" s="5">
        <v>155.85</v>
      </c>
      <c r="G129" s="6">
        <v>0</v>
      </c>
      <c r="H129" s="12">
        <f>IF(D129="LONG",(F129-E129)*C129,(E129-F129)*C129)</f>
        <v>2999.9999999999718</v>
      </c>
      <c r="I129" s="12">
        <v>0</v>
      </c>
      <c r="J129" s="12">
        <f>(H129+I129)</f>
        <v>2999.9999999999718</v>
      </c>
    </row>
    <row r="130" spans="1:10" x14ac:dyDescent="0.25">
      <c r="A130" s="9">
        <v>43643</v>
      </c>
      <c r="B130" s="4" t="s">
        <v>21</v>
      </c>
      <c r="C130" s="4">
        <v>100</v>
      </c>
      <c r="D130" s="4" t="s">
        <v>11</v>
      </c>
      <c r="E130" s="5">
        <v>4065</v>
      </c>
      <c r="F130" s="5">
        <v>4090</v>
      </c>
      <c r="G130" s="6">
        <v>0</v>
      </c>
      <c r="H130" s="12">
        <f>IF(D130="LONG",(F130-E130)*C130,(E130-F130)*C130)</f>
        <v>2500</v>
      </c>
      <c r="I130" s="12">
        <v>0</v>
      </c>
      <c r="J130" s="12">
        <f>(H130+I130)</f>
        <v>2500</v>
      </c>
    </row>
    <row r="131" spans="1:10" x14ac:dyDescent="0.25">
      <c r="A131" s="9">
        <v>43643</v>
      </c>
      <c r="B131" s="4" t="s">
        <v>18</v>
      </c>
      <c r="C131" s="4">
        <v>100</v>
      </c>
      <c r="D131" s="4" t="s">
        <v>11</v>
      </c>
      <c r="E131" s="5">
        <v>34290</v>
      </c>
      <c r="F131" s="5">
        <v>34350</v>
      </c>
      <c r="G131" s="6">
        <v>0</v>
      </c>
      <c r="H131" s="12">
        <f>IF(D131="LONG",(F131-E131)*C131,(E131-F131)*C131)</f>
        <v>6000</v>
      </c>
      <c r="I131" s="12">
        <v>0</v>
      </c>
      <c r="J131" s="12">
        <f>(H131+I131)</f>
        <v>6000</v>
      </c>
    </row>
    <row r="132" spans="1:10" x14ac:dyDescent="0.25">
      <c r="A132" s="9">
        <v>43642</v>
      </c>
      <c r="B132" s="4" t="s">
        <v>18</v>
      </c>
      <c r="C132" s="4">
        <v>100</v>
      </c>
      <c r="D132" s="10" t="s">
        <v>15</v>
      </c>
      <c r="E132" s="11">
        <v>34230</v>
      </c>
      <c r="F132" s="11">
        <v>34170</v>
      </c>
      <c r="G132" s="6">
        <v>0</v>
      </c>
      <c r="H132" s="7">
        <f>(E132-F132)*C132</f>
        <v>6000</v>
      </c>
      <c r="I132" s="13">
        <v>0</v>
      </c>
      <c r="J132" s="26">
        <f>+I132+H132</f>
        <v>6000</v>
      </c>
    </row>
    <row r="133" spans="1:10" x14ac:dyDescent="0.25">
      <c r="A133" s="9">
        <v>43642</v>
      </c>
      <c r="B133" s="4" t="s">
        <v>19</v>
      </c>
      <c r="C133" s="4">
        <v>5000</v>
      </c>
      <c r="D133" s="4" t="s">
        <v>11</v>
      </c>
      <c r="E133" s="5">
        <v>156</v>
      </c>
      <c r="F133" s="5">
        <v>156.6</v>
      </c>
      <c r="G133" s="6">
        <v>0</v>
      </c>
      <c r="H133" s="12">
        <v>0</v>
      </c>
      <c r="I133" s="12">
        <v>0</v>
      </c>
      <c r="J133" s="12" t="s">
        <v>41</v>
      </c>
    </row>
    <row r="134" spans="1:10" x14ac:dyDescent="0.25">
      <c r="A134" s="9">
        <v>43642</v>
      </c>
      <c r="B134" s="4" t="s">
        <v>21</v>
      </c>
      <c r="C134" s="4">
        <v>100</v>
      </c>
      <c r="D134" s="4" t="s">
        <v>11</v>
      </c>
      <c r="E134" s="5">
        <v>4100</v>
      </c>
      <c r="F134" s="5">
        <v>4125</v>
      </c>
      <c r="G134" s="6">
        <v>0</v>
      </c>
      <c r="H134" s="12">
        <f>IF(D134="LONG",(F134-E134)*C134,(E134-F134)*C134)</f>
        <v>2500</v>
      </c>
      <c r="I134" s="12">
        <v>0</v>
      </c>
      <c r="J134" s="12">
        <f>(H134+I134)</f>
        <v>2500</v>
      </c>
    </row>
    <row r="135" spans="1:10" x14ac:dyDescent="0.25">
      <c r="A135" s="9">
        <v>43642</v>
      </c>
      <c r="B135" s="4" t="s">
        <v>21</v>
      </c>
      <c r="C135" s="4">
        <v>100</v>
      </c>
      <c r="D135" s="4" t="s">
        <v>11</v>
      </c>
      <c r="E135" s="5">
        <v>4110</v>
      </c>
      <c r="F135" s="5">
        <v>4085</v>
      </c>
      <c r="G135" s="6">
        <v>0</v>
      </c>
      <c r="H135" s="21">
        <f>IF(D135="LONG",(F135-E135)*C135,(E135-F135)*C135)</f>
        <v>-2500</v>
      </c>
      <c r="I135" s="12">
        <v>0</v>
      </c>
      <c r="J135" s="12">
        <f>(H135+I135)</f>
        <v>-2500</v>
      </c>
    </row>
    <row r="136" spans="1:10" x14ac:dyDescent="0.25">
      <c r="A136" s="9">
        <v>43641</v>
      </c>
      <c r="B136" s="4" t="s">
        <v>18</v>
      </c>
      <c r="C136" s="4">
        <v>100</v>
      </c>
      <c r="D136" s="10" t="s">
        <v>15</v>
      </c>
      <c r="E136" s="11">
        <v>34800</v>
      </c>
      <c r="F136" s="11">
        <v>34740</v>
      </c>
      <c r="G136" s="6">
        <v>0</v>
      </c>
      <c r="H136" s="7">
        <f>(E136-F136)*C136</f>
        <v>6000</v>
      </c>
      <c r="I136" s="13">
        <v>0</v>
      </c>
      <c r="J136" s="26">
        <f>+I136+H136</f>
        <v>6000</v>
      </c>
    </row>
    <row r="137" spans="1:10" x14ac:dyDescent="0.25">
      <c r="A137" s="9">
        <v>43641</v>
      </c>
      <c r="B137" s="4" t="s">
        <v>21</v>
      </c>
      <c r="C137" s="4">
        <v>100</v>
      </c>
      <c r="D137" s="10" t="s">
        <v>15</v>
      </c>
      <c r="E137" s="11">
        <v>4020</v>
      </c>
      <c r="F137" s="11">
        <v>4045</v>
      </c>
      <c r="G137" s="6">
        <v>0</v>
      </c>
      <c r="H137" s="7">
        <f>(E137-F137)*C137</f>
        <v>-2500</v>
      </c>
      <c r="I137" s="13">
        <v>0</v>
      </c>
      <c r="J137" s="26">
        <f>+I137+H137</f>
        <v>-2500</v>
      </c>
    </row>
    <row r="138" spans="1:10" x14ac:dyDescent="0.25">
      <c r="A138" s="9">
        <v>43640</v>
      </c>
      <c r="B138" s="4" t="s">
        <v>18</v>
      </c>
      <c r="C138" s="4">
        <v>100</v>
      </c>
      <c r="D138" s="10" t="s">
        <v>15</v>
      </c>
      <c r="E138" s="11">
        <v>34300</v>
      </c>
      <c r="F138" s="11">
        <v>34260</v>
      </c>
      <c r="G138" s="6">
        <v>0</v>
      </c>
      <c r="H138" s="7">
        <f>(E138-F138)*C138</f>
        <v>4000</v>
      </c>
      <c r="I138" s="13">
        <v>0</v>
      </c>
      <c r="J138" s="26">
        <f>+I138+H138</f>
        <v>4000</v>
      </c>
    </row>
    <row r="139" spans="1:10" x14ac:dyDescent="0.25">
      <c r="A139" s="9">
        <v>43640</v>
      </c>
      <c r="B139" s="4" t="s">
        <v>21</v>
      </c>
      <c r="C139" s="4">
        <v>100</v>
      </c>
      <c r="D139" s="4" t="s">
        <v>11</v>
      </c>
      <c r="E139" s="5">
        <v>4035</v>
      </c>
      <c r="F139" s="5">
        <v>4010</v>
      </c>
      <c r="G139" s="6">
        <v>0</v>
      </c>
      <c r="H139" s="21">
        <f>IF(D139="LONG",(F139-E139)*C139,(E139-F139)*C139)</f>
        <v>-2500</v>
      </c>
      <c r="I139" s="12">
        <v>0</v>
      </c>
      <c r="J139" s="12">
        <f>(H139+I139)</f>
        <v>-2500</v>
      </c>
    </row>
    <row r="140" spans="1:10" x14ac:dyDescent="0.25">
      <c r="A140" s="9">
        <v>43640</v>
      </c>
      <c r="B140" s="4" t="s">
        <v>12</v>
      </c>
      <c r="C140" s="4">
        <v>5000</v>
      </c>
      <c r="D140" s="4" t="s">
        <v>11</v>
      </c>
      <c r="E140" s="5">
        <v>199.25</v>
      </c>
      <c r="F140" s="5">
        <v>199.85</v>
      </c>
      <c r="G140" s="6">
        <v>0</v>
      </c>
      <c r="H140" s="12">
        <f>IF(D140="LONG",(F140-E140)*C140,(E140-F140)*C140)</f>
        <v>2999.9999999999718</v>
      </c>
      <c r="I140" s="12">
        <v>0</v>
      </c>
      <c r="J140" s="12">
        <f>(H140+I140)</f>
        <v>2999.9999999999718</v>
      </c>
    </row>
    <row r="141" spans="1:10" x14ac:dyDescent="0.25">
      <c r="A141" s="9">
        <v>43637</v>
      </c>
      <c r="B141" s="4" t="s">
        <v>21</v>
      </c>
      <c r="C141" s="4">
        <v>100</v>
      </c>
      <c r="D141" s="10" t="s">
        <v>15</v>
      </c>
      <c r="E141" s="11">
        <v>4035</v>
      </c>
      <c r="F141" s="11">
        <v>4010</v>
      </c>
      <c r="G141" s="6">
        <v>0</v>
      </c>
      <c r="H141" s="7">
        <f>(E141-F141)*C141</f>
        <v>2500</v>
      </c>
      <c r="I141" s="13">
        <v>0</v>
      </c>
      <c r="J141" s="26">
        <f>+I141+H141</f>
        <v>2500</v>
      </c>
    </row>
    <row r="142" spans="1:10" x14ac:dyDescent="0.25">
      <c r="A142" s="9">
        <v>43637</v>
      </c>
      <c r="B142" s="4" t="s">
        <v>18</v>
      </c>
      <c r="C142" s="4">
        <v>100</v>
      </c>
      <c r="D142" s="4" t="s">
        <v>11</v>
      </c>
      <c r="E142" s="5">
        <v>34200</v>
      </c>
      <c r="F142" s="5">
        <v>34140</v>
      </c>
      <c r="G142" s="6">
        <v>0</v>
      </c>
      <c r="H142" s="21">
        <f>IF(D142="LONG",(F142-E142)*C142,(E142-F142)*C142)</f>
        <v>-6000</v>
      </c>
      <c r="I142" s="12">
        <v>0</v>
      </c>
      <c r="J142" s="12">
        <f>(H142+I142)</f>
        <v>-6000</v>
      </c>
    </row>
    <row r="143" spans="1:10" x14ac:dyDescent="0.25">
      <c r="A143" s="9">
        <v>43637</v>
      </c>
      <c r="B143" s="4" t="s">
        <v>17</v>
      </c>
      <c r="C143" s="4">
        <v>5000</v>
      </c>
      <c r="D143" s="4" t="s">
        <v>11</v>
      </c>
      <c r="E143" s="5">
        <v>153.9</v>
      </c>
      <c r="F143" s="5">
        <v>154.25</v>
      </c>
      <c r="G143" s="6">
        <v>0</v>
      </c>
      <c r="H143" s="12">
        <f>IF(D143="LONG",(F143-E143)*C143,(E143-F143)*C143)</f>
        <v>1749.9999999999716</v>
      </c>
      <c r="I143" s="12">
        <v>0</v>
      </c>
      <c r="J143" s="12">
        <f>(H143+I143)</f>
        <v>1749.9999999999716</v>
      </c>
    </row>
    <row r="144" spans="1:10" x14ac:dyDescent="0.25">
      <c r="A144" s="9">
        <v>43636</v>
      </c>
      <c r="B144" s="4" t="s">
        <v>18</v>
      </c>
      <c r="C144" s="4">
        <v>100</v>
      </c>
      <c r="D144" s="4" t="s">
        <v>11</v>
      </c>
      <c r="E144" s="5">
        <v>33850</v>
      </c>
      <c r="F144" s="5">
        <v>33910</v>
      </c>
      <c r="G144" s="6">
        <v>0</v>
      </c>
      <c r="H144" s="12">
        <f>IF(D144="LONG",(F144-E144)*C144,(E144-F144)*C144)</f>
        <v>6000</v>
      </c>
      <c r="I144" s="12">
        <v>0</v>
      </c>
      <c r="J144" s="12">
        <f>(H144+I144)</f>
        <v>6000</v>
      </c>
    </row>
    <row r="145" spans="1:10" x14ac:dyDescent="0.25">
      <c r="A145" s="9">
        <v>43636</v>
      </c>
      <c r="B145" s="4" t="s">
        <v>17</v>
      </c>
      <c r="C145" s="4">
        <v>5000</v>
      </c>
      <c r="D145" s="4" t="s">
        <v>11</v>
      </c>
      <c r="E145" s="5">
        <v>156</v>
      </c>
      <c r="F145" s="5">
        <v>156.6</v>
      </c>
      <c r="G145" s="6">
        <v>0</v>
      </c>
      <c r="H145" s="12">
        <v>0</v>
      </c>
      <c r="I145" s="12">
        <v>0</v>
      </c>
      <c r="J145" s="12" t="s">
        <v>41</v>
      </c>
    </row>
    <row r="146" spans="1:10" x14ac:dyDescent="0.25">
      <c r="A146" s="9">
        <v>43635</v>
      </c>
      <c r="B146" s="4" t="s">
        <v>18</v>
      </c>
      <c r="C146" s="4">
        <v>100</v>
      </c>
      <c r="D146" s="10" t="s">
        <v>15</v>
      </c>
      <c r="E146" s="11">
        <v>33025</v>
      </c>
      <c r="F146" s="11">
        <v>33085</v>
      </c>
      <c r="G146" s="6">
        <v>0</v>
      </c>
      <c r="H146" s="20">
        <f>(E146-F146)*C146</f>
        <v>-6000</v>
      </c>
      <c r="I146" s="13">
        <v>0</v>
      </c>
      <c r="J146" s="26">
        <f>+I146+H146</f>
        <v>-6000</v>
      </c>
    </row>
    <row r="147" spans="1:10" x14ac:dyDescent="0.25">
      <c r="A147" s="9">
        <v>43635</v>
      </c>
      <c r="B147" s="4" t="s">
        <v>21</v>
      </c>
      <c r="C147" s="4">
        <v>100</v>
      </c>
      <c r="D147" s="4" t="s">
        <v>11</v>
      </c>
      <c r="E147" s="5">
        <v>3785</v>
      </c>
      <c r="F147" s="5">
        <v>3810</v>
      </c>
      <c r="G147" s="6">
        <v>0</v>
      </c>
      <c r="H147" s="27">
        <f>IF(D147="LONG",(F147-E147)*C147,(E147-F147)*C147)</f>
        <v>2500</v>
      </c>
      <c r="I147" s="12">
        <v>0</v>
      </c>
      <c r="J147" s="27">
        <f>(H147+I147)</f>
        <v>2500</v>
      </c>
    </row>
    <row r="148" spans="1:10" x14ac:dyDescent="0.25">
      <c r="A148" s="9">
        <v>43634</v>
      </c>
      <c r="B148" s="4" t="s">
        <v>12</v>
      </c>
      <c r="C148" s="4">
        <v>5000</v>
      </c>
      <c r="D148" s="4" t="s">
        <v>11</v>
      </c>
      <c r="E148" s="5">
        <v>204.5</v>
      </c>
      <c r="F148" s="5">
        <v>205.1</v>
      </c>
      <c r="G148" s="6">
        <v>0</v>
      </c>
      <c r="H148" s="27">
        <f>IF(D148="LONG",(F148-E148)*C148,(E148-F148)*C148)</f>
        <v>2999.9999999999718</v>
      </c>
      <c r="I148" s="12">
        <v>0</v>
      </c>
      <c r="J148" s="27">
        <f>(H148+I148)</f>
        <v>2999.9999999999718</v>
      </c>
    </row>
    <row r="149" spans="1:10" x14ac:dyDescent="0.25">
      <c r="A149" s="9">
        <v>43634</v>
      </c>
      <c r="B149" s="4" t="s">
        <v>21</v>
      </c>
      <c r="C149" s="4">
        <v>100</v>
      </c>
      <c r="D149" s="4" t="s">
        <v>11</v>
      </c>
      <c r="E149" s="5">
        <v>3620</v>
      </c>
      <c r="F149" s="5">
        <v>3595</v>
      </c>
      <c r="G149" s="6">
        <v>0</v>
      </c>
      <c r="H149" s="21">
        <f>IF(D149="LONG",(F149-E149)*C149,(E149-F149)*C149)</f>
        <v>-2500</v>
      </c>
      <c r="I149" s="12">
        <v>0</v>
      </c>
      <c r="J149" s="27">
        <f>(H149+I149)</f>
        <v>-2500</v>
      </c>
    </row>
    <row r="150" spans="1:10" x14ac:dyDescent="0.25">
      <c r="A150" s="9">
        <v>43633</v>
      </c>
      <c r="B150" s="4" t="s">
        <v>18</v>
      </c>
      <c r="C150" s="4">
        <v>100</v>
      </c>
      <c r="D150" s="10" t="s">
        <v>15</v>
      </c>
      <c r="E150" s="11">
        <v>33010</v>
      </c>
      <c r="F150" s="11">
        <v>32950</v>
      </c>
      <c r="G150" s="6">
        <v>0</v>
      </c>
      <c r="H150" s="7">
        <f>(E150-F150)*C150</f>
        <v>6000</v>
      </c>
      <c r="I150" s="13">
        <v>0</v>
      </c>
      <c r="J150" s="26">
        <f>+I150+H150</f>
        <v>6000</v>
      </c>
    </row>
    <row r="151" spans="1:10" x14ac:dyDescent="0.25">
      <c r="A151" s="9">
        <v>43633</v>
      </c>
      <c r="B151" s="4" t="s">
        <v>21</v>
      </c>
      <c r="C151" s="4">
        <v>100</v>
      </c>
      <c r="D151" s="4" t="s">
        <v>11</v>
      </c>
      <c r="E151" s="5">
        <v>3650</v>
      </c>
      <c r="F151" s="5">
        <v>3625</v>
      </c>
      <c r="G151" s="6">
        <v>0</v>
      </c>
      <c r="H151" s="21">
        <f>IF(D151="LONG",(F151-E151)*C151,(E151-F151)*C151)</f>
        <v>-2500</v>
      </c>
      <c r="I151" s="12">
        <v>0</v>
      </c>
      <c r="J151" s="27">
        <f>(H151+I151)</f>
        <v>-2500</v>
      </c>
    </row>
    <row r="152" spans="1:10" x14ac:dyDescent="0.25">
      <c r="A152" s="9">
        <v>43633</v>
      </c>
      <c r="B152" s="4" t="s">
        <v>12</v>
      </c>
      <c r="C152" s="4">
        <v>5000</v>
      </c>
      <c r="D152" s="4" t="s">
        <v>11</v>
      </c>
      <c r="E152" s="5">
        <v>202.75</v>
      </c>
      <c r="F152" s="5">
        <v>203.35</v>
      </c>
      <c r="G152" s="6">
        <v>0</v>
      </c>
      <c r="H152" s="27">
        <f>IF(D152="LONG",(F152-E152)*C152,(E152-F152)*C152)</f>
        <v>2999.9999999999718</v>
      </c>
      <c r="I152" s="12">
        <v>0</v>
      </c>
      <c r="J152" s="27">
        <f>(H152+I152)</f>
        <v>2999.9999999999718</v>
      </c>
    </row>
    <row r="153" spans="1:10" x14ac:dyDescent="0.25">
      <c r="A153" s="9">
        <v>43630</v>
      </c>
      <c r="B153" s="4" t="s">
        <v>18</v>
      </c>
      <c r="C153" s="4">
        <v>100</v>
      </c>
      <c r="D153" s="10" t="s">
        <v>15</v>
      </c>
      <c r="E153" s="11">
        <v>33300</v>
      </c>
      <c r="F153" s="11">
        <v>33240</v>
      </c>
      <c r="G153" s="6">
        <v>0</v>
      </c>
      <c r="H153" s="7">
        <f>(E153-F153)*C153</f>
        <v>6000</v>
      </c>
      <c r="I153" s="13">
        <v>0</v>
      </c>
      <c r="J153" s="26">
        <f>+I153+H153</f>
        <v>6000</v>
      </c>
    </row>
    <row r="154" spans="1:10" x14ac:dyDescent="0.25">
      <c r="A154" s="9">
        <v>43630</v>
      </c>
      <c r="B154" s="4" t="s">
        <v>12</v>
      </c>
      <c r="C154" s="4">
        <v>5000</v>
      </c>
      <c r="D154" s="10" t="s">
        <v>15</v>
      </c>
      <c r="E154" s="11">
        <v>204.6</v>
      </c>
      <c r="F154" s="11">
        <v>204</v>
      </c>
      <c r="G154" s="6">
        <v>0</v>
      </c>
      <c r="H154" s="7">
        <f>(E154-F154)*C154</f>
        <v>2999.9999999999718</v>
      </c>
      <c r="I154" s="13">
        <v>0</v>
      </c>
      <c r="J154" s="26">
        <f>+I154+H154</f>
        <v>2999.9999999999718</v>
      </c>
    </row>
    <row r="155" spans="1:10" x14ac:dyDescent="0.25">
      <c r="A155" s="9">
        <v>43629</v>
      </c>
      <c r="B155" s="4" t="s">
        <v>18</v>
      </c>
      <c r="C155" s="4">
        <v>100</v>
      </c>
      <c r="D155" s="10" t="s">
        <v>15</v>
      </c>
      <c r="E155" s="11">
        <v>32775</v>
      </c>
      <c r="F155" s="11">
        <v>32715</v>
      </c>
      <c r="G155" s="6">
        <v>0</v>
      </c>
      <c r="H155" s="7">
        <f>(E155-F155)*C155</f>
        <v>6000</v>
      </c>
      <c r="I155" s="13">
        <v>0</v>
      </c>
      <c r="J155" s="26">
        <f>+I155+H155</f>
        <v>6000</v>
      </c>
    </row>
    <row r="156" spans="1:10" x14ac:dyDescent="0.25">
      <c r="A156" s="9">
        <v>43629</v>
      </c>
      <c r="B156" s="4" t="s">
        <v>25</v>
      </c>
      <c r="C156" s="4">
        <v>5000</v>
      </c>
      <c r="D156" s="10" t="s">
        <v>15</v>
      </c>
      <c r="E156" s="11">
        <v>205</v>
      </c>
      <c r="F156" s="11">
        <v>204.4</v>
      </c>
      <c r="G156" s="6">
        <v>0</v>
      </c>
      <c r="H156" s="7">
        <f>(E156-F156)*C156</f>
        <v>2999.9999999999718</v>
      </c>
      <c r="I156" s="13">
        <v>0</v>
      </c>
      <c r="J156" s="26">
        <f>+I156+H156</f>
        <v>2999.9999999999718</v>
      </c>
    </row>
    <row r="157" spans="1:10" x14ac:dyDescent="0.25">
      <c r="A157" s="9">
        <v>43629</v>
      </c>
      <c r="B157" s="4" t="s">
        <v>21</v>
      </c>
      <c r="C157" s="4">
        <v>100</v>
      </c>
      <c r="D157" s="4" t="s">
        <v>11</v>
      </c>
      <c r="E157" s="5">
        <v>3660</v>
      </c>
      <c r="F157" s="5">
        <v>3685</v>
      </c>
      <c r="G157" s="6">
        <v>0</v>
      </c>
      <c r="H157" s="27">
        <f>IF(D157="LONG",(F157-E157)*C157,(E157-F157)*C157)</f>
        <v>2500</v>
      </c>
      <c r="I157" s="12">
        <v>0</v>
      </c>
      <c r="J157" s="27">
        <f>(H157+I157)</f>
        <v>2500</v>
      </c>
    </row>
    <row r="158" spans="1:10" x14ac:dyDescent="0.25">
      <c r="A158" s="9">
        <v>43628</v>
      </c>
      <c r="B158" s="4" t="s">
        <v>21</v>
      </c>
      <c r="C158" s="4">
        <v>100</v>
      </c>
      <c r="D158" s="4" t="s">
        <v>11</v>
      </c>
      <c r="E158" s="5">
        <v>3630</v>
      </c>
      <c r="F158" s="5">
        <v>3600</v>
      </c>
      <c r="G158" s="6">
        <v>0</v>
      </c>
      <c r="H158" s="21">
        <f>IF(D158="LONG",(F158-E158)*C158,(E158-F158)*C158)</f>
        <v>-3000</v>
      </c>
      <c r="I158" s="12">
        <v>0</v>
      </c>
      <c r="J158" s="27">
        <f>(H158+I158)</f>
        <v>-3000</v>
      </c>
    </row>
    <row r="159" spans="1:10" x14ac:dyDescent="0.25">
      <c r="A159" s="9">
        <v>43628</v>
      </c>
      <c r="B159" s="4" t="s">
        <v>18</v>
      </c>
      <c r="C159" s="4">
        <v>100</v>
      </c>
      <c r="D159" s="10" t="s">
        <v>15</v>
      </c>
      <c r="E159" s="11">
        <v>32825</v>
      </c>
      <c r="F159" s="11">
        <v>32770</v>
      </c>
      <c r="G159" s="6">
        <v>0</v>
      </c>
      <c r="H159" s="7">
        <f>(E159-F159)*C159</f>
        <v>5500</v>
      </c>
      <c r="I159" s="13">
        <v>0</v>
      </c>
      <c r="J159" s="26">
        <f>+I159+H159</f>
        <v>5500</v>
      </c>
    </row>
    <row r="160" spans="1:10" x14ac:dyDescent="0.25">
      <c r="A160" s="9">
        <v>43627</v>
      </c>
      <c r="B160" s="4" t="s">
        <v>18</v>
      </c>
      <c r="C160" s="4">
        <v>100</v>
      </c>
      <c r="D160" s="4" t="s">
        <v>11</v>
      </c>
      <c r="E160" s="5">
        <v>32550</v>
      </c>
      <c r="F160" s="5">
        <v>32610</v>
      </c>
      <c r="G160" s="6">
        <v>0</v>
      </c>
      <c r="H160" s="27">
        <f>IF(D160="LONG",(F160-E160)*C160,(E160-F160)*C160)</f>
        <v>6000</v>
      </c>
      <c r="I160" s="12">
        <v>0</v>
      </c>
      <c r="J160" s="27">
        <f>(H160+I160)</f>
        <v>6000</v>
      </c>
    </row>
    <row r="161" spans="1:10" x14ac:dyDescent="0.25">
      <c r="A161" s="9">
        <v>43627</v>
      </c>
      <c r="B161" s="4" t="s">
        <v>17</v>
      </c>
      <c r="C161" s="4">
        <v>5000</v>
      </c>
      <c r="D161" s="4" t="s">
        <v>11</v>
      </c>
      <c r="E161" s="5">
        <v>155.5</v>
      </c>
      <c r="F161" s="5">
        <v>156</v>
      </c>
      <c r="G161" s="6">
        <v>0</v>
      </c>
      <c r="H161" s="27">
        <f>IF(D161="LONG",(F161-E161)*C161,(E161-F161)*C161)</f>
        <v>2500</v>
      </c>
      <c r="I161" s="12">
        <v>0</v>
      </c>
      <c r="J161" s="27">
        <f>(H161+I161)</f>
        <v>2500</v>
      </c>
    </row>
    <row r="162" spans="1:10" x14ac:dyDescent="0.25">
      <c r="A162" s="9">
        <v>43627</v>
      </c>
      <c r="B162" s="4" t="s">
        <v>21</v>
      </c>
      <c r="C162" s="4">
        <v>100</v>
      </c>
      <c r="D162" s="4" t="s">
        <v>11</v>
      </c>
      <c r="E162" s="5">
        <v>3740</v>
      </c>
      <c r="F162" s="5">
        <v>3715</v>
      </c>
      <c r="G162" s="6">
        <v>0</v>
      </c>
      <c r="H162" s="21">
        <f>IF(D162="LONG",(F162-E162)*C162,(E162-F162)*C162)</f>
        <v>-2500</v>
      </c>
      <c r="I162" s="12">
        <v>0</v>
      </c>
      <c r="J162" s="27">
        <f>(H162+I162)</f>
        <v>-2500</v>
      </c>
    </row>
    <row r="163" spans="1:10" x14ac:dyDescent="0.25">
      <c r="A163" s="9">
        <v>43626</v>
      </c>
      <c r="B163" s="4" t="s">
        <v>25</v>
      </c>
      <c r="C163" s="4">
        <v>5000</v>
      </c>
      <c r="D163" s="4" t="s">
        <v>11</v>
      </c>
      <c r="E163" s="5">
        <v>203.75</v>
      </c>
      <c r="F163" s="5">
        <v>204.35</v>
      </c>
      <c r="G163" s="6">
        <v>0</v>
      </c>
      <c r="H163" s="12">
        <f>IF(D163="LONG",(F163-E163)*C163,(E163-F163)*C163)</f>
        <v>2999.9999999999718</v>
      </c>
      <c r="I163" s="12">
        <v>0</v>
      </c>
      <c r="J163" s="27">
        <f>(H163+I163)</f>
        <v>2999.9999999999718</v>
      </c>
    </row>
    <row r="164" spans="1:10" x14ac:dyDescent="0.25">
      <c r="A164" s="9">
        <v>43626</v>
      </c>
      <c r="B164" s="4" t="s">
        <v>21</v>
      </c>
      <c r="C164" s="4">
        <v>100</v>
      </c>
      <c r="D164" s="4" t="s">
        <v>11</v>
      </c>
      <c r="E164" s="5">
        <v>3775</v>
      </c>
      <c r="F164" s="5">
        <v>3795</v>
      </c>
      <c r="G164" s="6">
        <v>0</v>
      </c>
      <c r="H164" s="27">
        <f>IF(D164="LONG",(F164-E164)*C164,(E164-F164)*C164)</f>
        <v>2000</v>
      </c>
      <c r="I164" s="12">
        <v>0</v>
      </c>
      <c r="J164" s="27">
        <f>(H164+I164)</f>
        <v>2000</v>
      </c>
    </row>
    <row r="165" spans="1:10" x14ac:dyDescent="0.25">
      <c r="A165" s="9">
        <v>43626</v>
      </c>
      <c r="B165" s="4" t="s">
        <v>18</v>
      </c>
      <c r="C165" s="4">
        <v>100</v>
      </c>
      <c r="D165" s="10" t="s">
        <v>15</v>
      </c>
      <c r="E165" s="11">
        <v>32660</v>
      </c>
      <c r="F165" s="11">
        <v>32600</v>
      </c>
      <c r="G165" s="6">
        <v>0</v>
      </c>
      <c r="H165" s="7">
        <f>(E165-F165)*C165</f>
        <v>6000</v>
      </c>
      <c r="I165" s="13">
        <v>0</v>
      </c>
      <c r="J165" s="26">
        <f>+I165+H165</f>
        <v>6000</v>
      </c>
    </row>
    <row r="166" spans="1:10" x14ac:dyDescent="0.25">
      <c r="A166" s="9">
        <v>43623</v>
      </c>
      <c r="B166" s="4" t="s">
        <v>18</v>
      </c>
      <c r="C166" s="4">
        <v>100</v>
      </c>
      <c r="D166" s="4" t="s">
        <v>11</v>
      </c>
      <c r="E166" s="5">
        <v>32825</v>
      </c>
      <c r="F166" s="5">
        <v>32885</v>
      </c>
      <c r="G166" s="6">
        <v>0</v>
      </c>
      <c r="H166" s="12">
        <f>IF(D166="LONG",(F166-E166)*C166,(E166-F166)*C166)</f>
        <v>6000</v>
      </c>
      <c r="I166" s="12">
        <v>0</v>
      </c>
      <c r="J166" s="27">
        <f>(H166+I166)</f>
        <v>6000</v>
      </c>
    </row>
    <row r="167" spans="1:10" x14ac:dyDescent="0.25">
      <c r="A167" s="9">
        <v>43623</v>
      </c>
      <c r="B167" s="4" t="s">
        <v>21</v>
      </c>
      <c r="C167" s="4">
        <v>100</v>
      </c>
      <c r="D167" s="4" t="s">
        <v>11</v>
      </c>
      <c r="E167" s="5">
        <v>3695</v>
      </c>
      <c r="F167" s="5">
        <v>3720</v>
      </c>
      <c r="G167" s="6">
        <v>0</v>
      </c>
      <c r="H167" s="12">
        <f>IF(D167="LONG",(F167-E167)*C167,(E167-F167)*C167)</f>
        <v>2500</v>
      </c>
      <c r="I167" s="12">
        <v>0</v>
      </c>
      <c r="J167" s="27">
        <f>(H167+I167)</f>
        <v>2500</v>
      </c>
    </row>
    <row r="168" spans="1:10" x14ac:dyDescent="0.25">
      <c r="A168" s="9">
        <v>43623</v>
      </c>
      <c r="B168" s="4" t="s">
        <v>25</v>
      </c>
      <c r="C168" s="4">
        <v>5000</v>
      </c>
      <c r="D168" s="4" t="s">
        <v>11</v>
      </c>
      <c r="E168" s="5">
        <v>205.25</v>
      </c>
      <c r="F168" s="5">
        <v>205.85</v>
      </c>
      <c r="G168" s="6">
        <v>0</v>
      </c>
      <c r="H168" s="12">
        <v>0</v>
      </c>
      <c r="I168" s="12">
        <v>0</v>
      </c>
      <c r="J168" s="27" t="s">
        <v>39</v>
      </c>
    </row>
    <row r="169" spans="1:10" x14ac:dyDescent="0.25">
      <c r="A169" s="9">
        <v>43622</v>
      </c>
      <c r="B169" s="4" t="s">
        <v>25</v>
      </c>
      <c r="C169" s="4">
        <v>5000</v>
      </c>
      <c r="D169" s="4" t="s">
        <v>11</v>
      </c>
      <c r="E169" s="5">
        <v>204.75</v>
      </c>
      <c r="F169" s="5">
        <v>205.35</v>
      </c>
      <c r="G169" s="6">
        <v>0</v>
      </c>
      <c r="H169" s="12">
        <f>IF(D169="LONG",(F169-E169)*C169,(E169-F169)*C169)</f>
        <v>2999.9999999999718</v>
      </c>
      <c r="I169" s="12">
        <v>0</v>
      </c>
      <c r="J169" s="27">
        <f>(H169+I169)</f>
        <v>2999.9999999999718</v>
      </c>
    </row>
    <row r="170" spans="1:10" x14ac:dyDescent="0.25">
      <c r="A170" s="9">
        <v>43622</v>
      </c>
      <c r="B170" s="4" t="s">
        <v>21</v>
      </c>
      <c r="C170" s="4">
        <v>100</v>
      </c>
      <c r="D170" s="4" t="s">
        <v>11</v>
      </c>
      <c r="E170" s="5">
        <v>3605</v>
      </c>
      <c r="F170" s="5">
        <v>3625</v>
      </c>
      <c r="G170" s="6">
        <v>0</v>
      </c>
      <c r="H170" s="12">
        <f>IF(D170="LONG",(F170-E170)*C170,(E170-F170)*C170)</f>
        <v>2000</v>
      </c>
      <c r="I170" s="12">
        <v>0</v>
      </c>
      <c r="J170" s="27">
        <f>(H170+I170)</f>
        <v>2000</v>
      </c>
    </row>
    <row r="171" spans="1:10" x14ac:dyDescent="0.25">
      <c r="A171" s="9">
        <v>43620</v>
      </c>
      <c r="B171" s="4" t="s">
        <v>18</v>
      </c>
      <c r="C171" s="4">
        <v>100</v>
      </c>
      <c r="D171" s="10" t="s">
        <v>15</v>
      </c>
      <c r="E171" s="11">
        <v>32625</v>
      </c>
      <c r="F171" s="11">
        <v>32565</v>
      </c>
      <c r="G171" s="6">
        <v>0</v>
      </c>
      <c r="H171" s="7">
        <f>(E171-F171)*C171</f>
        <v>6000</v>
      </c>
      <c r="I171" s="13">
        <v>0</v>
      </c>
      <c r="J171" s="26">
        <f>+I171+H171</f>
        <v>6000</v>
      </c>
    </row>
    <row r="172" spans="1:10" x14ac:dyDescent="0.25">
      <c r="A172" s="9">
        <v>43620</v>
      </c>
      <c r="B172" s="4" t="s">
        <v>21</v>
      </c>
      <c r="C172" s="4">
        <v>100</v>
      </c>
      <c r="D172" s="10" t="s">
        <v>15</v>
      </c>
      <c r="E172" s="11">
        <v>3685</v>
      </c>
      <c r="F172" s="11">
        <v>3660</v>
      </c>
      <c r="G172" s="6">
        <v>0</v>
      </c>
      <c r="H172" s="7">
        <f>(E172-F172)*C172</f>
        <v>2500</v>
      </c>
      <c r="I172" s="13">
        <v>0</v>
      </c>
      <c r="J172" s="26">
        <f>+I172+H172</f>
        <v>2500</v>
      </c>
    </row>
    <row r="173" spans="1:10" x14ac:dyDescent="0.25">
      <c r="A173" s="9">
        <v>43619</v>
      </c>
      <c r="B173" s="4" t="s">
        <v>18</v>
      </c>
      <c r="C173" s="4">
        <v>100</v>
      </c>
      <c r="D173" s="10" t="s">
        <v>15</v>
      </c>
      <c r="E173" s="11">
        <v>32400</v>
      </c>
      <c r="F173" s="11">
        <v>32340</v>
      </c>
      <c r="G173" s="6">
        <v>0</v>
      </c>
      <c r="H173" s="7">
        <f>(E173-F173)*C173</f>
        <v>6000</v>
      </c>
      <c r="I173" s="13">
        <v>0</v>
      </c>
      <c r="J173" s="26">
        <f>+I173+H173</f>
        <v>6000</v>
      </c>
    </row>
    <row r="174" spans="1:10" x14ac:dyDescent="0.25">
      <c r="A174" s="9">
        <v>43619</v>
      </c>
      <c r="B174" s="4" t="s">
        <v>21</v>
      </c>
      <c r="C174" s="4">
        <v>100</v>
      </c>
      <c r="D174" s="10" t="s">
        <v>15</v>
      </c>
      <c r="E174" s="11">
        <v>3695</v>
      </c>
      <c r="F174" s="11">
        <v>3670</v>
      </c>
      <c r="G174" s="6">
        <v>0</v>
      </c>
      <c r="H174" s="7">
        <f>(E174-F174)*C174</f>
        <v>2500</v>
      </c>
      <c r="I174" s="13">
        <v>0</v>
      </c>
      <c r="J174" s="26">
        <f>+I174+H174</f>
        <v>2500</v>
      </c>
    </row>
    <row r="175" spans="1:10" x14ac:dyDescent="0.25">
      <c r="A175" s="9">
        <v>43619</v>
      </c>
      <c r="B175" s="4" t="s">
        <v>25</v>
      </c>
      <c r="C175" s="4">
        <v>5000</v>
      </c>
      <c r="D175" s="4" t="s">
        <v>11</v>
      </c>
      <c r="E175" s="5">
        <v>205.75</v>
      </c>
      <c r="F175" s="5">
        <v>205.15</v>
      </c>
      <c r="G175" s="6">
        <v>0</v>
      </c>
      <c r="H175" s="21">
        <f>IF(D175="LONG",(F175-E175)*C175,(E175-F175)*C175)</f>
        <v>-2999.9999999999718</v>
      </c>
      <c r="I175" s="12">
        <v>0</v>
      </c>
      <c r="J175" s="27">
        <f>(H175+I175)</f>
        <v>-2999.9999999999718</v>
      </c>
    </row>
    <row r="176" spans="1:10" x14ac:dyDescent="0.25">
      <c r="A176" s="14"/>
      <c r="B176" s="15"/>
      <c r="C176" s="15"/>
      <c r="D176" s="15"/>
      <c r="E176" s="16"/>
      <c r="F176" s="16"/>
      <c r="G176" s="17"/>
      <c r="H176" s="18"/>
      <c r="I176" s="18"/>
      <c r="J176" s="19"/>
    </row>
    <row r="177" spans="1:10" x14ac:dyDescent="0.25">
      <c r="A177" s="9">
        <v>43616</v>
      </c>
      <c r="B177" s="4" t="s">
        <v>21</v>
      </c>
      <c r="C177" s="4">
        <v>100</v>
      </c>
      <c r="D177" s="4" t="s">
        <v>11</v>
      </c>
      <c r="E177" s="5">
        <v>3860</v>
      </c>
      <c r="F177" s="5">
        <v>3885</v>
      </c>
      <c r="G177" s="6">
        <v>0</v>
      </c>
      <c r="H177" s="12">
        <f>IF(D177="LONG",(F177-E177)*C177,(E177-F177)*C177)</f>
        <v>2500</v>
      </c>
      <c r="I177" s="12">
        <v>0</v>
      </c>
      <c r="J177" s="27">
        <f>(H177+I177)</f>
        <v>2500</v>
      </c>
    </row>
    <row r="178" spans="1:10" x14ac:dyDescent="0.25">
      <c r="A178" s="9">
        <v>43616</v>
      </c>
      <c r="B178" s="4" t="s">
        <v>18</v>
      </c>
      <c r="C178" s="4">
        <v>100</v>
      </c>
      <c r="D178" s="10" t="s">
        <v>15</v>
      </c>
      <c r="E178" s="11">
        <v>31940</v>
      </c>
      <c r="F178" s="11">
        <v>32000</v>
      </c>
      <c r="G178" s="6">
        <v>0</v>
      </c>
      <c r="H178" s="7">
        <f>(E178-F178)*C178</f>
        <v>-6000</v>
      </c>
      <c r="I178" s="13">
        <v>0</v>
      </c>
      <c r="J178" s="26">
        <f>+I178+H178</f>
        <v>-6000</v>
      </c>
    </row>
    <row r="179" spans="1:10" x14ac:dyDescent="0.25">
      <c r="A179" s="9">
        <v>43616</v>
      </c>
      <c r="B179" s="4" t="s">
        <v>21</v>
      </c>
      <c r="C179" s="4">
        <v>100</v>
      </c>
      <c r="D179" s="4" t="s">
        <v>11</v>
      </c>
      <c r="E179" s="5">
        <v>3920</v>
      </c>
      <c r="F179" s="5">
        <v>3895</v>
      </c>
      <c r="G179" s="6">
        <v>0</v>
      </c>
      <c r="H179" s="12">
        <f>IF(D179="LONG",(F179-E179)*C179,(E179-F179)*C179)</f>
        <v>-2500</v>
      </c>
      <c r="I179" s="12">
        <v>0</v>
      </c>
      <c r="J179" s="27">
        <f>(H179+I179)</f>
        <v>-2500</v>
      </c>
    </row>
    <row r="180" spans="1:10" x14ac:dyDescent="0.25">
      <c r="A180" s="9">
        <v>43615</v>
      </c>
      <c r="B180" s="4" t="s">
        <v>14</v>
      </c>
      <c r="C180" s="4">
        <v>100</v>
      </c>
      <c r="D180" s="10" t="s">
        <v>15</v>
      </c>
      <c r="E180" s="11">
        <v>31580</v>
      </c>
      <c r="F180" s="11">
        <v>31640</v>
      </c>
      <c r="G180" s="6">
        <v>0</v>
      </c>
      <c r="H180" s="7">
        <f>(E180-F180)*C180</f>
        <v>-6000</v>
      </c>
      <c r="I180" s="13">
        <v>0</v>
      </c>
      <c r="J180" s="26">
        <f>+I180+H180</f>
        <v>-6000</v>
      </c>
    </row>
    <row r="181" spans="1:10" x14ac:dyDescent="0.25">
      <c r="A181" s="9">
        <v>43615</v>
      </c>
      <c r="B181" s="4" t="s">
        <v>18</v>
      </c>
      <c r="C181" s="4">
        <v>100</v>
      </c>
      <c r="D181" s="4" t="s">
        <v>11</v>
      </c>
      <c r="E181" s="5">
        <v>31625</v>
      </c>
      <c r="F181" s="5">
        <v>31685</v>
      </c>
      <c r="G181" s="6">
        <v>0</v>
      </c>
      <c r="H181" s="12">
        <f>IF(D181="LONG",(F181-E181)*C181,(E181-F181)*C181)</f>
        <v>6000</v>
      </c>
      <c r="I181" s="12">
        <v>0</v>
      </c>
      <c r="J181" s="27">
        <f>(H181+I181)</f>
        <v>6000</v>
      </c>
    </row>
    <row r="182" spans="1:10" x14ac:dyDescent="0.25">
      <c r="A182" s="9">
        <v>43615</v>
      </c>
      <c r="B182" s="4" t="s">
        <v>21</v>
      </c>
      <c r="C182" s="4">
        <v>100</v>
      </c>
      <c r="D182" s="4" t="s">
        <v>11</v>
      </c>
      <c r="E182" s="5">
        <v>4125</v>
      </c>
      <c r="F182" s="5">
        <v>4145</v>
      </c>
      <c r="G182" s="6">
        <v>0</v>
      </c>
      <c r="H182" s="12">
        <f>IF(D182="LONG",(F182-E182)*C182,(E182-F182)*C182)</f>
        <v>2000</v>
      </c>
      <c r="I182" s="12">
        <v>0</v>
      </c>
      <c r="J182" s="12">
        <f>(H182+I182)</f>
        <v>2000</v>
      </c>
    </row>
    <row r="183" spans="1:10" x14ac:dyDescent="0.25">
      <c r="A183" s="9">
        <v>43614</v>
      </c>
      <c r="B183" s="4" t="s">
        <v>18</v>
      </c>
      <c r="C183" s="4">
        <v>100</v>
      </c>
      <c r="D183" s="4" t="s">
        <v>11</v>
      </c>
      <c r="E183" s="5">
        <v>31760</v>
      </c>
      <c r="F183" s="5">
        <v>31810</v>
      </c>
      <c r="G183" s="6">
        <v>0</v>
      </c>
      <c r="H183" s="12">
        <f>IF(D183="LONG",(F183-E183)*C183,(E183-F183)*C183)</f>
        <v>5000</v>
      </c>
      <c r="I183" s="12">
        <v>0</v>
      </c>
      <c r="J183" s="12">
        <f>(H183+I183)</f>
        <v>5000</v>
      </c>
    </row>
    <row r="184" spans="1:10" x14ac:dyDescent="0.25">
      <c r="A184" s="9">
        <v>43614</v>
      </c>
      <c r="B184" s="4" t="s">
        <v>21</v>
      </c>
      <c r="C184" s="4">
        <v>100</v>
      </c>
      <c r="D184" s="10" t="s">
        <v>15</v>
      </c>
      <c r="E184" s="11">
        <v>4095</v>
      </c>
      <c r="F184" s="11">
        <v>4070</v>
      </c>
      <c r="G184" s="6">
        <v>4040</v>
      </c>
      <c r="H184" s="7">
        <f>(E184-F184)*C184</f>
        <v>2500</v>
      </c>
      <c r="I184" s="13">
        <f>(F184-G184)*C184</f>
        <v>3000</v>
      </c>
      <c r="J184" s="7">
        <f>+I184+H184</f>
        <v>5500</v>
      </c>
    </row>
    <row r="185" spans="1:10" x14ac:dyDescent="0.25">
      <c r="A185" s="9">
        <v>43613</v>
      </c>
      <c r="B185" s="4" t="s">
        <v>21</v>
      </c>
      <c r="C185" s="4">
        <v>100</v>
      </c>
      <c r="D185" s="4" t="s">
        <v>11</v>
      </c>
      <c r="E185" s="5">
        <v>4125</v>
      </c>
      <c r="F185" s="5">
        <v>4150</v>
      </c>
      <c r="G185" s="6">
        <v>0</v>
      </c>
      <c r="H185" s="12">
        <f>IF(D185="LONG",(F185-E185)*C185,(E185-F185)*C185)</f>
        <v>2500</v>
      </c>
      <c r="I185" s="12">
        <v>0</v>
      </c>
      <c r="J185" s="12">
        <f>(H185+I185)</f>
        <v>2500</v>
      </c>
    </row>
    <row r="186" spans="1:10" x14ac:dyDescent="0.25">
      <c r="A186" s="9">
        <v>43613</v>
      </c>
      <c r="B186" s="4" t="s">
        <v>12</v>
      </c>
      <c r="C186" s="4">
        <v>5000</v>
      </c>
      <c r="D186" s="10" t="s">
        <v>15</v>
      </c>
      <c r="E186" s="11">
        <v>213.9</v>
      </c>
      <c r="F186" s="11">
        <v>213.3</v>
      </c>
      <c r="G186" s="6">
        <v>212.3</v>
      </c>
      <c r="H186" s="7">
        <f>(E186-F186)*C186</f>
        <v>2999.9999999999718</v>
      </c>
      <c r="I186" s="13">
        <f>(F186-G186)*C186</f>
        <v>5000</v>
      </c>
      <c r="J186" s="7">
        <f>+I186+H186</f>
        <v>7999.9999999999718</v>
      </c>
    </row>
    <row r="187" spans="1:10" x14ac:dyDescent="0.25">
      <c r="A187" s="9">
        <v>43613</v>
      </c>
      <c r="B187" s="4" t="s">
        <v>18</v>
      </c>
      <c r="C187" s="4">
        <v>100</v>
      </c>
      <c r="D187" s="10" t="s">
        <v>15</v>
      </c>
      <c r="E187" s="5">
        <v>31650</v>
      </c>
      <c r="F187" s="5">
        <v>31590</v>
      </c>
      <c r="G187" s="6">
        <v>0</v>
      </c>
      <c r="H187" s="7">
        <f>(E187-F187)*C187</f>
        <v>6000</v>
      </c>
      <c r="I187" s="13">
        <v>0</v>
      </c>
      <c r="J187" s="7">
        <f>+I187+H187</f>
        <v>6000</v>
      </c>
    </row>
    <row r="188" spans="1:10" x14ac:dyDescent="0.25">
      <c r="A188" s="9">
        <v>43612</v>
      </c>
      <c r="B188" s="4" t="s">
        <v>18</v>
      </c>
      <c r="C188" s="4">
        <v>100</v>
      </c>
      <c r="D188" s="4" t="s">
        <v>11</v>
      </c>
      <c r="E188" s="5">
        <v>31610</v>
      </c>
      <c r="F188" s="5">
        <v>31670</v>
      </c>
      <c r="G188" s="6">
        <v>0</v>
      </c>
      <c r="H188" s="12">
        <f>IF(D188="LONG",(F188-E188)*C188,(E188-F188)*C188)</f>
        <v>6000</v>
      </c>
      <c r="I188" s="12">
        <v>0</v>
      </c>
      <c r="J188" s="12">
        <f>(H188+I188)</f>
        <v>6000</v>
      </c>
    </row>
    <row r="189" spans="1:10" x14ac:dyDescent="0.25">
      <c r="A189" s="9">
        <v>43612</v>
      </c>
      <c r="B189" s="4" t="s">
        <v>21</v>
      </c>
      <c r="C189" s="4">
        <v>100</v>
      </c>
      <c r="D189" s="4" t="s">
        <v>11</v>
      </c>
      <c r="E189" s="5">
        <v>4055</v>
      </c>
      <c r="F189" s="5">
        <v>4080</v>
      </c>
      <c r="G189" s="6">
        <v>0</v>
      </c>
      <c r="H189" s="12">
        <f>IF(D189="LONG",(F189-E189)*C189,(E189-F189)*C189)</f>
        <v>2500</v>
      </c>
      <c r="I189" s="12">
        <v>0</v>
      </c>
      <c r="J189" s="12">
        <f>(H189+I189)</f>
        <v>2500</v>
      </c>
    </row>
    <row r="190" spans="1:10" x14ac:dyDescent="0.25">
      <c r="A190" s="9">
        <v>43612</v>
      </c>
      <c r="B190" s="4" t="s">
        <v>17</v>
      </c>
      <c r="C190" s="4">
        <v>5000</v>
      </c>
      <c r="D190" s="4" t="s">
        <v>11</v>
      </c>
      <c r="E190" s="5">
        <v>126.75</v>
      </c>
      <c r="F190" s="5">
        <v>127.35</v>
      </c>
      <c r="G190" s="6">
        <v>0</v>
      </c>
      <c r="H190" s="12">
        <v>0</v>
      </c>
      <c r="I190" s="12">
        <v>0</v>
      </c>
      <c r="J190" s="12" t="s">
        <v>40</v>
      </c>
    </row>
    <row r="191" spans="1:10" x14ac:dyDescent="0.25">
      <c r="A191" s="9">
        <v>43609</v>
      </c>
      <c r="B191" s="4" t="s">
        <v>21</v>
      </c>
      <c r="C191" s="4">
        <v>100</v>
      </c>
      <c r="D191" s="4" t="s">
        <v>11</v>
      </c>
      <c r="E191" s="5">
        <v>4095</v>
      </c>
      <c r="F191" s="5">
        <v>4070</v>
      </c>
      <c r="G191" s="6">
        <v>0</v>
      </c>
      <c r="H191" s="12">
        <f t="shared" ref="H191:H203" si="4">IF(D191="LONG",(F191-E191)*C191,(E191-F191)*C191)</f>
        <v>-2500</v>
      </c>
      <c r="I191" s="12">
        <v>0</v>
      </c>
      <c r="J191" s="21">
        <f t="shared" ref="J191:J203" si="5">(H191+I191)</f>
        <v>-2500</v>
      </c>
    </row>
    <row r="192" spans="1:10" x14ac:dyDescent="0.25">
      <c r="A192" s="9">
        <v>43609</v>
      </c>
      <c r="B192" s="4" t="s">
        <v>14</v>
      </c>
      <c r="C192" s="4">
        <v>100</v>
      </c>
      <c r="D192" s="4" t="s">
        <v>11</v>
      </c>
      <c r="E192" s="5">
        <v>31550</v>
      </c>
      <c r="F192" s="5">
        <v>31490</v>
      </c>
      <c r="G192" s="6">
        <v>0</v>
      </c>
      <c r="H192" s="12">
        <f t="shared" si="4"/>
        <v>-6000</v>
      </c>
      <c r="I192" s="12">
        <v>0</v>
      </c>
      <c r="J192" s="21">
        <f t="shared" si="5"/>
        <v>-6000</v>
      </c>
    </row>
    <row r="193" spans="1:10" x14ac:dyDescent="0.25">
      <c r="A193" s="9">
        <v>43609</v>
      </c>
      <c r="B193" s="4" t="s">
        <v>17</v>
      </c>
      <c r="C193" s="4">
        <v>5000</v>
      </c>
      <c r="D193" s="4" t="s">
        <v>11</v>
      </c>
      <c r="E193" s="5">
        <v>126.5</v>
      </c>
      <c r="F193" s="5">
        <v>127.1</v>
      </c>
      <c r="G193" s="6">
        <v>0</v>
      </c>
      <c r="H193" s="12">
        <f t="shared" si="4"/>
        <v>2999.9999999999718</v>
      </c>
      <c r="I193" s="12">
        <v>0</v>
      </c>
      <c r="J193" s="12">
        <f t="shared" si="5"/>
        <v>2999.9999999999718</v>
      </c>
    </row>
    <row r="194" spans="1:10" x14ac:dyDescent="0.25">
      <c r="A194" s="9">
        <v>43608</v>
      </c>
      <c r="B194" s="4" t="s">
        <v>12</v>
      </c>
      <c r="C194" s="4">
        <v>5000</v>
      </c>
      <c r="D194" s="4" t="s">
        <v>11</v>
      </c>
      <c r="E194" s="5">
        <v>209.5</v>
      </c>
      <c r="F194" s="5">
        <v>210.1</v>
      </c>
      <c r="G194" s="6">
        <v>0</v>
      </c>
      <c r="H194" s="12">
        <f t="shared" si="4"/>
        <v>2999.9999999999718</v>
      </c>
      <c r="I194" s="12">
        <v>0</v>
      </c>
      <c r="J194" s="12">
        <f t="shared" si="5"/>
        <v>2999.9999999999718</v>
      </c>
    </row>
    <row r="195" spans="1:10" x14ac:dyDescent="0.25">
      <c r="A195" s="9">
        <v>43608</v>
      </c>
      <c r="B195" s="4" t="s">
        <v>21</v>
      </c>
      <c r="C195" s="4">
        <v>100</v>
      </c>
      <c r="D195" s="10" t="s">
        <v>15</v>
      </c>
      <c r="E195" s="11">
        <v>4260</v>
      </c>
      <c r="F195" s="11">
        <v>4235</v>
      </c>
      <c r="G195" s="6">
        <v>0</v>
      </c>
      <c r="H195" s="12">
        <f t="shared" si="4"/>
        <v>2500</v>
      </c>
      <c r="I195" s="12">
        <v>0</v>
      </c>
      <c r="J195" s="12">
        <f t="shared" si="5"/>
        <v>2500</v>
      </c>
    </row>
    <row r="196" spans="1:10" x14ac:dyDescent="0.25">
      <c r="A196" s="9">
        <v>43608</v>
      </c>
      <c r="B196" s="4" t="s">
        <v>18</v>
      </c>
      <c r="C196" s="4">
        <v>100</v>
      </c>
      <c r="D196" s="10" t="s">
        <v>15</v>
      </c>
      <c r="E196" s="11">
        <v>31340</v>
      </c>
      <c r="F196" s="11">
        <v>31400</v>
      </c>
      <c r="G196" s="6">
        <v>0</v>
      </c>
      <c r="H196" s="12">
        <f t="shared" si="4"/>
        <v>-6000</v>
      </c>
      <c r="I196" s="12">
        <v>0</v>
      </c>
      <c r="J196" s="12">
        <f t="shared" si="5"/>
        <v>-6000</v>
      </c>
    </row>
    <row r="197" spans="1:10" x14ac:dyDescent="0.25">
      <c r="A197" s="9">
        <v>43607</v>
      </c>
      <c r="B197" s="4" t="s">
        <v>14</v>
      </c>
      <c r="C197" s="4">
        <v>100</v>
      </c>
      <c r="D197" s="4" t="s">
        <v>11</v>
      </c>
      <c r="E197" s="5">
        <v>31440</v>
      </c>
      <c r="F197" s="5">
        <v>31500</v>
      </c>
      <c r="G197" s="6">
        <v>0</v>
      </c>
      <c r="H197" s="12">
        <f t="shared" si="4"/>
        <v>6000</v>
      </c>
      <c r="I197" s="12">
        <v>0</v>
      </c>
      <c r="J197" s="12">
        <f t="shared" si="5"/>
        <v>6000</v>
      </c>
    </row>
    <row r="198" spans="1:10" x14ac:dyDescent="0.25">
      <c r="A198" s="9">
        <v>43607</v>
      </c>
      <c r="B198" s="4" t="s">
        <v>12</v>
      </c>
      <c r="C198" s="4">
        <v>5000</v>
      </c>
      <c r="D198" s="4" t="s">
        <v>11</v>
      </c>
      <c r="E198" s="5">
        <v>212.75</v>
      </c>
      <c r="F198" s="5">
        <v>213.35</v>
      </c>
      <c r="G198" s="6">
        <v>0</v>
      </c>
      <c r="H198" s="12">
        <f t="shared" si="4"/>
        <v>2999.9999999999718</v>
      </c>
      <c r="I198" s="12">
        <v>0</v>
      </c>
      <c r="J198" s="12">
        <f t="shared" si="5"/>
        <v>2999.9999999999718</v>
      </c>
    </row>
    <row r="199" spans="1:10" x14ac:dyDescent="0.25">
      <c r="A199" s="9">
        <v>43607</v>
      </c>
      <c r="B199" s="4" t="s">
        <v>21</v>
      </c>
      <c r="C199" s="4">
        <v>100</v>
      </c>
      <c r="D199" s="10" t="s">
        <v>15</v>
      </c>
      <c r="E199" s="11">
        <v>4380</v>
      </c>
      <c r="F199" s="11">
        <v>4355</v>
      </c>
      <c r="G199" s="6">
        <v>0</v>
      </c>
      <c r="H199" s="12">
        <f t="shared" si="4"/>
        <v>2500</v>
      </c>
      <c r="I199" s="12">
        <v>0</v>
      </c>
      <c r="J199" s="12">
        <f t="shared" si="5"/>
        <v>2500</v>
      </c>
    </row>
    <row r="200" spans="1:10" x14ac:dyDescent="0.25">
      <c r="A200" s="9">
        <v>43606</v>
      </c>
      <c r="B200" s="4" t="s">
        <v>18</v>
      </c>
      <c r="C200" s="4">
        <v>100</v>
      </c>
      <c r="D200" s="10" t="s">
        <v>15</v>
      </c>
      <c r="E200" s="11">
        <v>31450</v>
      </c>
      <c r="F200" s="11">
        <v>31390</v>
      </c>
      <c r="G200" s="6">
        <v>0</v>
      </c>
      <c r="H200" s="12">
        <f t="shared" si="4"/>
        <v>6000</v>
      </c>
      <c r="I200" s="12">
        <v>0</v>
      </c>
      <c r="J200" s="12">
        <f t="shared" si="5"/>
        <v>6000</v>
      </c>
    </row>
    <row r="201" spans="1:10" x14ac:dyDescent="0.25">
      <c r="A201" s="9">
        <v>43606</v>
      </c>
      <c r="B201" s="4" t="s">
        <v>21</v>
      </c>
      <c r="C201" s="4">
        <v>100</v>
      </c>
      <c r="D201" s="10" t="s">
        <v>15</v>
      </c>
      <c r="E201" s="11">
        <v>4440</v>
      </c>
      <c r="F201" s="11">
        <v>4415</v>
      </c>
      <c r="G201" s="6">
        <v>0</v>
      </c>
      <c r="H201" s="12">
        <f t="shared" si="4"/>
        <v>2500</v>
      </c>
      <c r="I201" s="12">
        <v>0</v>
      </c>
      <c r="J201" s="12">
        <f t="shared" si="5"/>
        <v>2500</v>
      </c>
    </row>
    <row r="202" spans="1:10" x14ac:dyDescent="0.25">
      <c r="A202" s="9">
        <v>43605</v>
      </c>
      <c r="B202" s="4" t="s">
        <v>25</v>
      </c>
      <c r="C202" s="4">
        <v>5000</v>
      </c>
      <c r="D202" s="10" t="s">
        <v>15</v>
      </c>
      <c r="E202" s="11">
        <v>212.5</v>
      </c>
      <c r="F202" s="11">
        <v>211.9</v>
      </c>
      <c r="G202" s="6">
        <v>0</v>
      </c>
      <c r="H202" s="12">
        <f t="shared" si="4"/>
        <v>2999.9999999999718</v>
      </c>
      <c r="I202" s="12">
        <v>0</v>
      </c>
      <c r="J202" s="12">
        <f t="shared" si="5"/>
        <v>2999.9999999999718</v>
      </c>
    </row>
    <row r="203" spans="1:10" x14ac:dyDescent="0.25">
      <c r="A203" s="9">
        <v>43605</v>
      </c>
      <c r="B203" s="4" t="s">
        <v>14</v>
      </c>
      <c r="C203" s="4">
        <v>100</v>
      </c>
      <c r="D203" s="4" t="s">
        <v>11</v>
      </c>
      <c r="E203" s="5">
        <v>31400</v>
      </c>
      <c r="F203" s="5">
        <v>31460</v>
      </c>
      <c r="G203" s="6">
        <v>0</v>
      </c>
      <c r="H203" s="12">
        <f t="shared" si="4"/>
        <v>6000</v>
      </c>
      <c r="I203" s="12">
        <v>0</v>
      </c>
      <c r="J203" s="12">
        <f t="shared" si="5"/>
        <v>6000</v>
      </c>
    </row>
    <row r="204" spans="1:10" x14ac:dyDescent="0.25">
      <c r="A204" s="9">
        <v>43605</v>
      </c>
      <c r="B204" s="4" t="s">
        <v>21</v>
      </c>
      <c r="C204" s="4">
        <v>100</v>
      </c>
      <c r="D204" s="4" t="s">
        <v>11</v>
      </c>
      <c r="E204" s="5">
        <v>4425</v>
      </c>
      <c r="F204" s="5">
        <v>4450</v>
      </c>
      <c r="G204" s="6">
        <v>0</v>
      </c>
      <c r="H204" s="12">
        <v>0</v>
      </c>
      <c r="I204" s="12">
        <v>0</v>
      </c>
      <c r="J204" s="12" t="s">
        <v>40</v>
      </c>
    </row>
    <row r="205" spans="1:10" x14ac:dyDescent="0.25">
      <c r="A205" s="9">
        <v>43602</v>
      </c>
      <c r="B205" s="4" t="s">
        <v>18</v>
      </c>
      <c r="C205" s="4">
        <v>100</v>
      </c>
      <c r="D205" s="10" t="s">
        <v>15</v>
      </c>
      <c r="E205" s="11">
        <v>31980</v>
      </c>
      <c r="F205" s="11">
        <v>31920</v>
      </c>
      <c r="G205" s="6">
        <v>0</v>
      </c>
      <c r="H205" s="12">
        <f>IF(D205="LONG",(F205-E205)*C205,(E205-F205)*C205)</f>
        <v>6000</v>
      </c>
      <c r="I205" s="12">
        <v>0</v>
      </c>
      <c r="J205" s="12">
        <f>(H205+I205)</f>
        <v>6000</v>
      </c>
    </row>
    <row r="206" spans="1:10" x14ac:dyDescent="0.25">
      <c r="A206" s="9">
        <v>43602</v>
      </c>
      <c r="B206" s="4" t="s">
        <v>21</v>
      </c>
      <c r="C206" s="4">
        <v>100</v>
      </c>
      <c r="D206" s="4" t="s">
        <v>11</v>
      </c>
      <c r="E206" s="5">
        <v>4430</v>
      </c>
      <c r="F206" s="5">
        <v>4405</v>
      </c>
      <c r="G206" s="6">
        <v>0</v>
      </c>
      <c r="H206" s="12">
        <f>IF(D206="LONG",(F206-E206)*C206,(E206-F206)*C206)</f>
        <v>-2500</v>
      </c>
      <c r="I206" s="12">
        <v>0</v>
      </c>
      <c r="J206" s="21">
        <f>(H206+I206)</f>
        <v>-2500</v>
      </c>
    </row>
    <row r="207" spans="1:10" x14ac:dyDescent="0.25">
      <c r="A207" s="9">
        <v>43601</v>
      </c>
      <c r="B207" s="4" t="s">
        <v>18</v>
      </c>
      <c r="C207" s="4">
        <v>100</v>
      </c>
      <c r="D207" s="10" t="s">
        <v>15</v>
      </c>
      <c r="E207" s="11">
        <v>32275</v>
      </c>
      <c r="F207" s="11">
        <v>32215</v>
      </c>
      <c r="G207" s="6">
        <v>32145</v>
      </c>
      <c r="H207" s="7">
        <f>(E207-F207)*C207</f>
        <v>6000</v>
      </c>
      <c r="I207" s="13">
        <f>(F207-G207)*C207</f>
        <v>7000</v>
      </c>
      <c r="J207" s="7">
        <f>+I207+H207</f>
        <v>13000</v>
      </c>
    </row>
    <row r="208" spans="1:10" x14ac:dyDescent="0.25">
      <c r="A208" s="9">
        <v>43601</v>
      </c>
      <c r="B208" s="4" t="s">
        <v>10</v>
      </c>
      <c r="C208" s="4">
        <v>100</v>
      </c>
      <c r="D208" s="10" t="s">
        <v>15</v>
      </c>
      <c r="E208" s="11">
        <v>4390</v>
      </c>
      <c r="F208" s="11">
        <v>4365</v>
      </c>
      <c r="G208" s="6">
        <v>0</v>
      </c>
      <c r="H208" s="12">
        <f t="shared" ref="H208:H237" si="6">IF(D208="LONG",(F208-E208)*C208,(E208-F208)*C208)</f>
        <v>2500</v>
      </c>
      <c r="I208" s="12">
        <v>0</v>
      </c>
      <c r="J208" s="12">
        <f t="shared" ref="J208:J237" si="7">(H208+I208)</f>
        <v>2500</v>
      </c>
    </row>
    <row r="209" spans="1:10" x14ac:dyDescent="0.25">
      <c r="A209" s="9">
        <v>43600</v>
      </c>
      <c r="B209" s="4" t="s">
        <v>18</v>
      </c>
      <c r="C209" s="4">
        <v>100</v>
      </c>
      <c r="D209" s="10" t="s">
        <v>15</v>
      </c>
      <c r="E209" s="11">
        <v>32200</v>
      </c>
      <c r="F209" s="11">
        <v>32150</v>
      </c>
      <c r="G209" s="6">
        <v>0</v>
      </c>
      <c r="H209" s="12">
        <f t="shared" si="6"/>
        <v>5000</v>
      </c>
      <c r="I209" s="12">
        <v>0</v>
      </c>
      <c r="J209" s="12">
        <f t="shared" si="7"/>
        <v>5000</v>
      </c>
    </row>
    <row r="210" spans="1:10" x14ac:dyDescent="0.25">
      <c r="A210" s="9">
        <v>43600</v>
      </c>
      <c r="B210" s="4" t="s">
        <v>10</v>
      </c>
      <c r="C210" s="4">
        <v>100</v>
      </c>
      <c r="D210" s="10" t="s">
        <v>15</v>
      </c>
      <c r="E210" s="11">
        <v>4320</v>
      </c>
      <c r="F210" s="11">
        <v>4295</v>
      </c>
      <c r="G210" s="6">
        <v>0</v>
      </c>
      <c r="H210" s="12">
        <f t="shared" si="6"/>
        <v>2500</v>
      </c>
      <c r="I210" s="12">
        <v>0</v>
      </c>
      <c r="J210" s="12">
        <f t="shared" si="7"/>
        <v>2500</v>
      </c>
    </row>
    <row r="211" spans="1:10" x14ac:dyDescent="0.25">
      <c r="A211" s="9">
        <v>43599</v>
      </c>
      <c r="B211" s="4" t="s">
        <v>21</v>
      </c>
      <c r="C211" s="4">
        <v>100</v>
      </c>
      <c r="D211" s="4" t="s">
        <v>11</v>
      </c>
      <c r="E211" s="5">
        <v>4325</v>
      </c>
      <c r="F211" s="5">
        <v>4350</v>
      </c>
      <c r="G211" s="6">
        <v>0</v>
      </c>
      <c r="H211" s="12">
        <f t="shared" si="6"/>
        <v>2500</v>
      </c>
      <c r="I211" s="12">
        <v>0</v>
      </c>
      <c r="J211" s="12">
        <f t="shared" si="7"/>
        <v>2500</v>
      </c>
    </row>
    <row r="212" spans="1:10" x14ac:dyDescent="0.25">
      <c r="A212" s="9">
        <v>43599</v>
      </c>
      <c r="B212" s="4" t="s">
        <v>12</v>
      </c>
      <c r="C212" s="4">
        <v>5000</v>
      </c>
      <c r="D212" s="4" t="s">
        <v>11</v>
      </c>
      <c r="E212" s="5">
        <v>213</v>
      </c>
      <c r="F212" s="5">
        <v>213.6</v>
      </c>
      <c r="G212" s="6">
        <v>0</v>
      </c>
      <c r="H212" s="12">
        <f t="shared" si="6"/>
        <v>2999.9999999999718</v>
      </c>
      <c r="I212" s="12">
        <v>0</v>
      </c>
      <c r="J212" s="12">
        <f t="shared" si="7"/>
        <v>2999.9999999999718</v>
      </c>
    </row>
    <row r="213" spans="1:10" x14ac:dyDescent="0.25">
      <c r="A213" s="9">
        <v>43599</v>
      </c>
      <c r="B213" s="4" t="s">
        <v>18</v>
      </c>
      <c r="C213" s="4">
        <v>100</v>
      </c>
      <c r="D213" s="10" t="s">
        <v>15</v>
      </c>
      <c r="E213" s="11">
        <v>32410</v>
      </c>
      <c r="F213" s="11">
        <v>32350</v>
      </c>
      <c r="G213" s="6">
        <v>0</v>
      </c>
      <c r="H213" s="12">
        <f t="shared" si="6"/>
        <v>6000</v>
      </c>
      <c r="I213" s="12">
        <v>0</v>
      </c>
      <c r="J213" s="12">
        <f t="shared" si="7"/>
        <v>6000</v>
      </c>
    </row>
    <row r="214" spans="1:10" x14ac:dyDescent="0.25">
      <c r="A214" s="9">
        <v>43598</v>
      </c>
      <c r="B214" s="4" t="s">
        <v>12</v>
      </c>
      <c r="C214" s="4">
        <v>5000</v>
      </c>
      <c r="D214" s="4" t="s">
        <v>11</v>
      </c>
      <c r="E214" s="5">
        <v>214.5</v>
      </c>
      <c r="F214" s="5">
        <v>215.1</v>
      </c>
      <c r="G214" s="6">
        <v>0</v>
      </c>
      <c r="H214" s="12">
        <f t="shared" si="6"/>
        <v>2999.9999999999718</v>
      </c>
      <c r="I214" s="12">
        <v>0</v>
      </c>
      <c r="J214" s="12">
        <f t="shared" si="7"/>
        <v>2999.9999999999718</v>
      </c>
    </row>
    <row r="215" spans="1:10" x14ac:dyDescent="0.25">
      <c r="A215" s="9">
        <v>43598</v>
      </c>
      <c r="B215" s="4" t="s">
        <v>18</v>
      </c>
      <c r="C215" s="4">
        <v>100</v>
      </c>
      <c r="D215" s="10" t="s">
        <v>15</v>
      </c>
      <c r="E215" s="11">
        <v>31960</v>
      </c>
      <c r="F215" s="11">
        <v>32020</v>
      </c>
      <c r="G215" s="6">
        <v>0</v>
      </c>
      <c r="H215" s="12">
        <f t="shared" si="6"/>
        <v>-6000</v>
      </c>
      <c r="I215" s="12">
        <v>0</v>
      </c>
      <c r="J215" s="12">
        <f t="shared" si="7"/>
        <v>-6000</v>
      </c>
    </row>
    <row r="216" spans="1:10" x14ac:dyDescent="0.25">
      <c r="A216" s="9">
        <v>43598</v>
      </c>
      <c r="B216" s="4" t="s">
        <v>10</v>
      </c>
      <c r="C216" s="4">
        <v>100</v>
      </c>
      <c r="D216" s="10" t="s">
        <v>15</v>
      </c>
      <c r="E216" s="11">
        <v>4375</v>
      </c>
      <c r="F216" s="11">
        <v>4350</v>
      </c>
      <c r="G216" s="6">
        <v>0</v>
      </c>
      <c r="H216" s="12">
        <f t="shared" si="6"/>
        <v>2500</v>
      </c>
      <c r="I216" s="12">
        <v>0</v>
      </c>
      <c r="J216" s="12">
        <f t="shared" si="7"/>
        <v>2500</v>
      </c>
    </row>
    <row r="217" spans="1:10" x14ac:dyDescent="0.25">
      <c r="A217" s="9">
        <v>43595</v>
      </c>
      <c r="B217" s="4" t="s">
        <v>12</v>
      </c>
      <c r="C217" s="4">
        <v>5000</v>
      </c>
      <c r="D217" s="10" t="s">
        <v>15</v>
      </c>
      <c r="E217" s="11">
        <v>215.5</v>
      </c>
      <c r="F217" s="11">
        <v>214.9</v>
      </c>
      <c r="G217" s="6">
        <v>0</v>
      </c>
      <c r="H217" s="12">
        <f t="shared" si="6"/>
        <v>2999.9999999999718</v>
      </c>
      <c r="I217" s="12">
        <v>0</v>
      </c>
      <c r="J217" s="12">
        <f t="shared" si="7"/>
        <v>2999.9999999999718</v>
      </c>
    </row>
    <row r="218" spans="1:10" x14ac:dyDescent="0.25">
      <c r="A218" s="9">
        <v>43595</v>
      </c>
      <c r="B218" s="4" t="s">
        <v>21</v>
      </c>
      <c r="C218" s="4">
        <v>100</v>
      </c>
      <c r="D218" s="4" t="s">
        <v>11</v>
      </c>
      <c r="E218" s="5">
        <v>4330</v>
      </c>
      <c r="F218" s="5">
        <v>4355</v>
      </c>
      <c r="G218" s="6">
        <v>0</v>
      </c>
      <c r="H218" s="12">
        <f t="shared" si="6"/>
        <v>2500</v>
      </c>
      <c r="I218" s="12">
        <v>0</v>
      </c>
      <c r="J218" s="12">
        <f t="shared" si="7"/>
        <v>2500</v>
      </c>
    </row>
    <row r="219" spans="1:10" x14ac:dyDescent="0.25">
      <c r="A219" s="9">
        <v>43595</v>
      </c>
      <c r="B219" s="4" t="s">
        <v>14</v>
      </c>
      <c r="C219" s="4">
        <v>100</v>
      </c>
      <c r="D219" s="4" t="s">
        <v>11</v>
      </c>
      <c r="E219" s="5">
        <v>31785</v>
      </c>
      <c r="F219" s="5">
        <v>31845</v>
      </c>
      <c r="G219" s="6">
        <v>0</v>
      </c>
      <c r="H219" s="12">
        <f t="shared" si="6"/>
        <v>6000</v>
      </c>
      <c r="I219" s="12">
        <v>0</v>
      </c>
      <c r="J219" s="12">
        <f t="shared" si="7"/>
        <v>6000</v>
      </c>
    </row>
    <row r="220" spans="1:10" x14ac:dyDescent="0.25">
      <c r="A220" s="9">
        <v>43594</v>
      </c>
      <c r="B220" s="4" t="s">
        <v>14</v>
      </c>
      <c r="C220" s="4">
        <v>100</v>
      </c>
      <c r="D220" s="4" t="s">
        <v>11</v>
      </c>
      <c r="E220" s="5">
        <v>31750</v>
      </c>
      <c r="F220" s="5">
        <v>31810</v>
      </c>
      <c r="G220" s="6">
        <v>0</v>
      </c>
      <c r="H220" s="12">
        <f t="shared" si="6"/>
        <v>6000</v>
      </c>
      <c r="I220" s="12">
        <v>0</v>
      </c>
      <c r="J220" s="12">
        <f t="shared" si="7"/>
        <v>6000</v>
      </c>
    </row>
    <row r="221" spans="1:10" x14ac:dyDescent="0.25">
      <c r="A221" s="9">
        <v>43594</v>
      </c>
      <c r="B221" s="4" t="s">
        <v>21</v>
      </c>
      <c r="C221" s="4">
        <v>100</v>
      </c>
      <c r="D221" s="10" t="s">
        <v>15</v>
      </c>
      <c r="E221" s="11">
        <v>4310</v>
      </c>
      <c r="F221" s="11">
        <v>4335</v>
      </c>
      <c r="G221" s="6">
        <v>0</v>
      </c>
      <c r="H221" s="12">
        <f t="shared" si="6"/>
        <v>-2500</v>
      </c>
      <c r="I221" s="12">
        <v>0</v>
      </c>
      <c r="J221" s="12">
        <f t="shared" si="7"/>
        <v>-2500</v>
      </c>
    </row>
    <row r="222" spans="1:10" x14ac:dyDescent="0.25">
      <c r="A222" s="9">
        <v>43594</v>
      </c>
      <c r="B222" s="4" t="s">
        <v>17</v>
      </c>
      <c r="C222" s="4">
        <v>5000</v>
      </c>
      <c r="D222" s="4" t="s">
        <v>11</v>
      </c>
      <c r="E222" s="5">
        <v>131</v>
      </c>
      <c r="F222" s="5">
        <v>129.9</v>
      </c>
      <c r="G222" s="6">
        <v>0</v>
      </c>
      <c r="H222" s="12">
        <f t="shared" si="6"/>
        <v>-5499.9999999999718</v>
      </c>
      <c r="I222" s="12">
        <v>0</v>
      </c>
      <c r="J222" s="12">
        <f t="shared" si="7"/>
        <v>-5499.9999999999718</v>
      </c>
    </row>
    <row r="223" spans="1:10" x14ac:dyDescent="0.25">
      <c r="A223" s="9">
        <v>43593</v>
      </c>
      <c r="B223" s="4" t="s">
        <v>18</v>
      </c>
      <c r="C223" s="4">
        <v>100</v>
      </c>
      <c r="D223" s="10" t="s">
        <v>15</v>
      </c>
      <c r="E223" s="11">
        <v>31780</v>
      </c>
      <c r="F223" s="11">
        <v>31720</v>
      </c>
      <c r="G223" s="6">
        <v>0</v>
      </c>
      <c r="H223" s="12">
        <f t="shared" si="6"/>
        <v>6000</v>
      </c>
      <c r="I223" s="12">
        <v>0</v>
      </c>
      <c r="J223" s="12">
        <f t="shared" si="7"/>
        <v>6000</v>
      </c>
    </row>
    <row r="224" spans="1:10" x14ac:dyDescent="0.25">
      <c r="A224" s="9">
        <v>43593</v>
      </c>
      <c r="B224" s="4" t="s">
        <v>21</v>
      </c>
      <c r="C224" s="4">
        <v>100</v>
      </c>
      <c r="D224" s="4" t="s">
        <v>11</v>
      </c>
      <c r="E224" s="5">
        <v>4270</v>
      </c>
      <c r="F224" s="5">
        <v>4295</v>
      </c>
      <c r="G224" s="6">
        <v>0</v>
      </c>
      <c r="H224" s="12">
        <f t="shared" si="6"/>
        <v>2500</v>
      </c>
      <c r="I224" s="12">
        <v>0</v>
      </c>
      <c r="J224" s="12">
        <f t="shared" si="7"/>
        <v>2500</v>
      </c>
    </row>
    <row r="225" spans="1:10" x14ac:dyDescent="0.25">
      <c r="A225" s="9">
        <v>43593</v>
      </c>
      <c r="B225" s="4" t="s">
        <v>17</v>
      </c>
      <c r="C225" s="4">
        <v>5000</v>
      </c>
      <c r="D225" s="4" t="s">
        <v>11</v>
      </c>
      <c r="E225" s="5">
        <v>131</v>
      </c>
      <c r="F225" s="5">
        <v>131.4</v>
      </c>
      <c r="G225" s="6">
        <v>0</v>
      </c>
      <c r="H225" s="12">
        <f t="shared" si="6"/>
        <v>2000.0000000000284</v>
      </c>
      <c r="I225" s="12">
        <v>0</v>
      </c>
      <c r="J225" s="12">
        <f t="shared" si="7"/>
        <v>2000.0000000000284</v>
      </c>
    </row>
    <row r="226" spans="1:10" x14ac:dyDescent="0.25">
      <c r="A226" s="9">
        <v>43592</v>
      </c>
      <c r="B226" s="4" t="s">
        <v>18</v>
      </c>
      <c r="C226" s="4">
        <v>100</v>
      </c>
      <c r="D226" s="10" t="s">
        <v>15</v>
      </c>
      <c r="E226" s="11">
        <v>31575</v>
      </c>
      <c r="F226" s="11">
        <v>31520</v>
      </c>
      <c r="G226" s="6">
        <v>0</v>
      </c>
      <c r="H226" s="12">
        <f t="shared" si="6"/>
        <v>5500</v>
      </c>
      <c r="I226" s="12">
        <v>0</v>
      </c>
      <c r="J226" s="12">
        <f t="shared" si="7"/>
        <v>5500</v>
      </c>
    </row>
    <row r="227" spans="1:10" x14ac:dyDescent="0.25">
      <c r="A227" s="9">
        <v>43592</v>
      </c>
      <c r="B227" s="4" t="s">
        <v>21</v>
      </c>
      <c r="C227" s="4">
        <v>100</v>
      </c>
      <c r="D227" s="4" t="s">
        <v>11</v>
      </c>
      <c r="E227" s="5">
        <v>4285</v>
      </c>
      <c r="F227" s="5">
        <v>4310</v>
      </c>
      <c r="G227" s="6">
        <v>0</v>
      </c>
      <c r="H227" s="12">
        <f t="shared" si="6"/>
        <v>2500</v>
      </c>
      <c r="I227" s="12">
        <v>0</v>
      </c>
      <c r="J227" s="12">
        <f t="shared" si="7"/>
        <v>2500</v>
      </c>
    </row>
    <row r="228" spans="1:10" x14ac:dyDescent="0.25">
      <c r="A228" s="9">
        <v>43592</v>
      </c>
      <c r="B228" s="4" t="s">
        <v>12</v>
      </c>
      <c r="C228" s="4">
        <v>5000</v>
      </c>
      <c r="D228" s="4" t="s">
        <v>11</v>
      </c>
      <c r="E228" s="5">
        <v>218.75</v>
      </c>
      <c r="F228" s="5">
        <v>219.25</v>
      </c>
      <c r="G228" s="6">
        <v>0</v>
      </c>
      <c r="H228" s="12">
        <f t="shared" si="6"/>
        <v>2500</v>
      </c>
      <c r="I228" s="12">
        <v>0</v>
      </c>
      <c r="J228" s="12">
        <f t="shared" si="7"/>
        <v>2500</v>
      </c>
    </row>
    <row r="229" spans="1:10" x14ac:dyDescent="0.25">
      <c r="A229" s="9">
        <v>43591</v>
      </c>
      <c r="B229" s="4" t="s">
        <v>18</v>
      </c>
      <c r="C229" s="4">
        <v>100</v>
      </c>
      <c r="D229" s="10" t="s">
        <v>15</v>
      </c>
      <c r="E229" s="11">
        <v>31610</v>
      </c>
      <c r="F229" s="11">
        <v>31550</v>
      </c>
      <c r="G229" s="6">
        <v>0</v>
      </c>
      <c r="H229" s="12">
        <f t="shared" si="6"/>
        <v>6000</v>
      </c>
      <c r="I229" s="12">
        <v>0</v>
      </c>
      <c r="J229" s="12">
        <f t="shared" si="7"/>
        <v>6000</v>
      </c>
    </row>
    <row r="230" spans="1:10" x14ac:dyDescent="0.25">
      <c r="A230" s="9">
        <v>43591</v>
      </c>
      <c r="B230" s="4" t="s">
        <v>21</v>
      </c>
      <c r="C230" s="4">
        <v>100</v>
      </c>
      <c r="D230" s="4" t="s">
        <v>11</v>
      </c>
      <c r="E230" s="5">
        <v>4205</v>
      </c>
      <c r="F230" s="5">
        <v>4230</v>
      </c>
      <c r="G230" s="6">
        <v>4260</v>
      </c>
      <c r="H230" s="12">
        <f t="shared" si="6"/>
        <v>2500</v>
      </c>
      <c r="I230" s="12">
        <f>(G230-F230)*C230</f>
        <v>3000</v>
      </c>
      <c r="J230" s="27">
        <f t="shared" si="7"/>
        <v>5500</v>
      </c>
    </row>
    <row r="231" spans="1:10" x14ac:dyDescent="0.25">
      <c r="A231" s="9">
        <v>43591</v>
      </c>
      <c r="B231" s="4" t="s">
        <v>17</v>
      </c>
      <c r="C231" s="4">
        <v>5000</v>
      </c>
      <c r="D231" s="4" t="s">
        <v>11</v>
      </c>
      <c r="E231" s="5">
        <v>129.5</v>
      </c>
      <c r="F231" s="5">
        <v>130.1</v>
      </c>
      <c r="G231" s="6">
        <v>0</v>
      </c>
      <c r="H231" s="12">
        <f t="shared" si="6"/>
        <v>2999.9999999999718</v>
      </c>
      <c r="I231" s="12">
        <v>0</v>
      </c>
      <c r="J231" s="12">
        <f t="shared" si="7"/>
        <v>2999.9999999999718</v>
      </c>
    </row>
    <row r="232" spans="1:10" x14ac:dyDescent="0.25">
      <c r="A232" s="9">
        <v>43588</v>
      </c>
      <c r="B232" s="4" t="s">
        <v>18</v>
      </c>
      <c r="C232" s="4">
        <v>100</v>
      </c>
      <c r="D232" s="10" t="s">
        <v>15</v>
      </c>
      <c r="E232" s="11">
        <v>31300</v>
      </c>
      <c r="F232" s="11">
        <v>31240</v>
      </c>
      <c r="G232" s="6">
        <v>0</v>
      </c>
      <c r="H232" s="12">
        <f t="shared" si="6"/>
        <v>6000</v>
      </c>
      <c r="I232" s="12">
        <v>0</v>
      </c>
      <c r="J232" s="12">
        <f t="shared" si="7"/>
        <v>6000</v>
      </c>
    </row>
    <row r="233" spans="1:10" x14ac:dyDescent="0.25">
      <c r="A233" s="9">
        <v>43588</v>
      </c>
      <c r="B233" s="4" t="s">
        <v>12</v>
      </c>
      <c r="C233" s="4">
        <v>5000</v>
      </c>
      <c r="D233" s="10" t="s">
        <v>15</v>
      </c>
      <c r="E233" s="11">
        <v>218.6</v>
      </c>
      <c r="F233" s="11">
        <v>218</v>
      </c>
      <c r="G233" s="6">
        <v>0</v>
      </c>
      <c r="H233" s="12">
        <f t="shared" si="6"/>
        <v>2999.9999999999718</v>
      </c>
      <c r="I233" s="12">
        <v>0</v>
      </c>
      <c r="J233" s="12">
        <f t="shared" si="7"/>
        <v>2999.9999999999718</v>
      </c>
    </row>
    <row r="234" spans="1:10" x14ac:dyDescent="0.25">
      <c r="A234" s="9">
        <v>43588</v>
      </c>
      <c r="B234" s="4" t="s">
        <v>21</v>
      </c>
      <c r="C234" s="4">
        <v>100</v>
      </c>
      <c r="D234" s="4" t="s">
        <v>11</v>
      </c>
      <c r="E234" s="5">
        <v>4275</v>
      </c>
      <c r="F234" s="5">
        <v>4300</v>
      </c>
      <c r="G234" s="6">
        <v>0</v>
      </c>
      <c r="H234" s="12">
        <f t="shared" si="6"/>
        <v>2500</v>
      </c>
      <c r="I234" s="12">
        <v>0</v>
      </c>
      <c r="J234" s="12">
        <f t="shared" si="7"/>
        <v>2500</v>
      </c>
    </row>
    <row r="235" spans="1:10" x14ac:dyDescent="0.25">
      <c r="A235" s="9">
        <v>43587</v>
      </c>
      <c r="B235" s="4" t="s">
        <v>22</v>
      </c>
      <c r="C235" s="4">
        <v>30</v>
      </c>
      <c r="D235" s="10" t="s">
        <v>15</v>
      </c>
      <c r="E235" s="11">
        <v>36875</v>
      </c>
      <c r="F235" s="11">
        <v>36775</v>
      </c>
      <c r="G235" s="6">
        <v>0</v>
      </c>
      <c r="H235" s="12">
        <f t="shared" si="6"/>
        <v>3000</v>
      </c>
      <c r="I235" s="12">
        <v>0</v>
      </c>
      <c r="J235" s="12">
        <f t="shared" si="7"/>
        <v>3000</v>
      </c>
    </row>
    <row r="236" spans="1:10" x14ac:dyDescent="0.25">
      <c r="A236" s="9">
        <v>43587</v>
      </c>
      <c r="B236" s="4" t="s">
        <v>21</v>
      </c>
      <c r="C236" s="4">
        <v>100</v>
      </c>
      <c r="D236" s="10" t="s">
        <v>15</v>
      </c>
      <c r="E236" s="11">
        <v>4410</v>
      </c>
      <c r="F236" s="11">
        <v>4385</v>
      </c>
      <c r="G236" s="6">
        <v>0</v>
      </c>
      <c r="H236" s="12">
        <f t="shared" si="6"/>
        <v>2500</v>
      </c>
      <c r="I236" s="12">
        <v>0</v>
      </c>
      <c r="J236" s="12">
        <f t="shared" si="7"/>
        <v>2500</v>
      </c>
    </row>
    <row r="237" spans="1:10" x14ac:dyDescent="0.25">
      <c r="A237" s="9">
        <v>43587</v>
      </c>
      <c r="B237" s="4" t="s">
        <v>12</v>
      </c>
      <c r="C237" s="4">
        <v>5000</v>
      </c>
      <c r="D237" s="4" t="s">
        <v>11</v>
      </c>
      <c r="E237" s="5">
        <v>218.5</v>
      </c>
      <c r="F237" s="5">
        <v>218</v>
      </c>
      <c r="G237" s="6">
        <v>0</v>
      </c>
      <c r="H237" s="12">
        <f t="shared" si="6"/>
        <v>-2500</v>
      </c>
      <c r="I237" s="12">
        <v>0</v>
      </c>
      <c r="J237" s="12">
        <f t="shared" si="7"/>
        <v>-2500</v>
      </c>
    </row>
    <row r="238" spans="1:10" x14ac:dyDescent="0.25">
      <c r="A238" s="35"/>
      <c r="B238" s="36"/>
      <c r="C238" s="36"/>
      <c r="D238" s="36"/>
      <c r="E238" s="37"/>
      <c r="F238" s="37"/>
      <c r="G238" s="38"/>
      <c r="H238" s="39"/>
      <c r="I238" s="39"/>
      <c r="J238" s="40"/>
    </row>
    <row r="239" spans="1:10" x14ac:dyDescent="0.25">
      <c r="A239" s="9">
        <v>43585</v>
      </c>
      <c r="B239" s="4" t="s">
        <v>12</v>
      </c>
      <c r="C239" s="4">
        <v>5000</v>
      </c>
      <c r="D239" s="4" t="s">
        <v>11</v>
      </c>
      <c r="E239" s="5">
        <v>225.75</v>
      </c>
      <c r="F239" s="5">
        <v>226.25</v>
      </c>
      <c r="G239" s="6">
        <v>0</v>
      </c>
      <c r="H239" s="12">
        <f t="shared" ref="H239:H248" si="8">IF(D239="LONG",(F239-E239)*C239,(E239-F239)*C239)</f>
        <v>2500</v>
      </c>
      <c r="I239" s="12">
        <v>0</v>
      </c>
      <c r="J239" s="12">
        <f t="shared" ref="J239:J248" si="9">(H239+I239)</f>
        <v>2500</v>
      </c>
    </row>
    <row r="240" spans="1:10" x14ac:dyDescent="0.25">
      <c r="A240" s="9">
        <v>43585</v>
      </c>
      <c r="B240" s="4" t="s">
        <v>21</v>
      </c>
      <c r="C240" s="4">
        <v>100</v>
      </c>
      <c r="D240" s="4" t="s">
        <v>11</v>
      </c>
      <c r="E240" s="5">
        <v>4440</v>
      </c>
      <c r="F240" s="5">
        <v>4465</v>
      </c>
      <c r="G240" s="6">
        <v>4495</v>
      </c>
      <c r="H240" s="12">
        <f t="shared" si="8"/>
        <v>2500</v>
      </c>
      <c r="I240" s="12">
        <f>(G240-F240)*C240</f>
        <v>3000</v>
      </c>
      <c r="J240" s="27">
        <f t="shared" si="9"/>
        <v>5500</v>
      </c>
    </row>
    <row r="241" spans="1:10" x14ac:dyDescent="0.25">
      <c r="A241" s="9">
        <v>43585</v>
      </c>
      <c r="B241" s="4" t="s">
        <v>22</v>
      </c>
      <c r="C241" s="4">
        <v>30</v>
      </c>
      <c r="D241" s="10" t="s">
        <v>15</v>
      </c>
      <c r="E241" s="11">
        <v>37875</v>
      </c>
      <c r="F241" s="11">
        <v>37800</v>
      </c>
      <c r="G241" s="6">
        <v>0</v>
      </c>
      <c r="H241" s="12">
        <f t="shared" si="8"/>
        <v>2250</v>
      </c>
      <c r="I241" s="12">
        <v>0</v>
      </c>
      <c r="J241" s="12">
        <f t="shared" si="9"/>
        <v>2250</v>
      </c>
    </row>
    <row r="242" spans="1:10" x14ac:dyDescent="0.25">
      <c r="A242" s="9">
        <v>43581</v>
      </c>
      <c r="B242" s="4" t="s">
        <v>21</v>
      </c>
      <c r="C242" s="4">
        <v>100</v>
      </c>
      <c r="D242" s="4" t="s">
        <v>11</v>
      </c>
      <c r="E242" s="5">
        <v>4570</v>
      </c>
      <c r="F242" s="5">
        <v>4550</v>
      </c>
      <c r="G242" s="6">
        <v>0</v>
      </c>
      <c r="H242" s="12">
        <f t="shared" si="8"/>
        <v>-2000</v>
      </c>
      <c r="I242" s="12">
        <v>0</v>
      </c>
      <c r="J242" s="27">
        <f t="shared" si="9"/>
        <v>-2000</v>
      </c>
    </row>
    <row r="243" spans="1:10" x14ac:dyDescent="0.25">
      <c r="A243" s="9">
        <v>43581</v>
      </c>
      <c r="B243" s="4" t="s">
        <v>18</v>
      </c>
      <c r="C243" s="4">
        <v>100</v>
      </c>
      <c r="D243" s="10" t="s">
        <v>15</v>
      </c>
      <c r="E243" s="11">
        <v>31915</v>
      </c>
      <c r="F243" s="11">
        <v>31965</v>
      </c>
      <c r="G243" s="6">
        <v>0</v>
      </c>
      <c r="H243" s="12">
        <f t="shared" si="8"/>
        <v>-5000</v>
      </c>
      <c r="I243" s="12">
        <v>0</v>
      </c>
      <c r="J243" s="12">
        <f t="shared" si="9"/>
        <v>-5000</v>
      </c>
    </row>
    <row r="244" spans="1:10" x14ac:dyDescent="0.25">
      <c r="A244" s="9">
        <v>43581</v>
      </c>
      <c r="B244" s="4" t="s">
        <v>12</v>
      </c>
      <c r="C244" s="4">
        <v>5000</v>
      </c>
      <c r="D244" s="10" t="s">
        <v>15</v>
      </c>
      <c r="E244" s="11">
        <v>226.9</v>
      </c>
      <c r="F244" s="11">
        <v>227.4</v>
      </c>
      <c r="G244" s="6">
        <v>0</v>
      </c>
      <c r="H244" s="12">
        <f t="shared" si="8"/>
        <v>-2500</v>
      </c>
      <c r="I244" s="12">
        <v>0</v>
      </c>
      <c r="J244" s="12">
        <f t="shared" si="9"/>
        <v>-2500</v>
      </c>
    </row>
    <row r="245" spans="1:10" x14ac:dyDescent="0.25">
      <c r="A245" s="9">
        <v>43581</v>
      </c>
      <c r="B245" s="4" t="s">
        <v>17</v>
      </c>
      <c r="C245" s="4">
        <v>5000</v>
      </c>
      <c r="D245" s="4" t="s">
        <v>11</v>
      </c>
      <c r="E245" s="5">
        <v>135</v>
      </c>
      <c r="F245" s="5">
        <v>135.5</v>
      </c>
      <c r="G245" s="6">
        <v>0</v>
      </c>
      <c r="H245" s="12">
        <f t="shared" si="8"/>
        <v>2500</v>
      </c>
      <c r="I245" s="12">
        <v>0</v>
      </c>
      <c r="J245" s="27">
        <f t="shared" si="9"/>
        <v>2500</v>
      </c>
    </row>
    <row r="246" spans="1:10" x14ac:dyDescent="0.25">
      <c r="A246" s="9">
        <v>43581</v>
      </c>
      <c r="B246" s="4" t="s">
        <v>13</v>
      </c>
      <c r="C246" s="4">
        <v>1000</v>
      </c>
      <c r="D246" s="4" t="s">
        <v>11</v>
      </c>
      <c r="E246" s="5">
        <v>445</v>
      </c>
      <c r="F246" s="5">
        <v>447.5</v>
      </c>
      <c r="G246" s="6">
        <v>0</v>
      </c>
      <c r="H246" s="12">
        <f t="shared" si="8"/>
        <v>2500</v>
      </c>
      <c r="I246" s="12">
        <v>0</v>
      </c>
      <c r="J246" s="27">
        <f t="shared" si="9"/>
        <v>2500</v>
      </c>
    </row>
    <row r="247" spans="1:10" x14ac:dyDescent="0.25">
      <c r="A247" s="9">
        <v>43581</v>
      </c>
      <c r="B247" s="4" t="s">
        <v>21</v>
      </c>
      <c r="C247" s="4">
        <v>100</v>
      </c>
      <c r="D247" s="4" t="s">
        <v>11</v>
      </c>
      <c r="E247" s="5">
        <v>4485</v>
      </c>
      <c r="F247" s="5">
        <v>4510</v>
      </c>
      <c r="G247" s="6">
        <v>0</v>
      </c>
      <c r="H247" s="12">
        <f t="shared" si="8"/>
        <v>2500</v>
      </c>
      <c r="I247" s="12">
        <v>0</v>
      </c>
      <c r="J247" s="27">
        <f t="shared" si="9"/>
        <v>2500</v>
      </c>
    </row>
    <row r="248" spans="1:10" x14ac:dyDescent="0.25">
      <c r="A248" s="9">
        <v>43581</v>
      </c>
      <c r="B248" s="4" t="s">
        <v>18</v>
      </c>
      <c r="C248" s="4">
        <v>100</v>
      </c>
      <c r="D248" s="4" t="s">
        <v>11</v>
      </c>
      <c r="E248" s="5">
        <v>31800</v>
      </c>
      <c r="F248" s="5">
        <v>31860</v>
      </c>
      <c r="G248" s="6">
        <v>0</v>
      </c>
      <c r="H248" s="12">
        <f t="shared" si="8"/>
        <v>6000</v>
      </c>
      <c r="I248" s="12">
        <v>0</v>
      </c>
      <c r="J248" s="27">
        <f t="shared" si="9"/>
        <v>6000</v>
      </c>
    </row>
    <row r="249" spans="1:10" x14ac:dyDescent="0.25">
      <c r="A249" s="9">
        <v>43580</v>
      </c>
      <c r="B249" s="4" t="s">
        <v>21</v>
      </c>
      <c r="C249" s="4">
        <v>100</v>
      </c>
      <c r="D249" s="10" t="s">
        <v>15</v>
      </c>
      <c r="E249" s="11">
        <v>4615</v>
      </c>
      <c r="F249" s="11">
        <v>4600</v>
      </c>
      <c r="G249" s="6">
        <v>0</v>
      </c>
      <c r="H249" s="12">
        <v>0</v>
      </c>
      <c r="I249" s="12">
        <v>0</v>
      </c>
      <c r="J249" s="12" t="s">
        <v>39</v>
      </c>
    </row>
    <row r="250" spans="1:10" x14ac:dyDescent="0.25">
      <c r="A250" s="9">
        <v>43580</v>
      </c>
      <c r="B250" s="4" t="s">
        <v>18</v>
      </c>
      <c r="C250" s="4">
        <v>100</v>
      </c>
      <c r="D250" s="10" t="s">
        <v>15</v>
      </c>
      <c r="E250" s="11">
        <v>31755</v>
      </c>
      <c r="F250" s="11">
        <v>31810</v>
      </c>
      <c r="G250" s="6">
        <v>0</v>
      </c>
      <c r="H250" s="12">
        <f t="shared" ref="H250:H277" si="10">IF(D250="LONG",(F250-E250)*C250,(E250-F250)*C250)</f>
        <v>-5500</v>
      </c>
      <c r="I250" s="12">
        <v>0</v>
      </c>
      <c r="J250" s="12">
        <f t="shared" ref="J250:J277" si="11">(H250+I250)</f>
        <v>-5500</v>
      </c>
    </row>
    <row r="251" spans="1:10" x14ac:dyDescent="0.25">
      <c r="A251" s="9">
        <v>43579</v>
      </c>
      <c r="B251" s="4" t="s">
        <v>19</v>
      </c>
      <c r="C251" s="4">
        <v>5000</v>
      </c>
      <c r="D251" s="4" t="s">
        <v>11</v>
      </c>
      <c r="E251" s="5">
        <v>133.5</v>
      </c>
      <c r="F251" s="5">
        <v>134</v>
      </c>
      <c r="G251" s="6">
        <v>0</v>
      </c>
      <c r="H251" s="12">
        <f t="shared" si="10"/>
        <v>2500</v>
      </c>
      <c r="I251" s="12">
        <v>0</v>
      </c>
      <c r="J251" s="12">
        <f t="shared" si="11"/>
        <v>2500</v>
      </c>
    </row>
    <row r="252" spans="1:10" x14ac:dyDescent="0.25">
      <c r="A252" s="9">
        <v>43579</v>
      </c>
      <c r="B252" s="4" t="s">
        <v>21</v>
      </c>
      <c r="C252" s="4">
        <v>100</v>
      </c>
      <c r="D252" s="4" t="s">
        <v>11</v>
      </c>
      <c r="E252" s="5">
        <v>4625</v>
      </c>
      <c r="F252" s="5">
        <v>4650</v>
      </c>
      <c r="G252" s="6">
        <v>0</v>
      </c>
      <c r="H252" s="12">
        <f t="shared" si="10"/>
        <v>2500</v>
      </c>
      <c r="I252" s="12">
        <v>0</v>
      </c>
      <c r="J252" s="12">
        <f t="shared" si="11"/>
        <v>2500</v>
      </c>
    </row>
    <row r="253" spans="1:10" x14ac:dyDescent="0.25">
      <c r="A253" s="9">
        <v>43578</v>
      </c>
      <c r="B253" s="4" t="s">
        <v>18</v>
      </c>
      <c r="C253" s="4">
        <v>100</v>
      </c>
      <c r="D253" s="10" t="s">
        <v>15</v>
      </c>
      <c r="E253" s="11">
        <v>31575</v>
      </c>
      <c r="F253" s="11">
        <v>31525</v>
      </c>
      <c r="G253" s="6">
        <v>0</v>
      </c>
      <c r="H253" s="12">
        <f t="shared" si="10"/>
        <v>5000</v>
      </c>
      <c r="I253" s="12">
        <v>0</v>
      </c>
      <c r="J253" s="12">
        <f t="shared" si="11"/>
        <v>5000</v>
      </c>
    </row>
    <row r="254" spans="1:10" x14ac:dyDescent="0.25">
      <c r="A254" s="9">
        <v>43578</v>
      </c>
      <c r="B254" s="4" t="s">
        <v>12</v>
      </c>
      <c r="C254" s="4">
        <v>5000</v>
      </c>
      <c r="D254" s="10" t="s">
        <v>15</v>
      </c>
      <c r="E254" s="11">
        <v>225.75</v>
      </c>
      <c r="F254" s="11">
        <v>226.25</v>
      </c>
      <c r="G254" s="6">
        <v>0</v>
      </c>
      <c r="H254" s="12">
        <f t="shared" si="10"/>
        <v>-2500</v>
      </c>
      <c r="I254" s="12">
        <v>0</v>
      </c>
      <c r="J254" s="12">
        <f t="shared" si="11"/>
        <v>-2500</v>
      </c>
    </row>
    <row r="255" spans="1:10" x14ac:dyDescent="0.25">
      <c r="A255" s="9">
        <v>43577</v>
      </c>
      <c r="B255" s="4" t="s">
        <v>18</v>
      </c>
      <c r="C255" s="4">
        <v>100</v>
      </c>
      <c r="D255" s="4" t="s">
        <v>11</v>
      </c>
      <c r="E255" s="5">
        <v>31640</v>
      </c>
      <c r="F255" s="5">
        <v>31700</v>
      </c>
      <c r="G255" s="6">
        <v>0</v>
      </c>
      <c r="H255" s="12">
        <f t="shared" si="10"/>
        <v>6000</v>
      </c>
      <c r="I255" s="12">
        <v>0</v>
      </c>
      <c r="J255" s="12">
        <f t="shared" si="11"/>
        <v>6000</v>
      </c>
    </row>
    <row r="256" spans="1:10" x14ac:dyDescent="0.25">
      <c r="A256" s="9">
        <v>43577</v>
      </c>
      <c r="B256" s="4" t="s">
        <v>21</v>
      </c>
      <c r="C256" s="4">
        <v>100</v>
      </c>
      <c r="D256" s="4" t="s">
        <v>11</v>
      </c>
      <c r="E256" s="5">
        <v>4590</v>
      </c>
      <c r="F256" s="5">
        <v>4570</v>
      </c>
      <c r="G256" s="6">
        <v>0</v>
      </c>
      <c r="H256" s="12">
        <f t="shared" si="10"/>
        <v>-2000</v>
      </c>
      <c r="I256" s="12">
        <v>0</v>
      </c>
      <c r="J256" s="12">
        <f t="shared" si="11"/>
        <v>-2000</v>
      </c>
    </row>
    <row r="257" spans="1:10" x14ac:dyDescent="0.25">
      <c r="A257" s="9">
        <v>43577</v>
      </c>
      <c r="B257" s="4" t="s">
        <v>12</v>
      </c>
      <c r="C257" s="4">
        <v>5000</v>
      </c>
      <c r="D257" s="4" t="s">
        <v>11</v>
      </c>
      <c r="E257" s="5">
        <v>226.75</v>
      </c>
      <c r="F257" s="5">
        <v>226.25</v>
      </c>
      <c r="G257" s="6">
        <v>0</v>
      </c>
      <c r="H257" s="12">
        <f t="shared" si="10"/>
        <v>-2500</v>
      </c>
      <c r="I257" s="12">
        <v>0</v>
      </c>
      <c r="J257" s="12">
        <f t="shared" si="11"/>
        <v>-2500</v>
      </c>
    </row>
    <row r="258" spans="1:10" x14ac:dyDescent="0.25">
      <c r="A258" s="9">
        <v>43570</v>
      </c>
      <c r="B258" s="4" t="s">
        <v>18</v>
      </c>
      <c r="C258" s="4">
        <v>100</v>
      </c>
      <c r="D258" s="4" t="s">
        <v>11</v>
      </c>
      <c r="E258" s="5">
        <v>31740</v>
      </c>
      <c r="F258" s="5">
        <v>31800</v>
      </c>
      <c r="G258" s="6">
        <v>0</v>
      </c>
      <c r="H258" s="12">
        <f t="shared" si="10"/>
        <v>6000</v>
      </c>
      <c r="I258" s="12">
        <v>0</v>
      </c>
      <c r="J258" s="12">
        <f t="shared" si="11"/>
        <v>6000</v>
      </c>
    </row>
    <row r="259" spans="1:10" x14ac:dyDescent="0.25">
      <c r="A259" s="9">
        <v>43570</v>
      </c>
      <c r="B259" s="4" t="s">
        <v>12</v>
      </c>
      <c r="C259" s="4">
        <v>5000</v>
      </c>
      <c r="D259" s="10" t="s">
        <v>15</v>
      </c>
      <c r="E259" s="11">
        <v>228.9</v>
      </c>
      <c r="F259" s="11">
        <v>229.4</v>
      </c>
      <c r="G259" s="6">
        <v>0</v>
      </c>
      <c r="H259" s="12">
        <f t="shared" si="10"/>
        <v>-2500</v>
      </c>
      <c r="I259" s="12">
        <v>0</v>
      </c>
      <c r="J259" s="12">
        <f t="shared" si="11"/>
        <v>-2500</v>
      </c>
    </row>
    <row r="260" spans="1:10" x14ac:dyDescent="0.25">
      <c r="A260" s="9">
        <v>43570</v>
      </c>
      <c r="B260" s="4" t="s">
        <v>21</v>
      </c>
      <c r="C260" s="4">
        <v>100</v>
      </c>
      <c r="D260" s="4" t="s">
        <v>11</v>
      </c>
      <c r="E260" s="5">
        <v>4410</v>
      </c>
      <c r="F260" s="5">
        <v>4430</v>
      </c>
      <c r="G260" s="6">
        <v>0</v>
      </c>
      <c r="H260" s="12">
        <f t="shared" si="10"/>
        <v>2000</v>
      </c>
      <c r="I260" s="12">
        <v>0</v>
      </c>
      <c r="J260" s="12">
        <f t="shared" si="11"/>
        <v>2000</v>
      </c>
    </row>
    <row r="261" spans="1:10" x14ac:dyDescent="0.25">
      <c r="A261" s="9">
        <v>43567</v>
      </c>
      <c r="B261" s="4" t="s">
        <v>19</v>
      </c>
      <c r="C261" s="4">
        <v>5000</v>
      </c>
      <c r="D261" s="4" t="s">
        <v>11</v>
      </c>
      <c r="E261" s="5">
        <v>133.1</v>
      </c>
      <c r="F261" s="5">
        <v>133.6</v>
      </c>
      <c r="G261" s="6">
        <v>0</v>
      </c>
      <c r="H261" s="12">
        <f t="shared" si="10"/>
        <v>2500</v>
      </c>
      <c r="I261" s="12">
        <v>0</v>
      </c>
      <c r="J261" s="12">
        <f t="shared" si="11"/>
        <v>2500</v>
      </c>
    </row>
    <row r="262" spans="1:10" x14ac:dyDescent="0.25">
      <c r="A262" s="9">
        <v>43567</v>
      </c>
      <c r="B262" s="4" t="s">
        <v>18</v>
      </c>
      <c r="C262" s="4">
        <v>100</v>
      </c>
      <c r="D262" s="10" t="s">
        <v>15</v>
      </c>
      <c r="E262" s="11">
        <v>31925</v>
      </c>
      <c r="F262" s="11">
        <v>31875</v>
      </c>
      <c r="G262" s="6">
        <v>0</v>
      </c>
      <c r="H262" s="12">
        <f t="shared" si="10"/>
        <v>5000</v>
      </c>
      <c r="I262" s="12">
        <v>0</v>
      </c>
      <c r="J262" s="12">
        <f t="shared" si="11"/>
        <v>5000</v>
      </c>
    </row>
    <row r="263" spans="1:10" x14ac:dyDescent="0.25">
      <c r="A263" s="9">
        <v>43567</v>
      </c>
      <c r="B263" s="4" t="s">
        <v>21</v>
      </c>
      <c r="C263" s="4">
        <v>100</v>
      </c>
      <c r="D263" s="10" t="s">
        <v>15</v>
      </c>
      <c r="E263" s="11">
        <v>4465</v>
      </c>
      <c r="F263" s="11">
        <v>4440</v>
      </c>
      <c r="G263" s="6">
        <v>0</v>
      </c>
      <c r="H263" s="12">
        <f t="shared" si="10"/>
        <v>2500</v>
      </c>
      <c r="I263" s="12">
        <v>0</v>
      </c>
      <c r="J263" s="12">
        <f t="shared" si="11"/>
        <v>2500</v>
      </c>
    </row>
    <row r="264" spans="1:10" x14ac:dyDescent="0.25">
      <c r="A264" s="9">
        <v>43566</v>
      </c>
      <c r="B264" s="4" t="s">
        <v>18</v>
      </c>
      <c r="C264" s="4">
        <v>100</v>
      </c>
      <c r="D264" s="4" t="s">
        <v>11</v>
      </c>
      <c r="E264" s="5">
        <v>32075</v>
      </c>
      <c r="F264" s="5">
        <v>32125</v>
      </c>
      <c r="G264" s="6">
        <v>0</v>
      </c>
      <c r="H264" s="12">
        <f t="shared" si="10"/>
        <v>5000</v>
      </c>
      <c r="I264" s="12">
        <v>0</v>
      </c>
      <c r="J264" s="12">
        <f t="shared" si="11"/>
        <v>5000</v>
      </c>
    </row>
    <row r="265" spans="1:10" x14ac:dyDescent="0.25">
      <c r="A265" s="9">
        <v>43566</v>
      </c>
      <c r="B265" s="4" t="s">
        <v>21</v>
      </c>
      <c r="C265" s="4">
        <v>100</v>
      </c>
      <c r="D265" s="4" t="s">
        <v>11</v>
      </c>
      <c r="E265" s="5">
        <v>4420</v>
      </c>
      <c r="F265" s="5">
        <v>4440</v>
      </c>
      <c r="G265" s="6">
        <v>0</v>
      </c>
      <c r="H265" s="12">
        <f t="shared" si="10"/>
        <v>2000</v>
      </c>
      <c r="I265" s="12">
        <v>0</v>
      </c>
      <c r="J265" s="12">
        <f t="shared" si="11"/>
        <v>2000</v>
      </c>
    </row>
    <row r="266" spans="1:10" x14ac:dyDescent="0.25">
      <c r="A266" s="9">
        <v>43565</v>
      </c>
      <c r="B266" s="4" t="s">
        <v>23</v>
      </c>
      <c r="C266" s="4">
        <v>30</v>
      </c>
      <c r="D266" s="4" t="s">
        <v>11</v>
      </c>
      <c r="E266" s="5">
        <v>37750</v>
      </c>
      <c r="F266" s="5">
        <v>37900</v>
      </c>
      <c r="G266" s="6">
        <v>0</v>
      </c>
      <c r="H266" s="12">
        <f t="shared" si="10"/>
        <v>4500</v>
      </c>
      <c r="I266" s="12">
        <v>0</v>
      </c>
      <c r="J266" s="12">
        <f t="shared" si="11"/>
        <v>4500</v>
      </c>
    </row>
    <row r="267" spans="1:10" x14ac:dyDescent="0.25">
      <c r="A267" s="9">
        <v>43565</v>
      </c>
      <c r="B267" s="4" t="s">
        <v>10</v>
      </c>
      <c r="C267" s="4">
        <v>100</v>
      </c>
      <c r="D267" s="4" t="s">
        <v>11</v>
      </c>
      <c r="E267" s="5">
        <v>4445</v>
      </c>
      <c r="F267" s="5">
        <v>4465</v>
      </c>
      <c r="G267" s="6">
        <v>0</v>
      </c>
      <c r="H267" s="12">
        <f t="shared" si="10"/>
        <v>2000</v>
      </c>
      <c r="I267" s="12">
        <v>0</v>
      </c>
      <c r="J267" s="12">
        <f t="shared" si="11"/>
        <v>2000</v>
      </c>
    </row>
    <row r="268" spans="1:10" x14ac:dyDescent="0.25">
      <c r="A268" s="9">
        <v>43565</v>
      </c>
      <c r="B268" s="4" t="s">
        <v>17</v>
      </c>
      <c r="C268" s="4">
        <v>5000</v>
      </c>
      <c r="D268" s="4" t="s">
        <v>11</v>
      </c>
      <c r="E268" s="5">
        <v>136.9</v>
      </c>
      <c r="F268" s="5">
        <v>136.4</v>
      </c>
      <c r="G268" s="6">
        <v>0</v>
      </c>
      <c r="H268" s="12">
        <f t="shared" si="10"/>
        <v>-2500</v>
      </c>
      <c r="I268" s="12">
        <v>0</v>
      </c>
      <c r="J268" s="12">
        <f t="shared" si="11"/>
        <v>-2500</v>
      </c>
    </row>
    <row r="269" spans="1:10" x14ac:dyDescent="0.25">
      <c r="A269" s="9">
        <v>43564</v>
      </c>
      <c r="B269" s="4" t="s">
        <v>10</v>
      </c>
      <c r="C269" s="4">
        <v>100</v>
      </c>
      <c r="D269" s="4" t="s">
        <v>11</v>
      </c>
      <c r="E269" s="5">
        <v>4490</v>
      </c>
      <c r="F269" s="5">
        <v>4470</v>
      </c>
      <c r="G269" s="6">
        <v>0</v>
      </c>
      <c r="H269" s="12">
        <f t="shared" si="10"/>
        <v>-2000</v>
      </c>
      <c r="I269" s="12">
        <v>0</v>
      </c>
      <c r="J269" s="12">
        <f t="shared" si="11"/>
        <v>-2000</v>
      </c>
    </row>
    <row r="270" spans="1:10" x14ac:dyDescent="0.25">
      <c r="A270" s="9">
        <v>43564</v>
      </c>
      <c r="B270" s="4" t="s">
        <v>18</v>
      </c>
      <c r="C270" s="4">
        <v>100</v>
      </c>
      <c r="D270" s="4" t="s">
        <v>11</v>
      </c>
      <c r="E270" s="5">
        <v>32190</v>
      </c>
      <c r="F270" s="5">
        <v>32140</v>
      </c>
      <c r="G270" s="6">
        <v>0</v>
      </c>
      <c r="H270" s="12">
        <f t="shared" si="10"/>
        <v>-5000</v>
      </c>
      <c r="I270" s="12">
        <v>0</v>
      </c>
      <c r="J270" s="12">
        <f t="shared" si="11"/>
        <v>-5000</v>
      </c>
    </row>
    <row r="271" spans="1:10" x14ac:dyDescent="0.25">
      <c r="A271" s="9">
        <v>43563</v>
      </c>
      <c r="B271" s="4" t="s">
        <v>18</v>
      </c>
      <c r="C271" s="4">
        <v>100</v>
      </c>
      <c r="D271" s="10" t="s">
        <v>15</v>
      </c>
      <c r="E271" s="11">
        <v>32110</v>
      </c>
      <c r="F271" s="11">
        <v>32160</v>
      </c>
      <c r="G271" s="6">
        <v>0</v>
      </c>
      <c r="H271" s="12">
        <f t="shared" si="10"/>
        <v>-5000</v>
      </c>
      <c r="I271" s="12">
        <v>0</v>
      </c>
      <c r="J271" s="12">
        <f t="shared" si="11"/>
        <v>-5000</v>
      </c>
    </row>
    <row r="272" spans="1:10" x14ac:dyDescent="0.25">
      <c r="A272" s="9">
        <v>43563</v>
      </c>
      <c r="B272" s="4" t="s">
        <v>21</v>
      </c>
      <c r="C272" s="4">
        <v>100</v>
      </c>
      <c r="D272" s="10" t="s">
        <v>15</v>
      </c>
      <c r="E272" s="11">
        <v>4410</v>
      </c>
      <c r="F272" s="11">
        <v>4430</v>
      </c>
      <c r="G272" s="6">
        <v>0</v>
      </c>
      <c r="H272" s="12">
        <f t="shared" si="10"/>
        <v>-2000</v>
      </c>
      <c r="I272" s="12">
        <v>0</v>
      </c>
      <c r="J272" s="12">
        <f t="shared" si="11"/>
        <v>-2000</v>
      </c>
    </row>
    <row r="273" spans="1:10" x14ac:dyDescent="0.25">
      <c r="A273" s="9">
        <v>43563</v>
      </c>
      <c r="B273" s="4" t="s">
        <v>19</v>
      </c>
      <c r="C273" s="4">
        <v>5000</v>
      </c>
      <c r="D273" s="10" t="s">
        <v>15</v>
      </c>
      <c r="E273" s="11">
        <v>139</v>
      </c>
      <c r="F273" s="11">
        <v>138.5</v>
      </c>
      <c r="G273" s="6">
        <v>0</v>
      </c>
      <c r="H273" s="12">
        <f t="shared" si="10"/>
        <v>2500</v>
      </c>
      <c r="I273" s="12">
        <v>0</v>
      </c>
      <c r="J273" s="12">
        <f t="shared" si="11"/>
        <v>2500</v>
      </c>
    </row>
    <row r="274" spans="1:10" x14ac:dyDescent="0.25">
      <c r="A274" s="9">
        <v>43560</v>
      </c>
      <c r="B274" s="4" t="s">
        <v>14</v>
      </c>
      <c r="C274" s="4">
        <v>100</v>
      </c>
      <c r="D274" s="10" t="s">
        <v>15</v>
      </c>
      <c r="E274" s="11">
        <v>31825</v>
      </c>
      <c r="F274" s="11">
        <v>31875</v>
      </c>
      <c r="G274" s="6">
        <v>0</v>
      </c>
      <c r="H274" s="12">
        <f t="shared" si="10"/>
        <v>-5000</v>
      </c>
      <c r="I274" s="12">
        <v>0</v>
      </c>
      <c r="J274" s="12">
        <f t="shared" si="11"/>
        <v>-5000</v>
      </c>
    </row>
    <row r="275" spans="1:10" x14ac:dyDescent="0.25">
      <c r="A275" s="9">
        <v>43560</v>
      </c>
      <c r="B275" s="4" t="s">
        <v>23</v>
      </c>
      <c r="C275" s="4">
        <v>30</v>
      </c>
      <c r="D275" s="10" t="s">
        <v>15</v>
      </c>
      <c r="E275" s="11">
        <v>37600</v>
      </c>
      <c r="F275" s="11">
        <v>37750</v>
      </c>
      <c r="G275" s="6">
        <v>0</v>
      </c>
      <c r="H275" s="12">
        <f t="shared" si="10"/>
        <v>-4500</v>
      </c>
      <c r="I275" s="12">
        <v>0</v>
      </c>
      <c r="J275" s="12">
        <f t="shared" si="11"/>
        <v>-4500</v>
      </c>
    </row>
    <row r="276" spans="1:10" x14ac:dyDescent="0.25">
      <c r="A276" s="9">
        <v>43560</v>
      </c>
      <c r="B276" s="4" t="s">
        <v>10</v>
      </c>
      <c r="C276" s="4">
        <v>100</v>
      </c>
      <c r="D276" s="4" t="s">
        <v>11</v>
      </c>
      <c r="E276" s="5">
        <v>4305</v>
      </c>
      <c r="F276" s="5">
        <v>4325</v>
      </c>
      <c r="G276" s="6">
        <v>0</v>
      </c>
      <c r="H276" s="12">
        <f t="shared" si="10"/>
        <v>2000</v>
      </c>
      <c r="I276" s="12">
        <v>0</v>
      </c>
      <c r="J276" s="12">
        <f t="shared" si="11"/>
        <v>2000</v>
      </c>
    </row>
    <row r="277" spans="1:10" x14ac:dyDescent="0.25">
      <c r="A277" s="9">
        <v>43560</v>
      </c>
      <c r="B277" s="4" t="s">
        <v>12</v>
      </c>
      <c r="C277" s="4">
        <v>5000</v>
      </c>
      <c r="D277" s="4" t="s">
        <v>11</v>
      </c>
      <c r="E277" s="5">
        <v>227</v>
      </c>
      <c r="F277" s="5">
        <v>227.5</v>
      </c>
      <c r="G277" s="6">
        <v>0</v>
      </c>
      <c r="H277" s="12">
        <f t="shared" si="10"/>
        <v>2500</v>
      </c>
      <c r="I277" s="12">
        <v>0</v>
      </c>
      <c r="J277" s="12">
        <f t="shared" si="11"/>
        <v>2500</v>
      </c>
    </row>
    <row r="278" spans="1:10" x14ac:dyDescent="0.25">
      <c r="A278" s="9">
        <v>43559</v>
      </c>
      <c r="B278" s="4" t="s">
        <v>18</v>
      </c>
      <c r="C278" s="4">
        <v>100</v>
      </c>
      <c r="D278" s="10" t="s">
        <v>15</v>
      </c>
      <c r="E278" s="11">
        <v>31825</v>
      </c>
      <c r="F278" s="11">
        <v>31775</v>
      </c>
      <c r="G278" s="6">
        <v>31675</v>
      </c>
      <c r="H278" s="7">
        <f>(E278-F278)*C278</f>
        <v>5000</v>
      </c>
      <c r="I278" s="13">
        <f>(F278-G278)*C278</f>
        <v>10000</v>
      </c>
      <c r="J278" s="7">
        <f>+I278+H278</f>
        <v>15000</v>
      </c>
    </row>
    <row r="279" spans="1:10" x14ac:dyDescent="0.25">
      <c r="A279" s="9">
        <v>43559</v>
      </c>
      <c r="B279" s="4" t="s">
        <v>12</v>
      </c>
      <c r="C279" s="4">
        <v>5000</v>
      </c>
      <c r="D279" s="4" t="s">
        <v>11</v>
      </c>
      <c r="E279" s="5">
        <v>227</v>
      </c>
      <c r="F279" s="5">
        <v>226.5</v>
      </c>
      <c r="G279" s="6">
        <v>0</v>
      </c>
      <c r="H279" s="12">
        <f t="shared" ref="H279:H290" si="12">IF(D279="LONG",(F279-E279)*C279,(E279-F279)*C279)</f>
        <v>-2500</v>
      </c>
      <c r="I279" s="12">
        <v>0</v>
      </c>
      <c r="J279" s="12">
        <f t="shared" ref="J279:J290" si="13">(H279+I279)</f>
        <v>-2500</v>
      </c>
    </row>
    <row r="280" spans="1:10" x14ac:dyDescent="0.25">
      <c r="A280" s="9">
        <v>43558</v>
      </c>
      <c r="B280" s="4" t="s">
        <v>18</v>
      </c>
      <c r="C280" s="4">
        <v>100</v>
      </c>
      <c r="D280" s="4" t="s">
        <v>11</v>
      </c>
      <c r="E280" s="5">
        <v>31650</v>
      </c>
      <c r="F280" s="5">
        <v>31700</v>
      </c>
      <c r="G280" s="6">
        <v>0</v>
      </c>
      <c r="H280" s="12">
        <f t="shared" si="12"/>
        <v>5000</v>
      </c>
      <c r="I280" s="12">
        <v>0</v>
      </c>
      <c r="J280" s="12">
        <f t="shared" si="13"/>
        <v>5000</v>
      </c>
    </row>
    <row r="281" spans="1:10" x14ac:dyDescent="0.25">
      <c r="A281" s="9">
        <v>43558</v>
      </c>
      <c r="B281" s="4" t="s">
        <v>21</v>
      </c>
      <c r="C281" s="4">
        <v>100</v>
      </c>
      <c r="D281" s="10" t="s">
        <v>15</v>
      </c>
      <c r="E281" s="11">
        <v>4330</v>
      </c>
      <c r="F281" s="11">
        <v>4315</v>
      </c>
      <c r="G281" s="6">
        <v>0</v>
      </c>
      <c r="H281" s="12">
        <f t="shared" si="12"/>
        <v>1500</v>
      </c>
      <c r="I281" s="12">
        <v>0</v>
      </c>
      <c r="J281" s="12">
        <f t="shared" si="13"/>
        <v>1500</v>
      </c>
    </row>
    <row r="282" spans="1:10" x14ac:dyDescent="0.25">
      <c r="A282" s="9">
        <v>43558</v>
      </c>
      <c r="B282" s="4" t="s">
        <v>23</v>
      </c>
      <c r="C282" s="4">
        <v>30</v>
      </c>
      <c r="D282" s="4" t="s">
        <v>11</v>
      </c>
      <c r="E282" s="5">
        <v>37475</v>
      </c>
      <c r="F282" s="5">
        <v>37375</v>
      </c>
      <c r="G282" s="6">
        <v>0</v>
      </c>
      <c r="H282" s="12">
        <f t="shared" si="12"/>
        <v>-3000</v>
      </c>
      <c r="I282" s="12">
        <v>0</v>
      </c>
      <c r="J282" s="12">
        <f t="shared" si="13"/>
        <v>-3000</v>
      </c>
    </row>
    <row r="283" spans="1:10" x14ac:dyDescent="0.25">
      <c r="A283" s="9">
        <v>43558</v>
      </c>
      <c r="B283" s="4" t="s">
        <v>19</v>
      </c>
      <c r="C283" s="4">
        <v>5000</v>
      </c>
      <c r="D283" s="4" t="s">
        <v>11</v>
      </c>
      <c r="E283" s="5">
        <v>138</v>
      </c>
      <c r="F283" s="5">
        <v>137.5</v>
      </c>
      <c r="G283" s="6">
        <v>0</v>
      </c>
      <c r="H283" s="12">
        <f t="shared" si="12"/>
        <v>-2500</v>
      </c>
      <c r="I283" s="12">
        <v>0</v>
      </c>
      <c r="J283" s="12">
        <f t="shared" si="13"/>
        <v>-2500</v>
      </c>
    </row>
    <row r="284" spans="1:10" x14ac:dyDescent="0.25">
      <c r="A284" s="9">
        <v>43558</v>
      </c>
      <c r="B284" s="4" t="s">
        <v>19</v>
      </c>
      <c r="C284" s="4">
        <v>5000</v>
      </c>
      <c r="D284" s="10" t="s">
        <v>15</v>
      </c>
      <c r="E284" s="11">
        <v>137.5</v>
      </c>
      <c r="F284" s="11">
        <v>138</v>
      </c>
      <c r="G284" s="6">
        <v>0</v>
      </c>
      <c r="H284" s="12">
        <f t="shared" si="12"/>
        <v>-2500</v>
      </c>
      <c r="I284" s="12">
        <v>0</v>
      </c>
      <c r="J284" s="12">
        <f t="shared" si="13"/>
        <v>-2500</v>
      </c>
    </row>
    <row r="285" spans="1:10" x14ac:dyDescent="0.25">
      <c r="A285" s="9">
        <v>43557</v>
      </c>
      <c r="B285" s="4" t="s">
        <v>18</v>
      </c>
      <c r="C285" s="4">
        <v>100</v>
      </c>
      <c r="D285" s="4" t="s">
        <v>11</v>
      </c>
      <c r="E285" s="5">
        <v>31775</v>
      </c>
      <c r="F285" s="5">
        <v>31725</v>
      </c>
      <c r="G285" s="6">
        <v>0</v>
      </c>
      <c r="H285" s="12">
        <f t="shared" si="12"/>
        <v>-5000</v>
      </c>
      <c r="I285" s="12">
        <v>0</v>
      </c>
      <c r="J285" s="12">
        <f t="shared" si="13"/>
        <v>-5000</v>
      </c>
    </row>
    <row r="286" spans="1:10" x14ac:dyDescent="0.25">
      <c r="A286" s="9">
        <v>43557</v>
      </c>
      <c r="B286" s="4" t="s">
        <v>21</v>
      </c>
      <c r="C286" s="4">
        <v>100</v>
      </c>
      <c r="D286" s="4" t="s">
        <v>11</v>
      </c>
      <c r="E286" s="5">
        <v>4285</v>
      </c>
      <c r="F286" s="5">
        <v>4305</v>
      </c>
      <c r="G286" s="6">
        <v>0</v>
      </c>
      <c r="H286" s="12">
        <f t="shared" si="12"/>
        <v>2000</v>
      </c>
      <c r="I286" s="12">
        <v>0</v>
      </c>
      <c r="J286" s="12">
        <f t="shared" si="13"/>
        <v>2000</v>
      </c>
    </row>
    <row r="287" spans="1:10" x14ac:dyDescent="0.25">
      <c r="A287" s="9">
        <v>43557</v>
      </c>
      <c r="B287" s="4" t="s">
        <v>19</v>
      </c>
      <c r="C287" s="4">
        <v>5000</v>
      </c>
      <c r="D287" s="10" t="s">
        <v>15</v>
      </c>
      <c r="E287" s="11">
        <v>139.75</v>
      </c>
      <c r="F287" s="11">
        <v>139.25</v>
      </c>
      <c r="G287" s="6">
        <v>0</v>
      </c>
      <c r="H287" s="12">
        <f t="shared" si="12"/>
        <v>2500</v>
      </c>
      <c r="I287" s="12">
        <v>0</v>
      </c>
      <c r="J287" s="12">
        <f t="shared" si="13"/>
        <v>2500</v>
      </c>
    </row>
    <row r="288" spans="1:10" x14ac:dyDescent="0.25">
      <c r="A288" s="9">
        <v>43556</v>
      </c>
      <c r="B288" s="4" t="s">
        <v>18</v>
      </c>
      <c r="C288" s="4">
        <v>100</v>
      </c>
      <c r="D288" s="10" t="s">
        <v>15</v>
      </c>
      <c r="E288" s="11">
        <v>31655</v>
      </c>
      <c r="F288" s="11">
        <v>31605</v>
      </c>
      <c r="G288" s="6">
        <v>0</v>
      </c>
      <c r="H288" s="12">
        <f t="shared" si="12"/>
        <v>5000</v>
      </c>
      <c r="I288" s="12">
        <v>0</v>
      </c>
      <c r="J288" s="12">
        <f t="shared" si="13"/>
        <v>5000</v>
      </c>
    </row>
    <row r="289" spans="1:10" x14ac:dyDescent="0.25">
      <c r="A289" s="9">
        <v>43556</v>
      </c>
      <c r="B289" s="4" t="s">
        <v>19</v>
      </c>
      <c r="C289" s="4">
        <v>5000</v>
      </c>
      <c r="D289" s="10" t="s">
        <v>15</v>
      </c>
      <c r="E289" s="11">
        <v>141.25</v>
      </c>
      <c r="F289" s="11">
        <v>140.75</v>
      </c>
      <c r="G289" s="6">
        <v>0</v>
      </c>
      <c r="H289" s="12">
        <f t="shared" si="12"/>
        <v>2500</v>
      </c>
      <c r="I289" s="12">
        <v>0</v>
      </c>
      <c r="J289" s="12">
        <f t="shared" si="13"/>
        <v>2500</v>
      </c>
    </row>
    <row r="290" spans="1:10" x14ac:dyDescent="0.25">
      <c r="A290" s="9">
        <v>43556</v>
      </c>
      <c r="B290" s="4" t="s">
        <v>21</v>
      </c>
      <c r="C290" s="4">
        <v>100</v>
      </c>
      <c r="D290" s="10" t="s">
        <v>15</v>
      </c>
      <c r="E290" s="11">
        <v>4210</v>
      </c>
      <c r="F290" s="11">
        <v>4230</v>
      </c>
      <c r="G290" s="6">
        <v>0</v>
      </c>
      <c r="H290" s="12">
        <f t="shared" si="12"/>
        <v>-2000</v>
      </c>
      <c r="I290" s="12">
        <v>0</v>
      </c>
      <c r="J290" s="12">
        <f t="shared" si="13"/>
        <v>-2000</v>
      </c>
    </row>
    <row r="291" spans="1:10" x14ac:dyDescent="0.25">
      <c r="A291" s="14"/>
      <c r="B291" s="15"/>
      <c r="C291" s="15"/>
      <c r="D291" s="15"/>
      <c r="E291" s="16"/>
      <c r="F291" s="16"/>
      <c r="G291" s="17"/>
      <c r="H291" s="18"/>
      <c r="I291" s="18"/>
      <c r="J291" s="19"/>
    </row>
    <row r="292" spans="1:10" x14ac:dyDescent="0.25">
      <c r="A292" s="9">
        <v>43553</v>
      </c>
      <c r="B292" s="4" t="s">
        <v>18</v>
      </c>
      <c r="C292" s="4">
        <v>100</v>
      </c>
      <c r="D292" s="4" t="s">
        <v>11</v>
      </c>
      <c r="E292" s="5">
        <v>31540</v>
      </c>
      <c r="F292" s="5">
        <v>31590</v>
      </c>
      <c r="G292" s="6">
        <v>0</v>
      </c>
      <c r="H292" s="12">
        <f t="shared" ref="H292:H301" si="14">IF(D292="LONG",(F292-E292)*C292,(E292-F292)*C292)</f>
        <v>5000</v>
      </c>
      <c r="I292" s="12">
        <v>0</v>
      </c>
      <c r="J292" s="12">
        <f t="shared" ref="J292:J301" si="15">(H292+I292)</f>
        <v>5000</v>
      </c>
    </row>
    <row r="293" spans="1:10" x14ac:dyDescent="0.25">
      <c r="A293" s="9">
        <v>43553</v>
      </c>
      <c r="B293" s="4" t="s">
        <v>17</v>
      </c>
      <c r="C293" s="4">
        <v>5000</v>
      </c>
      <c r="D293" s="4" t="s">
        <v>11</v>
      </c>
      <c r="E293" s="5">
        <v>138.9</v>
      </c>
      <c r="F293" s="5">
        <v>139.4</v>
      </c>
      <c r="G293" s="6">
        <v>0</v>
      </c>
      <c r="H293" s="12">
        <f t="shared" si="14"/>
        <v>2500</v>
      </c>
      <c r="I293" s="12">
        <v>0</v>
      </c>
      <c r="J293" s="12">
        <f t="shared" si="15"/>
        <v>2500</v>
      </c>
    </row>
    <row r="294" spans="1:10" x14ac:dyDescent="0.25">
      <c r="A294" s="9">
        <v>43553</v>
      </c>
      <c r="B294" s="4" t="s">
        <v>21</v>
      </c>
      <c r="C294" s="4">
        <v>100</v>
      </c>
      <c r="D294" s="10" t="s">
        <v>15</v>
      </c>
      <c r="E294" s="11">
        <v>4150</v>
      </c>
      <c r="F294" s="11">
        <v>4130</v>
      </c>
      <c r="G294" s="6">
        <v>0</v>
      </c>
      <c r="H294" s="12">
        <f t="shared" si="14"/>
        <v>2000</v>
      </c>
      <c r="I294" s="12">
        <v>0</v>
      </c>
      <c r="J294" s="12">
        <f t="shared" si="15"/>
        <v>2000</v>
      </c>
    </row>
    <row r="295" spans="1:10" x14ac:dyDescent="0.25">
      <c r="A295" s="9">
        <v>43552</v>
      </c>
      <c r="B295" s="4" t="s">
        <v>10</v>
      </c>
      <c r="C295" s="4">
        <v>100</v>
      </c>
      <c r="D295" s="4" t="s">
        <v>11</v>
      </c>
      <c r="E295" s="5">
        <v>4100</v>
      </c>
      <c r="F295" s="5">
        <v>4080</v>
      </c>
      <c r="G295" s="6">
        <v>0</v>
      </c>
      <c r="H295" s="12">
        <f t="shared" si="14"/>
        <v>-2000</v>
      </c>
      <c r="I295" s="12">
        <v>0</v>
      </c>
      <c r="J295" s="12">
        <f t="shared" si="15"/>
        <v>-2000</v>
      </c>
    </row>
    <row r="296" spans="1:10" x14ac:dyDescent="0.25">
      <c r="A296" s="9">
        <v>43552</v>
      </c>
      <c r="B296" s="4" t="s">
        <v>25</v>
      </c>
      <c r="C296" s="4">
        <v>5000</v>
      </c>
      <c r="D296" s="4" t="s">
        <v>11</v>
      </c>
      <c r="E296" s="5">
        <v>203.25</v>
      </c>
      <c r="F296" s="5">
        <v>203.75</v>
      </c>
      <c r="G296" s="6">
        <v>0</v>
      </c>
      <c r="H296" s="12">
        <f t="shared" si="14"/>
        <v>2500</v>
      </c>
      <c r="I296" s="12">
        <v>0</v>
      </c>
      <c r="J296" s="12">
        <f t="shared" si="15"/>
        <v>2500</v>
      </c>
    </row>
    <row r="297" spans="1:10" x14ac:dyDescent="0.25">
      <c r="A297" s="9">
        <v>43552</v>
      </c>
      <c r="B297" s="4" t="s">
        <v>18</v>
      </c>
      <c r="C297" s="4">
        <v>100</v>
      </c>
      <c r="D297" s="4" t="s">
        <v>11</v>
      </c>
      <c r="E297" s="5">
        <v>31990</v>
      </c>
      <c r="F297" s="5">
        <v>31940</v>
      </c>
      <c r="G297" s="6">
        <v>0</v>
      </c>
      <c r="H297" s="12">
        <f t="shared" si="14"/>
        <v>-5000</v>
      </c>
      <c r="I297" s="12">
        <v>0</v>
      </c>
      <c r="J297" s="12">
        <f t="shared" si="15"/>
        <v>-5000</v>
      </c>
    </row>
    <row r="298" spans="1:10" x14ac:dyDescent="0.25">
      <c r="A298" s="9">
        <v>43551</v>
      </c>
      <c r="B298" s="4" t="s">
        <v>18</v>
      </c>
      <c r="C298" s="4">
        <v>100</v>
      </c>
      <c r="D298" s="4" t="s">
        <v>11</v>
      </c>
      <c r="E298" s="5">
        <v>32100</v>
      </c>
      <c r="F298" s="5">
        <v>32150</v>
      </c>
      <c r="G298" s="6">
        <v>0</v>
      </c>
      <c r="H298" s="12">
        <f t="shared" si="14"/>
        <v>5000</v>
      </c>
      <c r="I298" s="12">
        <v>0</v>
      </c>
      <c r="J298" s="12">
        <f t="shared" si="15"/>
        <v>5000</v>
      </c>
    </row>
    <row r="299" spans="1:10" x14ac:dyDescent="0.25">
      <c r="A299" s="9">
        <v>43551</v>
      </c>
      <c r="B299" s="4" t="s">
        <v>21</v>
      </c>
      <c r="C299" s="4">
        <v>100</v>
      </c>
      <c r="D299" s="4" t="s">
        <v>11</v>
      </c>
      <c r="E299" s="5">
        <v>4135</v>
      </c>
      <c r="F299" s="5">
        <v>4155</v>
      </c>
      <c r="G299" s="6">
        <v>0</v>
      </c>
      <c r="H299" s="12">
        <f t="shared" si="14"/>
        <v>2000</v>
      </c>
      <c r="I299" s="12">
        <v>0</v>
      </c>
      <c r="J299" s="12">
        <f t="shared" si="15"/>
        <v>2000</v>
      </c>
    </row>
    <row r="300" spans="1:10" x14ac:dyDescent="0.25">
      <c r="A300" s="9">
        <v>43550</v>
      </c>
      <c r="B300" s="4" t="s">
        <v>18</v>
      </c>
      <c r="C300" s="4">
        <v>100</v>
      </c>
      <c r="D300" s="4" t="s">
        <v>11</v>
      </c>
      <c r="E300" s="5">
        <v>32140</v>
      </c>
      <c r="F300" s="5">
        <v>32090</v>
      </c>
      <c r="G300" s="6">
        <v>0</v>
      </c>
      <c r="H300" s="12">
        <f t="shared" si="14"/>
        <v>-5000</v>
      </c>
      <c r="I300" s="12">
        <v>0</v>
      </c>
      <c r="J300" s="12">
        <f t="shared" si="15"/>
        <v>-5000</v>
      </c>
    </row>
    <row r="301" spans="1:10" x14ac:dyDescent="0.25">
      <c r="A301" s="9">
        <v>43550</v>
      </c>
      <c r="B301" s="4" t="s">
        <v>12</v>
      </c>
      <c r="C301" s="4">
        <v>5000</v>
      </c>
      <c r="D301" s="4" t="s">
        <v>11</v>
      </c>
      <c r="E301" s="5">
        <v>198.4</v>
      </c>
      <c r="F301" s="5">
        <v>198.9</v>
      </c>
      <c r="G301" s="6">
        <v>199</v>
      </c>
      <c r="H301" s="12">
        <f t="shared" si="14"/>
        <v>2500</v>
      </c>
      <c r="I301" s="12">
        <f>(G301-F301)*C301</f>
        <v>499.99999999997158</v>
      </c>
      <c r="J301" s="12">
        <f t="shared" si="15"/>
        <v>2999.9999999999718</v>
      </c>
    </row>
    <row r="302" spans="1:10" x14ac:dyDescent="0.25">
      <c r="A302" s="9">
        <v>43550</v>
      </c>
      <c r="B302" s="4" t="s">
        <v>21</v>
      </c>
      <c r="C302" s="4">
        <v>100</v>
      </c>
      <c r="D302" s="10" t="s">
        <v>15</v>
      </c>
      <c r="E302" s="11">
        <v>4100</v>
      </c>
      <c r="F302" s="11">
        <v>4120</v>
      </c>
      <c r="G302" s="6">
        <v>0</v>
      </c>
      <c r="H302" s="7">
        <f>(E302-F302)*C302</f>
        <v>-2000</v>
      </c>
      <c r="I302" s="13">
        <v>0</v>
      </c>
      <c r="J302" s="7">
        <f>+I302+H302</f>
        <v>-2000</v>
      </c>
    </row>
    <row r="303" spans="1:10" x14ac:dyDescent="0.25">
      <c r="A303" s="9">
        <v>43549</v>
      </c>
      <c r="B303" s="4" t="s">
        <v>18</v>
      </c>
      <c r="C303" s="4">
        <v>100</v>
      </c>
      <c r="D303" s="4" t="s">
        <v>11</v>
      </c>
      <c r="E303" s="5">
        <v>32150</v>
      </c>
      <c r="F303" s="5">
        <v>32200</v>
      </c>
      <c r="G303" s="6">
        <v>0</v>
      </c>
      <c r="H303" s="12">
        <f>IF(D303="LONG",(F303-E303)*C303,(E303-F303)*C303)</f>
        <v>5000</v>
      </c>
      <c r="I303" s="12">
        <v>0</v>
      </c>
      <c r="J303" s="12">
        <f>(H303+I303)</f>
        <v>5000</v>
      </c>
    </row>
    <row r="304" spans="1:10" x14ac:dyDescent="0.25">
      <c r="A304" s="9">
        <v>43549</v>
      </c>
      <c r="B304" s="4" t="s">
        <v>19</v>
      </c>
      <c r="C304" s="4">
        <v>5000</v>
      </c>
      <c r="D304" s="4" t="s">
        <v>11</v>
      </c>
      <c r="E304" s="5">
        <v>139.25</v>
      </c>
      <c r="F304" s="5">
        <v>138.75</v>
      </c>
      <c r="G304" s="6">
        <v>0</v>
      </c>
      <c r="H304" s="12">
        <f>IF(D304="LONG",(F304-E304)*C304,(E304-F304)*C304)</f>
        <v>-2500</v>
      </c>
      <c r="I304" s="12">
        <v>0</v>
      </c>
      <c r="J304" s="12">
        <f>(H304+I304)</f>
        <v>-2500</v>
      </c>
    </row>
    <row r="305" spans="1:10" x14ac:dyDescent="0.25">
      <c r="A305" s="9">
        <v>43549</v>
      </c>
      <c r="B305" s="4" t="s">
        <v>21</v>
      </c>
      <c r="C305" s="4">
        <v>100</v>
      </c>
      <c r="D305" s="4" t="s">
        <v>11</v>
      </c>
      <c r="E305" s="5">
        <v>4060</v>
      </c>
      <c r="F305" s="5">
        <v>4080</v>
      </c>
      <c r="G305" s="6">
        <v>0</v>
      </c>
      <c r="H305" s="12">
        <f>IF(D305="LONG",(F305-E305)*C305,(E305-F305)*C305)</f>
        <v>2000</v>
      </c>
      <c r="I305" s="12">
        <v>0</v>
      </c>
      <c r="J305" s="12">
        <f>(H305+I305)</f>
        <v>2000</v>
      </c>
    </row>
    <row r="306" spans="1:10" x14ac:dyDescent="0.25">
      <c r="A306" s="9">
        <v>43546</v>
      </c>
      <c r="B306" s="4" t="s">
        <v>25</v>
      </c>
      <c r="C306" s="4">
        <v>5000</v>
      </c>
      <c r="D306" s="4" t="s">
        <v>11</v>
      </c>
      <c r="E306" s="5">
        <v>196.25</v>
      </c>
      <c r="F306" s="5">
        <v>196.75</v>
      </c>
      <c r="G306" s="6">
        <v>197.75</v>
      </c>
      <c r="H306" s="12">
        <f>IF(D306="LONG",(F306-E306)*C306,(E306-F306)*C306)</f>
        <v>2500</v>
      </c>
      <c r="I306" s="12">
        <f>(G306-F306)*C306</f>
        <v>5000</v>
      </c>
      <c r="J306" s="12">
        <f>(H306+I306)</f>
        <v>7500</v>
      </c>
    </row>
    <row r="307" spans="1:10" x14ac:dyDescent="0.25">
      <c r="A307" s="9">
        <v>43546</v>
      </c>
      <c r="B307" s="4" t="s">
        <v>10</v>
      </c>
      <c r="C307" s="4">
        <v>100</v>
      </c>
      <c r="D307" s="4" t="s">
        <v>11</v>
      </c>
      <c r="E307" s="5">
        <v>4110</v>
      </c>
      <c r="F307" s="5">
        <v>4130</v>
      </c>
      <c r="G307" s="6">
        <v>0</v>
      </c>
      <c r="H307" s="12">
        <f>IF(D307="LONG",(F307-E307)*C307,(E307-F307)*C307)</f>
        <v>2000</v>
      </c>
      <c r="I307" s="12">
        <v>0</v>
      </c>
      <c r="J307" s="12">
        <f>(H307+I307)</f>
        <v>2000</v>
      </c>
    </row>
    <row r="308" spans="1:10" x14ac:dyDescent="0.25">
      <c r="A308" s="9">
        <v>43546</v>
      </c>
      <c r="B308" s="4" t="s">
        <v>18</v>
      </c>
      <c r="C308" s="4">
        <v>100</v>
      </c>
      <c r="D308" s="10" t="s">
        <v>15</v>
      </c>
      <c r="E308" s="11">
        <v>31760</v>
      </c>
      <c r="F308" s="11">
        <v>31810</v>
      </c>
      <c r="G308" s="6">
        <v>0</v>
      </c>
      <c r="H308" s="7">
        <f>(E308-F308)*C308</f>
        <v>-5000</v>
      </c>
      <c r="I308" s="13">
        <v>0</v>
      </c>
      <c r="J308" s="7">
        <f>+I308+H308</f>
        <v>-5000</v>
      </c>
    </row>
    <row r="309" spans="1:10" x14ac:dyDescent="0.25">
      <c r="A309" s="9">
        <v>43544</v>
      </c>
      <c r="B309" s="4" t="s">
        <v>18</v>
      </c>
      <c r="C309" s="4">
        <v>100</v>
      </c>
      <c r="D309" s="4" t="s">
        <v>11</v>
      </c>
      <c r="E309" s="5">
        <v>31900</v>
      </c>
      <c r="F309" s="5">
        <v>31950</v>
      </c>
      <c r="G309" s="6">
        <v>0</v>
      </c>
      <c r="H309" s="12">
        <f>IF(D309="LONG",(F309-E309)*C309,(E309-F309)*C309)</f>
        <v>5000</v>
      </c>
      <c r="I309" s="12">
        <v>0</v>
      </c>
      <c r="J309" s="12">
        <f>(H309+I309)</f>
        <v>5000</v>
      </c>
    </row>
    <row r="310" spans="1:10" x14ac:dyDescent="0.25">
      <c r="A310" s="9">
        <v>43544</v>
      </c>
      <c r="B310" s="4" t="s">
        <v>21</v>
      </c>
      <c r="C310" s="4">
        <v>100</v>
      </c>
      <c r="D310" s="4" t="s">
        <v>11</v>
      </c>
      <c r="E310" s="5">
        <v>4100</v>
      </c>
      <c r="F310" s="5">
        <v>4120</v>
      </c>
      <c r="G310" s="6">
        <v>0</v>
      </c>
      <c r="H310" s="12">
        <f>IF(D310="LONG",(F310-E310)*C310,(E310-F310)*C310)</f>
        <v>2000</v>
      </c>
      <c r="I310" s="12">
        <v>0</v>
      </c>
      <c r="J310" s="12">
        <f>(H310+I310)</f>
        <v>2000</v>
      </c>
    </row>
    <row r="311" spans="1:10" x14ac:dyDescent="0.25">
      <c r="A311" s="9">
        <v>43544</v>
      </c>
      <c r="B311" s="4" t="s">
        <v>19</v>
      </c>
      <c r="C311" s="4">
        <v>5000</v>
      </c>
      <c r="D311" s="4" t="s">
        <v>11</v>
      </c>
      <c r="E311" s="5">
        <v>140.30000000000001</v>
      </c>
      <c r="F311" s="5">
        <v>140.80000000000001</v>
      </c>
      <c r="G311" s="6">
        <v>0</v>
      </c>
      <c r="H311" s="12">
        <f>IF(D311="LONG",(F311-E311)*C311,(E311-F311)*C311)</f>
        <v>2500</v>
      </c>
      <c r="I311" s="12">
        <v>0</v>
      </c>
      <c r="J311" s="12">
        <f>(H311+I311)</f>
        <v>2500</v>
      </c>
    </row>
    <row r="312" spans="1:10" x14ac:dyDescent="0.25">
      <c r="A312" s="9">
        <v>43543</v>
      </c>
      <c r="B312" s="4" t="s">
        <v>18</v>
      </c>
      <c r="C312" s="4">
        <v>100</v>
      </c>
      <c r="D312" s="10" t="s">
        <v>15</v>
      </c>
      <c r="E312" s="11">
        <v>31735</v>
      </c>
      <c r="F312" s="11">
        <v>31785</v>
      </c>
      <c r="G312" s="6">
        <v>0</v>
      </c>
      <c r="H312" s="7">
        <f>(E312-F312)*C312</f>
        <v>-5000</v>
      </c>
      <c r="I312" s="13">
        <v>0</v>
      </c>
      <c r="J312" s="7">
        <f>+I312+H312</f>
        <v>-5000</v>
      </c>
    </row>
    <row r="313" spans="1:10" x14ac:dyDescent="0.25">
      <c r="A313" s="9">
        <v>43543</v>
      </c>
      <c r="B313" s="4" t="s">
        <v>12</v>
      </c>
      <c r="C313" s="4">
        <v>5000</v>
      </c>
      <c r="D313" s="10" t="s">
        <v>15</v>
      </c>
      <c r="E313" s="11">
        <v>193.25</v>
      </c>
      <c r="F313" s="11">
        <v>193.75</v>
      </c>
      <c r="G313" s="6">
        <v>0</v>
      </c>
      <c r="H313" s="7">
        <f>(E313-F313)*C313</f>
        <v>-2500</v>
      </c>
      <c r="I313" s="13">
        <v>0</v>
      </c>
      <c r="J313" s="7">
        <f>+I313+H313</f>
        <v>-2500</v>
      </c>
    </row>
    <row r="314" spans="1:10" x14ac:dyDescent="0.25">
      <c r="A314" s="9">
        <v>43542</v>
      </c>
      <c r="B314" s="4" t="s">
        <v>18</v>
      </c>
      <c r="C314" s="4">
        <v>100</v>
      </c>
      <c r="D314" s="10" t="s">
        <v>15</v>
      </c>
      <c r="E314" s="11">
        <v>31650</v>
      </c>
      <c r="F314" s="11">
        <v>31600</v>
      </c>
      <c r="G314" s="6">
        <v>0</v>
      </c>
      <c r="H314" s="7">
        <f>(E314-F314)*C314</f>
        <v>5000</v>
      </c>
      <c r="I314" s="13">
        <v>0</v>
      </c>
      <c r="J314" s="7">
        <f>+I314+H314</f>
        <v>5000</v>
      </c>
    </row>
    <row r="315" spans="1:10" x14ac:dyDescent="0.25">
      <c r="A315" s="9">
        <v>43542</v>
      </c>
      <c r="B315" s="4" t="s">
        <v>21</v>
      </c>
      <c r="C315" s="4">
        <v>100</v>
      </c>
      <c r="D315" s="4" t="s">
        <v>11</v>
      </c>
      <c r="E315" s="5">
        <v>4015</v>
      </c>
      <c r="F315" s="5">
        <v>3995</v>
      </c>
      <c r="G315" s="6">
        <v>0</v>
      </c>
      <c r="H315" s="12">
        <f>IF(D315="LONG",(F315-E315)*C315,(E315-F315)*C315)</f>
        <v>-2000</v>
      </c>
      <c r="I315" s="12">
        <v>0</v>
      </c>
      <c r="J315" s="12">
        <f>(H315+I315)</f>
        <v>-2000</v>
      </c>
    </row>
    <row r="316" spans="1:10" x14ac:dyDescent="0.25">
      <c r="A316" s="9">
        <v>43539</v>
      </c>
      <c r="B316" s="4" t="s">
        <v>22</v>
      </c>
      <c r="C316" s="4">
        <v>30</v>
      </c>
      <c r="D316" s="4" t="s">
        <v>11</v>
      </c>
      <c r="E316" s="5">
        <v>38200</v>
      </c>
      <c r="F316" s="5">
        <v>38300</v>
      </c>
      <c r="G316" s="6">
        <v>0</v>
      </c>
      <c r="H316" s="12">
        <f>IF(D316="LONG",(F316-E316)*C316,(E316-F316)*C316)</f>
        <v>3000</v>
      </c>
      <c r="I316" s="12">
        <v>0</v>
      </c>
      <c r="J316" s="12">
        <f>(H316+I316)</f>
        <v>3000</v>
      </c>
    </row>
    <row r="317" spans="1:10" x14ac:dyDescent="0.25">
      <c r="A317" s="9">
        <v>43539</v>
      </c>
      <c r="B317" s="4" t="s">
        <v>12</v>
      </c>
      <c r="C317" s="4">
        <v>5000</v>
      </c>
      <c r="D317" s="4" t="s">
        <v>11</v>
      </c>
      <c r="E317" s="5">
        <v>196.5</v>
      </c>
      <c r="F317" s="5">
        <v>197</v>
      </c>
      <c r="G317" s="6">
        <v>0</v>
      </c>
      <c r="H317" s="12">
        <f>IF(D317="LONG",(F317-E317)*C317,(E317-F317)*C317)</f>
        <v>2500</v>
      </c>
      <c r="I317" s="12">
        <v>0</v>
      </c>
      <c r="J317" s="12">
        <f>(H317+I317)</f>
        <v>2500</v>
      </c>
    </row>
    <row r="318" spans="1:10" x14ac:dyDescent="0.25">
      <c r="A318" s="9">
        <v>43539</v>
      </c>
      <c r="B318" s="4" t="s">
        <v>21</v>
      </c>
      <c r="C318" s="4">
        <v>100</v>
      </c>
      <c r="D318" s="4" t="s">
        <v>11</v>
      </c>
      <c r="E318" s="5">
        <v>4065</v>
      </c>
      <c r="F318" s="5">
        <v>4090</v>
      </c>
      <c r="G318" s="6">
        <v>0</v>
      </c>
      <c r="H318" s="12">
        <f>IF(D318="LONG",(F318-E318)*C318,(E318-F318)*C318)</f>
        <v>2500</v>
      </c>
      <c r="I318" s="12">
        <v>0</v>
      </c>
      <c r="J318" s="12">
        <f>(H318+I318)</f>
        <v>2500</v>
      </c>
    </row>
    <row r="319" spans="1:10" x14ac:dyDescent="0.25">
      <c r="A319" s="9">
        <v>43538</v>
      </c>
      <c r="B319" s="4" t="s">
        <v>18</v>
      </c>
      <c r="C319" s="4">
        <v>100</v>
      </c>
      <c r="D319" s="10" t="s">
        <v>15</v>
      </c>
      <c r="E319" s="11">
        <v>32125</v>
      </c>
      <c r="F319" s="11">
        <v>32075</v>
      </c>
      <c r="G319" s="6">
        <v>0</v>
      </c>
      <c r="H319" s="7">
        <f>(E319-F319)*C319</f>
        <v>5000</v>
      </c>
      <c r="I319" s="13">
        <v>0</v>
      </c>
      <c r="J319" s="7">
        <f>+I319+H319</f>
        <v>5000</v>
      </c>
    </row>
    <row r="320" spans="1:10" x14ac:dyDescent="0.25">
      <c r="A320" s="9">
        <v>43538</v>
      </c>
      <c r="B320" s="4" t="s">
        <v>17</v>
      </c>
      <c r="C320" s="4">
        <v>5000</v>
      </c>
      <c r="D320" s="4" t="s">
        <v>11</v>
      </c>
      <c r="E320" s="5">
        <v>146.5</v>
      </c>
      <c r="F320" s="5">
        <v>147</v>
      </c>
      <c r="G320" s="6">
        <v>0</v>
      </c>
      <c r="H320" s="12">
        <f>IF(D320="LONG",(F320-E320)*C320,(E320-F320)*C320)</f>
        <v>2500</v>
      </c>
      <c r="I320" s="12">
        <v>0</v>
      </c>
      <c r="J320" s="12">
        <f>(H320+I320)</f>
        <v>2500</v>
      </c>
    </row>
    <row r="321" spans="1:10" x14ac:dyDescent="0.25">
      <c r="A321" s="9">
        <v>43538</v>
      </c>
      <c r="B321" s="4" t="s">
        <v>21</v>
      </c>
      <c r="C321" s="4">
        <v>100</v>
      </c>
      <c r="D321" s="10" t="s">
        <v>15</v>
      </c>
      <c r="E321" s="11">
        <v>4068</v>
      </c>
      <c r="F321" s="11">
        <v>4043</v>
      </c>
      <c r="G321" s="6">
        <v>0</v>
      </c>
      <c r="H321" s="7">
        <f>(E321-F321)*C321</f>
        <v>2500</v>
      </c>
      <c r="I321" s="13">
        <v>0</v>
      </c>
      <c r="J321" s="7">
        <f>+I321+H321</f>
        <v>2500</v>
      </c>
    </row>
    <row r="322" spans="1:10" x14ac:dyDescent="0.25">
      <c r="A322" s="9">
        <v>43537</v>
      </c>
      <c r="B322" s="4" t="s">
        <v>18</v>
      </c>
      <c r="C322" s="4">
        <v>100</v>
      </c>
      <c r="D322" s="4" t="s">
        <v>11</v>
      </c>
      <c r="E322" s="5">
        <v>31150</v>
      </c>
      <c r="F322" s="5">
        <v>31200</v>
      </c>
      <c r="G322" s="6">
        <v>0</v>
      </c>
      <c r="H322" s="12">
        <f>IF(D322="LONG",(F322-E322)*C322,(E322-F322)*C322)</f>
        <v>5000</v>
      </c>
      <c r="I322" s="12">
        <v>0</v>
      </c>
      <c r="J322" s="12">
        <f>(H322+I322)</f>
        <v>5000</v>
      </c>
    </row>
    <row r="323" spans="1:10" x14ac:dyDescent="0.25">
      <c r="A323" s="9">
        <v>43537</v>
      </c>
      <c r="B323" s="4" t="s">
        <v>10</v>
      </c>
      <c r="C323" s="4">
        <v>100</v>
      </c>
      <c r="D323" s="4" t="s">
        <v>11</v>
      </c>
      <c r="E323" s="5">
        <v>3985</v>
      </c>
      <c r="F323" s="5">
        <v>4010</v>
      </c>
      <c r="G323" s="6">
        <v>4040</v>
      </c>
      <c r="H323" s="12">
        <f>IF(D323="LONG",(F323-E323)*C323,(E323-F323)*C323)</f>
        <v>2500</v>
      </c>
      <c r="I323" s="12">
        <f>(G323-F323)*C323</f>
        <v>3000</v>
      </c>
      <c r="J323" s="12">
        <f>(H323+I323)</f>
        <v>5500</v>
      </c>
    </row>
    <row r="324" spans="1:10" x14ac:dyDescent="0.25">
      <c r="A324" s="9">
        <v>43537</v>
      </c>
      <c r="B324" s="4" t="s">
        <v>12</v>
      </c>
      <c r="C324" s="4">
        <v>5000</v>
      </c>
      <c r="D324" s="10" t="s">
        <v>15</v>
      </c>
      <c r="E324" s="11">
        <v>199</v>
      </c>
      <c r="F324" s="11">
        <v>198.5</v>
      </c>
      <c r="G324" s="6">
        <v>0</v>
      </c>
      <c r="H324" s="7">
        <f>(E324-F324)*C324</f>
        <v>2500</v>
      </c>
      <c r="I324" s="13">
        <v>0</v>
      </c>
      <c r="J324" s="7">
        <f>+I324+H324</f>
        <v>2500</v>
      </c>
    </row>
    <row r="325" spans="1:10" x14ac:dyDescent="0.25">
      <c r="A325" s="9">
        <v>43536</v>
      </c>
      <c r="B325" s="4" t="s">
        <v>12</v>
      </c>
      <c r="C325" s="4">
        <v>5000</v>
      </c>
      <c r="D325" s="10" t="s">
        <v>15</v>
      </c>
      <c r="E325" s="11">
        <v>194.25</v>
      </c>
      <c r="F325" s="11">
        <v>193.75</v>
      </c>
      <c r="G325" s="6">
        <v>0</v>
      </c>
      <c r="H325" s="7">
        <f>(E325-F325)*C325</f>
        <v>2500</v>
      </c>
      <c r="I325" s="13">
        <v>0</v>
      </c>
      <c r="J325" s="7">
        <f>+I325+H325</f>
        <v>2500</v>
      </c>
    </row>
    <row r="326" spans="1:10" x14ac:dyDescent="0.25">
      <c r="A326" s="9">
        <v>43536</v>
      </c>
      <c r="B326" s="4" t="s">
        <v>21</v>
      </c>
      <c r="C326" s="4">
        <v>100</v>
      </c>
      <c r="D326" s="10" t="s">
        <v>15</v>
      </c>
      <c r="E326" s="11">
        <v>3970</v>
      </c>
      <c r="F326" s="11">
        <v>3995</v>
      </c>
      <c r="G326" s="6">
        <v>0</v>
      </c>
      <c r="H326" s="7">
        <f>(E326-F326)*C326</f>
        <v>-2500</v>
      </c>
      <c r="I326" s="13">
        <v>0</v>
      </c>
      <c r="J326" s="20">
        <f>+I326+H326</f>
        <v>-2500</v>
      </c>
    </row>
    <row r="327" spans="1:10" x14ac:dyDescent="0.25">
      <c r="A327" s="9">
        <v>43536</v>
      </c>
      <c r="B327" s="4" t="s">
        <v>18</v>
      </c>
      <c r="C327" s="4">
        <v>100</v>
      </c>
      <c r="D327" s="4" t="s">
        <v>11</v>
      </c>
      <c r="E327" s="5">
        <v>31965</v>
      </c>
      <c r="F327" s="5">
        <v>32015</v>
      </c>
      <c r="G327" s="6">
        <v>0</v>
      </c>
      <c r="H327" s="12">
        <f>IF(D327="LONG",(F327-E327)*C327,(E327-F327)*C327)</f>
        <v>5000</v>
      </c>
      <c r="I327" s="12">
        <v>0</v>
      </c>
      <c r="J327" s="12">
        <f>(H327+I327)</f>
        <v>5000</v>
      </c>
    </row>
    <row r="328" spans="1:10" x14ac:dyDescent="0.25">
      <c r="A328" s="9">
        <v>43535</v>
      </c>
      <c r="B328" s="4" t="s">
        <v>22</v>
      </c>
      <c r="C328" s="4">
        <v>30</v>
      </c>
      <c r="D328" s="4" t="s">
        <v>11</v>
      </c>
      <c r="E328" s="5">
        <v>38625</v>
      </c>
      <c r="F328" s="5">
        <v>38525</v>
      </c>
      <c r="G328" s="6">
        <v>0</v>
      </c>
      <c r="H328" s="12">
        <f>IF(D328="LONG",(F328-E328)*C328,(E328-F328)*C328)</f>
        <v>-3000</v>
      </c>
      <c r="I328" s="12">
        <v>0</v>
      </c>
      <c r="J328" s="21">
        <f>(H328+I328)</f>
        <v>-3000</v>
      </c>
    </row>
    <row r="329" spans="1:10" x14ac:dyDescent="0.25">
      <c r="A329" s="9">
        <v>43535</v>
      </c>
      <c r="B329" s="4" t="s">
        <v>10</v>
      </c>
      <c r="C329" s="4">
        <v>100</v>
      </c>
      <c r="D329" s="4" t="s">
        <v>11</v>
      </c>
      <c r="E329" s="5">
        <v>3950</v>
      </c>
      <c r="F329" s="5">
        <v>3975</v>
      </c>
      <c r="G329" s="6">
        <v>0</v>
      </c>
      <c r="H329" s="12">
        <f>IF(D329="LONG",(F329-E329)*C329,(E329-F329)*C329)</f>
        <v>2500</v>
      </c>
      <c r="I329" s="12">
        <v>0</v>
      </c>
      <c r="J329" s="12">
        <f>(H329+I329)</f>
        <v>2500</v>
      </c>
    </row>
    <row r="330" spans="1:10" x14ac:dyDescent="0.25">
      <c r="A330" s="9">
        <v>43535</v>
      </c>
      <c r="B330" s="4" t="s">
        <v>25</v>
      </c>
      <c r="C330" s="4">
        <v>5000</v>
      </c>
      <c r="D330" s="4" t="s">
        <v>11</v>
      </c>
      <c r="E330" s="5">
        <v>192.6</v>
      </c>
      <c r="F330" s="5">
        <v>193.1</v>
      </c>
      <c r="G330" s="6">
        <v>194.1</v>
      </c>
      <c r="H330" s="12">
        <f>IF(D330="LONG",(F330-E330)*C330,(E330-F330)*C330)</f>
        <v>2500</v>
      </c>
      <c r="I330" s="12">
        <f>(G330-F330)*C330</f>
        <v>5000</v>
      </c>
      <c r="J330" s="12">
        <f>(H330+I330)</f>
        <v>7500</v>
      </c>
    </row>
    <row r="331" spans="1:10" x14ac:dyDescent="0.25">
      <c r="A331" s="9">
        <v>43532</v>
      </c>
      <c r="B331" s="4" t="s">
        <v>19</v>
      </c>
      <c r="C331" s="4">
        <v>5000</v>
      </c>
      <c r="D331" s="4" t="s">
        <v>11</v>
      </c>
      <c r="E331" s="5">
        <v>146.9</v>
      </c>
      <c r="F331" s="5">
        <v>147.4</v>
      </c>
      <c r="G331" s="6">
        <v>0</v>
      </c>
      <c r="H331" s="12">
        <f>IF(D331="LONG",(F331-E331)*C331,(E331-F331)*C331)</f>
        <v>2500</v>
      </c>
      <c r="I331" s="12">
        <v>0</v>
      </c>
      <c r="J331" s="12">
        <f>(H331+I331)</f>
        <v>2500</v>
      </c>
    </row>
    <row r="332" spans="1:10" x14ac:dyDescent="0.25">
      <c r="A332" s="9">
        <v>43532</v>
      </c>
      <c r="B332" s="4" t="s">
        <v>12</v>
      </c>
      <c r="C332" s="4">
        <v>5000</v>
      </c>
      <c r="D332" s="10" t="s">
        <v>15</v>
      </c>
      <c r="E332" s="11">
        <v>195.75</v>
      </c>
      <c r="F332" s="11">
        <v>195.5</v>
      </c>
      <c r="G332" s="6">
        <v>0</v>
      </c>
      <c r="H332" s="7">
        <f>(E332-F332)*C332</f>
        <v>1250</v>
      </c>
      <c r="I332" s="13">
        <v>0</v>
      </c>
      <c r="J332" s="7">
        <f>+I332+H332</f>
        <v>1250</v>
      </c>
    </row>
    <row r="333" spans="1:10" x14ac:dyDescent="0.25">
      <c r="A333" s="9">
        <v>43532</v>
      </c>
      <c r="B333" s="4" t="s">
        <v>21</v>
      </c>
      <c r="C333" s="4">
        <v>100</v>
      </c>
      <c r="D333" s="10" t="s">
        <v>15</v>
      </c>
      <c r="E333" s="11">
        <v>3950</v>
      </c>
      <c r="F333" s="11">
        <v>3930</v>
      </c>
      <c r="G333" s="6">
        <v>0</v>
      </c>
      <c r="H333" s="7">
        <f>(E333-F333)*C333</f>
        <v>2000</v>
      </c>
      <c r="I333" s="13">
        <v>0</v>
      </c>
      <c r="J333" s="7">
        <f>+I333+H333</f>
        <v>2000</v>
      </c>
    </row>
    <row r="334" spans="1:10" x14ac:dyDescent="0.25">
      <c r="A334" s="9">
        <v>43531</v>
      </c>
      <c r="B334" s="4" t="s">
        <v>21</v>
      </c>
      <c r="C334" s="4">
        <v>100</v>
      </c>
      <c r="D334" s="4" t="s">
        <v>11</v>
      </c>
      <c r="E334" s="5">
        <v>3945</v>
      </c>
      <c r="F334" s="5">
        <v>3965</v>
      </c>
      <c r="G334" s="6">
        <v>0</v>
      </c>
      <c r="H334" s="12">
        <f>IF(D334="LONG",(F334-E334)*C334,(E334-F334)*C334)</f>
        <v>2000</v>
      </c>
      <c r="I334" s="12">
        <v>0</v>
      </c>
      <c r="J334" s="12">
        <f>(H334+I334)</f>
        <v>2000</v>
      </c>
    </row>
    <row r="335" spans="1:10" x14ac:dyDescent="0.25">
      <c r="A335" s="9">
        <v>43531</v>
      </c>
      <c r="B335" s="4" t="s">
        <v>12</v>
      </c>
      <c r="C335" s="4">
        <v>5000</v>
      </c>
      <c r="D335" s="10" t="s">
        <v>15</v>
      </c>
      <c r="E335" s="11">
        <v>195.75</v>
      </c>
      <c r="F335" s="11">
        <v>195.5</v>
      </c>
      <c r="G335" s="6">
        <v>0</v>
      </c>
      <c r="H335" s="7">
        <f>(E335-F335)*C335</f>
        <v>1250</v>
      </c>
      <c r="I335" s="13">
        <v>0</v>
      </c>
      <c r="J335" s="7">
        <f>+I335+H335</f>
        <v>1250</v>
      </c>
    </row>
    <row r="336" spans="1:10" x14ac:dyDescent="0.25">
      <c r="A336" s="9">
        <v>43530</v>
      </c>
      <c r="B336" s="4" t="s">
        <v>19</v>
      </c>
      <c r="C336" s="4">
        <v>5000</v>
      </c>
      <c r="D336" s="4" t="s">
        <v>11</v>
      </c>
      <c r="E336" s="5">
        <v>148</v>
      </c>
      <c r="F336" s="5">
        <v>148.5</v>
      </c>
      <c r="G336" s="6">
        <v>0</v>
      </c>
      <c r="H336" s="12">
        <f>IF(D336="LONG",(F336-E336)*C336,(E336-F336)*C336)</f>
        <v>2500</v>
      </c>
      <c r="I336" s="12">
        <v>0</v>
      </c>
      <c r="J336" s="12">
        <f>(H336+I336)</f>
        <v>2500</v>
      </c>
    </row>
    <row r="337" spans="1:10" x14ac:dyDescent="0.25">
      <c r="A337" s="9">
        <v>43529</v>
      </c>
      <c r="B337" s="4" t="s">
        <v>18</v>
      </c>
      <c r="C337" s="4">
        <v>100</v>
      </c>
      <c r="D337" s="4" t="s">
        <v>11</v>
      </c>
      <c r="E337" s="5">
        <v>32100</v>
      </c>
      <c r="F337" s="5">
        <v>32150</v>
      </c>
      <c r="G337" s="6">
        <v>0</v>
      </c>
      <c r="H337" s="12">
        <f>IF(D337="LONG",(F337-E337)*C337,(E337-F337)*C337)</f>
        <v>5000</v>
      </c>
      <c r="I337" s="12">
        <v>0</v>
      </c>
      <c r="J337" s="12">
        <f>(H337+I337)</f>
        <v>5000</v>
      </c>
    </row>
    <row r="338" spans="1:10" x14ac:dyDescent="0.25">
      <c r="A338" s="9">
        <v>43529</v>
      </c>
      <c r="B338" s="4" t="s">
        <v>12</v>
      </c>
      <c r="C338" s="4">
        <v>5000</v>
      </c>
      <c r="D338" s="10" t="s">
        <v>15</v>
      </c>
      <c r="E338" s="11">
        <v>196.5</v>
      </c>
      <c r="F338" s="11">
        <v>196</v>
      </c>
      <c r="G338" s="6">
        <v>0</v>
      </c>
      <c r="H338" s="7">
        <f>(E338-F338)*C338</f>
        <v>2500</v>
      </c>
      <c r="I338" s="13">
        <v>0</v>
      </c>
      <c r="J338" s="7">
        <f>+I338+H338</f>
        <v>2500</v>
      </c>
    </row>
    <row r="339" spans="1:10" x14ac:dyDescent="0.25">
      <c r="A339" s="9">
        <v>43529</v>
      </c>
      <c r="B339" s="4" t="s">
        <v>21</v>
      </c>
      <c r="C339" s="4">
        <v>100</v>
      </c>
      <c r="D339" s="4" t="s">
        <v>11</v>
      </c>
      <c r="E339" s="5">
        <v>4000</v>
      </c>
      <c r="F339" s="5">
        <v>4025</v>
      </c>
      <c r="G339" s="6">
        <v>0</v>
      </c>
      <c r="H339" s="12">
        <f>IF(D339="LONG",(F339-E339)*C339,(E339-F339)*C339)</f>
        <v>2500</v>
      </c>
      <c r="I339" s="12">
        <v>0</v>
      </c>
      <c r="J339" s="12">
        <f>(H339+I339)</f>
        <v>2500</v>
      </c>
    </row>
    <row r="340" spans="1:10" x14ac:dyDescent="0.25">
      <c r="A340" s="9">
        <v>43525</v>
      </c>
      <c r="B340" s="4" t="s">
        <v>21</v>
      </c>
      <c r="C340" s="4">
        <v>100</v>
      </c>
      <c r="D340" s="4" t="s">
        <v>11</v>
      </c>
      <c r="E340" s="5">
        <v>4085</v>
      </c>
      <c r="F340" s="5">
        <v>4110</v>
      </c>
      <c r="G340" s="6">
        <v>0</v>
      </c>
      <c r="H340" s="12">
        <f>IF(D340="LONG",(F340-E340)*C340,(E340-F340)*C340)</f>
        <v>2500</v>
      </c>
      <c r="I340" s="12">
        <v>0</v>
      </c>
      <c r="J340" s="12">
        <f>(H340+I340)</f>
        <v>2500</v>
      </c>
    </row>
    <row r="341" spans="1:10" x14ac:dyDescent="0.25">
      <c r="A341" s="14"/>
      <c r="B341" s="15"/>
      <c r="C341" s="15"/>
      <c r="D341" s="15"/>
      <c r="E341" s="16"/>
      <c r="F341" s="16"/>
      <c r="G341" s="17"/>
      <c r="H341" s="18"/>
      <c r="I341" s="18"/>
      <c r="J341" s="19"/>
    </row>
    <row r="342" spans="1:10" x14ac:dyDescent="0.25">
      <c r="A342" s="9">
        <v>43496</v>
      </c>
      <c r="B342" s="4" t="s">
        <v>12</v>
      </c>
      <c r="C342" s="4">
        <v>5000</v>
      </c>
      <c r="D342" s="4" t="s">
        <v>11</v>
      </c>
      <c r="E342" s="5">
        <v>191.65</v>
      </c>
      <c r="F342" s="5">
        <v>192.15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9">
        <v>43496</v>
      </c>
      <c r="B343" s="4" t="s">
        <v>23</v>
      </c>
      <c r="C343" s="4">
        <v>30</v>
      </c>
      <c r="D343" s="10" t="s">
        <v>15</v>
      </c>
      <c r="E343" s="11">
        <v>40450</v>
      </c>
      <c r="F343" s="11">
        <v>40550</v>
      </c>
      <c r="G343" s="6">
        <v>0</v>
      </c>
      <c r="H343" s="7">
        <f>(E343-F343)*C343</f>
        <v>-3000</v>
      </c>
      <c r="I343" s="13">
        <v>0</v>
      </c>
      <c r="J343" s="7">
        <f>+I343+H343</f>
        <v>-3000</v>
      </c>
    </row>
    <row r="344" spans="1:10" x14ac:dyDescent="0.25">
      <c r="A344" s="9">
        <v>43496</v>
      </c>
      <c r="B344" s="4" t="s">
        <v>13</v>
      </c>
      <c r="C344" s="4">
        <v>1000</v>
      </c>
      <c r="D344" s="4" t="s">
        <v>11</v>
      </c>
      <c r="E344" s="5">
        <v>438.5</v>
      </c>
      <c r="F344" s="5">
        <v>437.5</v>
      </c>
      <c r="G344" s="6">
        <v>0</v>
      </c>
      <c r="H344" s="12">
        <f>IF(D344="LONG",(F344-E344)*C344,(E344-F344)*C344)</f>
        <v>-1000</v>
      </c>
      <c r="I344" s="12">
        <v>0</v>
      </c>
      <c r="J344" s="12">
        <f>(H344+I344)</f>
        <v>-1000</v>
      </c>
    </row>
    <row r="345" spans="1:10" x14ac:dyDescent="0.25">
      <c r="A345" s="9">
        <v>43496</v>
      </c>
      <c r="B345" s="4" t="s">
        <v>21</v>
      </c>
      <c r="C345" s="4">
        <v>100</v>
      </c>
      <c r="D345" s="4" t="s">
        <v>11</v>
      </c>
      <c r="E345" s="5">
        <v>3885</v>
      </c>
      <c r="F345" s="5">
        <v>3860</v>
      </c>
      <c r="G345" s="6">
        <v>0</v>
      </c>
      <c r="H345" s="12">
        <f>IF(D345="LONG",(F345-E345)*C345,(E345-F345)*C345)</f>
        <v>-2500</v>
      </c>
      <c r="I345" s="12">
        <v>0</v>
      </c>
      <c r="J345" s="12">
        <f>(H345+I345)</f>
        <v>-2500</v>
      </c>
    </row>
    <row r="346" spans="1:10" x14ac:dyDescent="0.25">
      <c r="A346" s="9">
        <v>43495</v>
      </c>
      <c r="B346" s="4" t="s">
        <v>23</v>
      </c>
      <c r="C346" s="4">
        <v>30</v>
      </c>
      <c r="D346" s="4" t="s">
        <v>11</v>
      </c>
      <c r="E346" s="5">
        <v>40325</v>
      </c>
      <c r="F346" s="5">
        <v>40225</v>
      </c>
      <c r="G346" s="6">
        <v>0</v>
      </c>
      <c r="H346" s="12">
        <f>IF(D346="LONG",(F346-E346)*C346,(E346-F346)*C346)</f>
        <v>-3000</v>
      </c>
      <c r="I346" s="12">
        <v>0</v>
      </c>
      <c r="J346" s="12">
        <f>(H346+I346)</f>
        <v>-3000</v>
      </c>
    </row>
    <row r="347" spans="1:10" x14ac:dyDescent="0.25">
      <c r="A347" s="9">
        <v>43495</v>
      </c>
      <c r="B347" s="4" t="s">
        <v>24</v>
      </c>
      <c r="C347" s="4">
        <v>1000</v>
      </c>
      <c r="D347" s="10" t="s">
        <v>15</v>
      </c>
      <c r="E347" s="11">
        <v>432</v>
      </c>
      <c r="F347" s="11">
        <v>435</v>
      </c>
      <c r="G347" s="6">
        <v>0</v>
      </c>
      <c r="H347" s="7">
        <f>(E347-F347)*C347</f>
        <v>-3000</v>
      </c>
      <c r="I347" s="13">
        <v>0</v>
      </c>
      <c r="J347" s="7">
        <f>+I347+H347</f>
        <v>-3000</v>
      </c>
    </row>
    <row r="348" spans="1:10" x14ac:dyDescent="0.25">
      <c r="A348" s="9">
        <v>43495</v>
      </c>
      <c r="B348" s="4" t="s">
        <v>21</v>
      </c>
      <c r="C348" s="4">
        <v>100</v>
      </c>
      <c r="D348" s="10" t="s">
        <v>15</v>
      </c>
      <c r="E348" s="11">
        <v>3815</v>
      </c>
      <c r="F348" s="11">
        <v>3845</v>
      </c>
      <c r="G348" s="6">
        <v>0</v>
      </c>
      <c r="H348" s="7">
        <f>(E348-F348)*C348</f>
        <v>-3000</v>
      </c>
      <c r="I348" s="13">
        <v>0</v>
      </c>
      <c r="J348" s="7">
        <f>+I348+H348</f>
        <v>-3000</v>
      </c>
    </row>
    <row r="349" spans="1:10" x14ac:dyDescent="0.25">
      <c r="A349" s="9">
        <v>43495</v>
      </c>
      <c r="B349" s="4" t="s">
        <v>17</v>
      </c>
      <c r="C349" s="4">
        <v>5000</v>
      </c>
      <c r="D349" s="4" t="s">
        <v>11</v>
      </c>
      <c r="E349" s="5">
        <v>148</v>
      </c>
      <c r="F349" s="5">
        <v>147.4</v>
      </c>
      <c r="G349" s="6">
        <v>0</v>
      </c>
      <c r="H349" s="12">
        <f>IF(D349="LONG",(F349-E349)*C349,(E349-F349)*C349)</f>
        <v>-2999.9999999999718</v>
      </c>
      <c r="I349" s="12">
        <v>0</v>
      </c>
      <c r="J349" s="12">
        <f>(H349+I349)</f>
        <v>-2999.9999999999718</v>
      </c>
    </row>
    <row r="350" spans="1:10" x14ac:dyDescent="0.25">
      <c r="A350" s="9">
        <v>43494</v>
      </c>
      <c r="B350" s="4" t="s">
        <v>18</v>
      </c>
      <c r="C350" s="4">
        <v>100</v>
      </c>
      <c r="D350" s="10" t="s">
        <v>15</v>
      </c>
      <c r="E350" s="11">
        <v>32690</v>
      </c>
      <c r="F350" s="11">
        <v>32655</v>
      </c>
      <c r="G350" s="6">
        <v>0</v>
      </c>
      <c r="H350" s="7">
        <f>(E350-F350)*C350</f>
        <v>3500</v>
      </c>
      <c r="I350" s="13">
        <v>0</v>
      </c>
      <c r="J350" s="7">
        <f>+I350+H350</f>
        <v>3500</v>
      </c>
    </row>
    <row r="351" spans="1:10" x14ac:dyDescent="0.25">
      <c r="A351" s="9">
        <v>43494</v>
      </c>
      <c r="B351" s="4" t="s">
        <v>13</v>
      </c>
      <c r="C351" s="4">
        <v>1000</v>
      </c>
      <c r="D351" s="4" t="s">
        <v>11</v>
      </c>
      <c r="E351" s="5">
        <v>426</v>
      </c>
      <c r="F351" s="5">
        <v>429</v>
      </c>
      <c r="G351" s="6">
        <v>0</v>
      </c>
      <c r="H351" s="12">
        <f>IF(D351="LONG",(F351-E351)*C351,(E351-F351)*C351)</f>
        <v>3000</v>
      </c>
      <c r="I351" s="12">
        <v>0</v>
      </c>
      <c r="J351" s="12">
        <f>(H351+I351)</f>
        <v>3000</v>
      </c>
    </row>
    <row r="352" spans="1:10" x14ac:dyDescent="0.25">
      <c r="A352" s="9">
        <v>43494</v>
      </c>
      <c r="B352" s="4" t="s">
        <v>25</v>
      </c>
      <c r="C352" s="4">
        <v>5000</v>
      </c>
      <c r="D352" s="4" t="s">
        <v>11</v>
      </c>
      <c r="E352" s="5">
        <v>190.3</v>
      </c>
      <c r="F352" s="5">
        <v>190.8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43493</v>
      </c>
      <c r="B353" s="4" t="s">
        <v>10</v>
      </c>
      <c r="C353" s="4">
        <v>100</v>
      </c>
      <c r="D353" s="4" t="s">
        <v>11</v>
      </c>
      <c r="E353" s="5">
        <v>3780</v>
      </c>
      <c r="F353" s="5">
        <v>3755</v>
      </c>
      <c r="G353" s="6">
        <v>0</v>
      </c>
      <c r="H353" s="12">
        <f>IF(D353="LONG",(F353-E353)*C353,(E353-F353)*C353)</f>
        <v>-2500</v>
      </c>
      <c r="I353" s="12">
        <v>0</v>
      </c>
      <c r="J353" s="12">
        <f>(H353+I353)</f>
        <v>-2500</v>
      </c>
    </row>
    <row r="354" spans="1:10" x14ac:dyDescent="0.25">
      <c r="A354" s="9">
        <v>43493</v>
      </c>
      <c r="B354" s="4" t="s">
        <v>17</v>
      </c>
      <c r="C354" s="4">
        <v>5000</v>
      </c>
      <c r="D354" s="4" t="s">
        <v>11</v>
      </c>
      <c r="E354" s="5">
        <v>149.5</v>
      </c>
      <c r="F354" s="5">
        <v>150</v>
      </c>
      <c r="G354" s="6">
        <v>0</v>
      </c>
      <c r="H354" s="12">
        <f>IF(D354="LONG",(F354-E354)*C354,(E354-F354)*C354)</f>
        <v>2500</v>
      </c>
      <c r="I354" s="12">
        <v>0</v>
      </c>
      <c r="J354" s="12">
        <f>(H354+I354)</f>
        <v>2500</v>
      </c>
    </row>
    <row r="355" spans="1:10" x14ac:dyDescent="0.25">
      <c r="A355" s="9">
        <v>43490</v>
      </c>
      <c r="B355" s="4" t="s">
        <v>18</v>
      </c>
      <c r="C355" s="4">
        <v>100</v>
      </c>
      <c r="D355" s="10" t="s">
        <v>15</v>
      </c>
      <c r="E355" s="11">
        <v>32065</v>
      </c>
      <c r="F355" s="11">
        <v>32125</v>
      </c>
      <c r="G355" s="6">
        <v>0</v>
      </c>
      <c r="H355" s="7">
        <f>(E355-F355)*C355</f>
        <v>-6000</v>
      </c>
      <c r="I355" s="13">
        <v>0</v>
      </c>
      <c r="J355" s="7">
        <f>+I355+H355</f>
        <v>-6000</v>
      </c>
    </row>
    <row r="356" spans="1:10" x14ac:dyDescent="0.25">
      <c r="A356" s="9">
        <v>43490</v>
      </c>
      <c r="B356" s="4" t="s">
        <v>21</v>
      </c>
      <c r="C356" s="4">
        <v>100</v>
      </c>
      <c r="D356" s="4" t="s">
        <v>11</v>
      </c>
      <c r="E356" s="5">
        <v>3785</v>
      </c>
      <c r="F356" s="5">
        <v>3805</v>
      </c>
      <c r="G356" s="6">
        <v>0</v>
      </c>
      <c r="H356" s="12">
        <f>IF(D356="LONG",(F356-E356)*C356,(E356-F356)*C356)</f>
        <v>2000</v>
      </c>
      <c r="I356" s="12">
        <v>0</v>
      </c>
      <c r="J356" s="12">
        <f>(H356+I356)</f>
        <v>2000</v>
      </c>
    </row>
    <row r="357" spans="1:10" x14ac:dyDescent="0.25">
      <c r="A357" s="9">
        <v>43490</v>
      </c>
      <c r="B357" s="4" t="s">
        <v>21</v>
      </c>
      <c r="C357" s="4">
        <v>100</v>
      </c>
      <c r="D357" s="4" t="s">
        <v>11</v>
      </c>
      <c r="E357" s="5">
        <v>3835</v>
      </c>
      <c r="F357" s="5">
        <v>3810</v>
      </c>
      <c r="G357" s="6">
        <v>0</v>
      </c>
      <c r="H357" s="12">
        <f>IF(D357="LONG",(F357-E357)*C357,(E357-F357)*C357)</f>
        <v>-2500</v>
      </c>
      <c r="I357" s="12">
        <v>0</v>
      </c>
      <c r="J357" s="12">
        <f>(H357+I357)</f>
        <v>-2500</v>
      </c>
    </row>
    <row r="358" spans="1:10" x14ac:dyDescent="0.25">
      <c r="A358" s="9">
        <v>43490</v>
      </c>
      <c r="B358" s="4" t="s">
        <v>12</v>
      </c>
      <c r="C358" s="4">
        <v>5000</v>
      </c>
      <c r="D358" s="10" t="s">
        <v>15</v>
      </c>
      <c r="E358" s="11">
        <v>188.15</v>
      </c>
      <c r="F358" s="11">
        <v>187.65</v>
      </c>
      <c r="G358" s="6">
        <v>0</v>
      </c>
      <c r="H358" s="7">
        <f>(E358-F358)*C358</f>
        <v>2500</v>
      </c>
      <c r="I358" s="13">
        <v>0</v>
      </c>
      <c r="J358" s="7">
        <f>+I358+H358</f>
        <v>2500</v>
      </c>
    </row>
    <row r="359" spans="1:10" x14ac:dyDescent="0.25">
      <c r="A359" s="9">
        <v>43489</v>
      </c>
      <c r="B359" s="4" t="s">
        <v>21</v>
      </c>
      <c r="C359" s="4">
        <v>100</v>
      </c>
      <c r="D359" s="4" t="s">
        <v>11</v>
      </c>
      <c r="E359" s="5">
        <v>3745</v>
      </c>
      <c r="F359" s="5">
        <v>3765</v>
      </c>
      <c r="G359" s="6">
        <v>0</v>
      </c>
      <c r="H359" s="12">
        <f>IF(D359="LONG",(F359-E359)*C359,(E359-F359)*C359)</f>
        <v>2000</v>
      </c>
      <c r="I359" s="12">
        <v>0</v>
      </c>
      <c r="J359" s="12">
        <f>(H359+I359)</f>
        <v>2000</v>
      </c>
    </row>
    <row r="360" spans="1:10" x14ac:dyDescent="0.25">
      <c r="A360" s="9">
        <v>43489</v>
      </c>
      <c r="B360" s="4" t="s">
        <v>12</v>
      </c>
      <c r="C360" s="4">
        <v>5000</v>
      </c>
      <c r="D360" s="10" t="s">
        <v>15</v>
      </c>
      <c r="E360" s="11">
        <v>187.1</v>
      </c>
      <c r="F360" s="11">
        <v>186.6</v>
      </c>
      <c r="G360" s="6">
        <v>0</v>
      </c>
      <c r="H360" s="7">
        <f>(E360-F360)*C360</f>
        <v>2500</v>
      </c>
      <c r="I360" s="13">
        <v>0</v>
      </c>
      <c r="J360" s="7">
        <f>+I360+H360</f>
        <v>2500</v>
      </c>
    </row>
    <row r="361" spans="1:10" x14ac:dyDescent="0.25">
      <c r="A361" s="9">
        <v>43489</v>
      </c>
      <c r="B361" s="4" t="s">
        <v>23</v>
      </c>
      <c r="C361" s="4">
        <v>30</v>
      </c>
      <c r="D361" s="4" t="s">
        <v>11</v>
      </c>
      <c r="E361" s="5">
        <v>39025</v>
      </c>
      <c r="F361" s="5">
        <v>38925</v>
      </c>
      <c r="G361" s="6">
        <v>0</v>
      </c>
      <c r="H361" s="12">
        <f>IF(D361="LONG",(F361-E361)*C361,(E361-F361)*C361)</f>
        <v>-3000</v>
      </c>
      <c r="I361" s="12">
        <v>0</v>
      </c>
      <c r="J361" s="12">
        <f>(H361+I361)</f>
        <v>-3000</v>
      </c>
    </row>
    <row r="362" spans="1:10" x14ac:dyDescent="0.25">
      <c r="A362" s="9">
        <v>43488</v>
      </c>
      <c r="B362" s="4" t="s">
        <v>12</v>
      </c>
      <c r="C362" s="4">
        <v>5000</v>
      </c>
      <c r="D362" s="4" t="s">
        <v>11</v>
      </c>
      <c r="E362" s="5">
        <v>186.75</v>
      </c>
      <c r="F362" s="5">
        <v>187.25</v>
      </c>
      <c r="G362" s="6">
        <v>188.25</v>
      </c>
      <c r="H362" s="12">
        <f>IF(D362="LONG",(F362-E362)*C362,(E362-F362)*C362)</f>
        <v>2500</v>
      </c>
      <c r="I362" s="12">
        <f>(G362-F362)*C362</f>
        <v>5000</v>
      </c>
      <c r="J362" s="12">
        <f>(H362+I362)</f>
        <v>7500</v>
      </c>
    </row>
    <row r="363" spans="1:10" x14ac:dyDescent="0.25">
      <c r="A363" s="9">
        <v>43488</v>
      </c>
      <c r="B363" s="4" t="s">
        <v>21</v>
      </c>
      <c r="C363" s="4">
        <v>100</v>
      </c>
      <c r="D363" s="4" t="s">
        <v>11</v>
      </c>
      <c r="E363" s="5">
        <v>3790</v>
      </c>
      <c r="F363" s="5">
        <v>3810</v>
      </c>
      <c r="G363" s="6">
        <v>0</v>
      </c>
      <c r="H363" s="12">
        <f>IF(D363="LONG",(F363-E363)*C363,(E363-F363)*C363)</f>
        <v>2000</v>
      </c>
      <c r="I363" s="12">
        <v>0</v>
      </c>
      <c r="J363" s="12">
        <f>(H363+I363)</f>
        <v>2000</v>
      </c>
    </row>
    <row r="364" spans="1:10" x14ac:dyDescent="0.25">
      <c r="A364" s="9">
        <v>43488</v>
      </c>
      <c r="B364" s="4" t="s">
        <v>18</v>
      </c>
      <c r="C364" s="4">
        <v>100</v>
      </c>
      <c r="D364" s="10" t="s">
        <v>15</v>
      </c>
      <c r="E364" s="11">
        <v>32130</v>
      </c>
      <c r="F364" s="11">
        <v>32190</v>
      </c>
      <c r="G364" s="6">
        <v>0</v>
      </c>
      <c r="H364" s="7">
        <f>(E364-F364)*C364</f>
        <v>-6000</v>
      </c>
      <c r="I364" s="13">
        <v>0</v>
      </c>
      <c r="J364" s="7">
        <f>+I364+H364</f>
        <v>-6000</v>
      </c>
    </row>
    <row r="365" spans="1:10" x14ac:dyDescent="0.25">
      <c r="A365" s="9">
        <v>43487</v>
      </c>
      <c r="B365" s="4" t="s">
        <v>14</v>
      </c>
      <c r="C365" s="4">
        <v>100</v>
      </c>
      <c r="D365" s="4" t="s">
        <v>11</v>
      </c>
      <c r="E365" s="5">
        <v>32010</v>
      </c>
      <c r="F365" s="5">
        <v>32060</v>
      </c>
      <c r="G365" s="6">
        <v>32120</v>
      </c>
      <c r="H365" s="12">
        <f>IF(D365="LONG",(F365-E365)*C365,(E365-F365)*C365)</f>
        <v>5000</v>
      </c>
      <c r="I365" s="12">
        <f>(G365-F365)*C365</f>
        <v>6000</v>
      </c>
      <c r="J365" s="12">
        <f>(H365+I365)</f>
        <v>11000</v>
      </c>
    </row>
    <row r="366" spans="1:10" x14ac:dyDescent="0.25">
      <c r="A366" s="9">
        <v>43487</v>
      </c>
      <c r="B366" s="4" t="s">
        <v>19</v>
      </c>
      <c r="C366" s="4">
        <v>5000</v>
      </c>
      <c r="D366" s="10" t="s">
        <v>15</v>
      </c>
      <c r="E366" s="11">
        <v>142.6</v>
      </c>
      <c r="F366" s="11">
        <v>143.19999999999999</v>
      </c>
      <c r="G366" s="6">
        <v>0</v>
      </c>
      <c r="H366" s="7">
        <f>(E366-F366)*C366</f>
        <v>-2999.9999999999718</v>
      </c>
      <c r="I366" s="13">
        <v>0</v>
      </c>
      <c r="J366" s="7">
        <f>+I366+H366</f>
        <v>-2999.9999999999718</v>
      </c>
    </row>
    <row r="367" spans="1:10" x14ac:dyDescent="0.25">
      <c r="A367" s="9">
        <v>43486</v>
      </c>
      <c r="B367" s="4" t="s">
        <v>14</v>
      </c>
      <c r="C367" s="4">
        <v>100</v>
      </c>
      <c r="D367" s="4" t="s">
        <v>11</v>
      </c>
      <c r="E367" s="5">
        <v>32150</v>
      </c>
      <c r="F367" s="5">
        <v>32090</v>
      </c>
      <c r="G367" s="6">
        <v>0</v>
      </c>
      <c r="H367" s="12">
        <f>IF(D367="LONG",(F367-E367)*C367,(E367-F367)*C367)</f>
        <v>-6000</v>
      </c>
      <c r="I367" s="12">
        <v>0</v>
      </c>
      <c r="J367" s="12">
        <f>(H367+I367)</f>
        <v>-6000</v>
      </c>
    </row>
    <row r="368" spans="1:10" x14ac:dyDescent="0.25">
      <c r="A368" s="9">
        <v>43486</v>
      </c>
      <c r="B368" s="4" t="s">
        <v>21</v>
      </c>
      <c r="C368" s="4">
        <v>100</v>
      </c>
      <c r="D368" s="4" t="s">
        <v>11</v>
      </c>
      <c r="E368" s="5">
        <v>3885</v>
      </c>
      <c r="F368" s="5">
        <v>3860</v>
      </c>
      <c r="G368" s="6">
        <v>0</v>
      </c>
      <c r="H368" s="12">
        <f>IF(D368="LONG",(F368-E368)*C368,(E368-F368)*C368)</f>
        <v>-2500</v>
      </c>
      <c r="I368" s="12">
        <v>0</v>
      </c>
      <c r="J368" s="12">
        <f>(H368+I368)</f>
        <v>-2500</v>
      </c>
    </row>
    <row r="369" spans="1:10" x14ac:dyDescent="0.25">
      <c r="A369" s="9">
        <v>43486</v>
      </c>
      <c r="B369" s="4" t="s">
        <v>12</v>
      </c>
      <c r="C369" s="4">
        <v>5000</v>
      </c>
      <c r="D369" s="4" t="s">
        <v>11</v>
      </c>
      <c r="E369" s="5">
        <v>185.65</v>
      </c>
      <c r="F369" s="5">
        <v>186.15</v>
      </c>
      <c r="G369" s="6">
        <v>0</v>
      </c>
      <c r="H369" s="12">
        <f>IF(D369="LONG",(F369-E369)*C369,(E369-F369)*C369)</f>
        <v>2500</v>
      </c>
      <c r="I369" s="12">
        <v>0</v>
      </c>
      <c r="J369" s="12">
        <f>(H369+I369)</f>
        <v>2500</v>
      </c>
    </row>
    <row r="370" spans="1:10" x14ac:dyDescent="0.25">
      <c r="A370" s="9">
        <v>43486</v>
      </c>
      <c r="B370" s="4" t="s">
        <v>18</v>
      </c>
      <c r="C370" s="4">
        <v>100</v>
      </c>
      <c r="D370" s="10" t="s">
        <v>15</v>
      </c>
      <c r="E370" s="11">
        <v>32025</v>
      </c>
      <c r="F370" s="11">
        <v>31995</v>
      </c>
      <c r="G370" s="6">
        <v>0</v>
      </c>
      <c r="H370" s="7">
        <f>(E370-F370)*C370</f>
        <v>3000</v>
      </c>
      <c r="I370" s="13">
        <v>0</v>
      </c>
      <c r="J370" s="7">
        <f>+I370+H370</f>
        <v>3000</v>
      </c>
    </row>
    <row r="371" spans="1:10" x14ac:dyDescent="0.25">
      <c r="A371" s="9">
        <v>43486</v>
      </c>
      <c r="B371" s="4" t="s">
        <v>21</v>
      </c>
      <c r="C371" s="4">
        <v>100</v>
      </c>
      <c r="D371" s="10" t="s">
        <v>15</v>
      </c>
      <c r="E371" s="11">
        <v>3860</v>
      </c>
      <c r="F371" s="11">
        <v>3845</v>
      </c>
      <c r="G371" s="6">
        <v>0</v>
      </c>
      <c r="H371" s="7">
        <f>(E371-F371)*C371</f>
        <v>1500</v>
      </c>
      <c r="I371" s="13">
        <v>0</v>
      </c>
      <c r="J371" s="7">
        <f>+I371+H371</f>
        <v>1500</v>
      </c>
    </row>
    <row r="372" spans="1:10" x14ac:dyDescent="0.25">
      <c r="A372" s="9">
        <v>43483</v>
      </c>
      <c r="B372" s="4" t="s">
        <v>12</v>
      </c>
      <c r="C372" s="4">
        <v>5000</v>
      </c>
      <c r="D372" s="4" t="s">
        <v>11</v>
      </c>
      <c r="E372" s="5">
        <v>184.5</v>
      </c>
      <c r="F372" s="5">
        <v>185</v>
      </c>
      <c r="G372" s="6">
        <v>0</v>
      </c>
      <c r="H372" s="12">
        <f>IF(D372="LONG",(F372-E372)*C372,(E372-F372)*C372)</f>
        <v>2500</v>
      </c>
      <c r="I372" s="12">
        <v>0</v>
      </c>
      <c r="J372" s="12">
        <f>(H372+I372)</f>
        <v>2500</v>
      </c>
    </row>
    <row r="373" spans="1:10" x14ac:dyDescent="0.25">
      <c r="A373" s="9">
        <v>43483</v>
      </c>
      <c r="B373" s="4" t="s">
        <v>18</v>
      </c>
      <c r="C373" s="4">
        <v>100</v>
      </c>
      <c r="D373" s="10" t="s">
        <v>15</v>
      </c>
      <c r="E373" s="11">
        <v>32150</v>
      </c>
      <c r="F373" s="11">
        <v>32100</v>
      </c>
      <c r="G373" s="6">
        <v>0</v>
      </c>
      <c r="H373" s="7">
        <f>(E373-F373)*C373</f>
        <v>5000</v>
      </c>
      <c r="I373" s="13">
        <v>0</v>
      </c>
      <c r="J373" s="7">
        <f>+I373+H373</f>
        <v>5000</v>
      </c>
    </row>
    <row r="374" spans="1:10" x14ac:dyDescent="0.25">
      <c r="A374" s="9">
        <v>43483</v>
      </c>
      <c r="B374" s="4" t="s">
        <v>21</v>
      </c>
      <c r="C374" s="4">
        <v>100</v>
      </c>
      <c r="D374" s="4" t="s">
        <v>11</v>
      </c>
      <c r="E374" s="5">
        <v>3745</v>
      </c>
      <c r="F374" s="5">
        <v>3765</v>
      </c>
      <c r="G374" s="6">
        <v>0</v>
      </c>
      <c r="H374" s="12">
        <f>IF(D374="LONG",(F374-E374)*C374,(E374-F374)*C374)</f>
        <v>2000</v>
      </c>
      <c r="I374" s="12">
        <v>0</v>
      </c>
      <c r="J374" s="12">
        <f>(H374+I374)</f>
        <v>2000</v>
      </c>
    </row>
    <row r="375" spans="1:10" x14ac:dyDescent="0.25">
      <c r="A375" s="9">
        <v>43483</v>
      </c>
      <c r="B375" s="4" t="s">
        <v>12</v>
      </c>
      <c r="C375" s="4">
        <v>5000</v>
      </c>
      <c r="D375" s="10" t="s">
        <v>15</v>
      </c>
      <c r="E375" s="11">
        <v>183</v>
      </c>
      <c r="F375" s="11">
        <v>183.6</v>
      </c>
      <c r="G375" s="6">
        <v>0</v>
      </c>
      <c r="H375" s="7">
        <f>(E375-F375)*C375</f>
        <v>-2999.9999999999718</v>
      </c>
      <c r="I375" s="13">
        <v>0</v>
      </c>
      <c r="J375" s="7">
        <f>+I375+H375</f>
        <v>-2999.9999999999718</v>
      </c>
    </row>
    <row r="376" spans="1:10" x14ac:dyDescent="0.25">
      <c r="A376" s="9">
        <v>43482</v>
      </c>
      <c r="B376" s="4" t="s">
        <v>14</v>
      </c>
      <c r="C376" s="4">
        <v>100</v>
      </c>
      <c r="D376" s="4" t="s">
        <v>11</v>
      </c>
      <c r="E376" s="5">
        <v>32325</v>
      </c>
      <c r="F376" s="5">
        <v>32375</v>
      </c>
      <c r="G376" s="6">
        <v>0</v>
      </c>
      <c r="H376" s="12">
        <f>IF(D376="LONG",(F376-E376)*C376,(E376-F376)*C376)</f>
        <v>5000</v>
      </c>
      <c r="I376" s="12">
        <v>0</v>
      </c>
      <c r="J376" s="12">
        <f>(H376+I376)</f>
        <v>5000</v>
      </c>
    </row>
    <row r="377" spans="1:10" x14ac:dyDescent="0.25">
      <c r="A377" s="9">
        <v>43482</v>
      </c>
      <c r="B377" s="4" t="s">
        <v>21</v>
      </c>
      <c r="C377" s="4">
        <v>100</v>
      </c>
      <c r="D377" s="4" t="s">
        <v>11</v>
      </c>
      <c r="E377" s="5">
        <v>3650</v>
      </c>
      <c r="F377" s="5">
        <v>3675</v>
      </c>
      <c r="G377" s="6">
        <v>0</v>
      </c>
      <c r="H377" s="12">
        <f>IF(D377="LONG",(F377-E377)*C377,(E377-F377)*C377)</f>
        <v>2500</v>
      </c>
      <c r="I377" s="12">
        <v>0</v>
      </c>
      <c r="J377" s="12">
        <f>(H377+I377)</f>
        <v>2500</v>
      </c>
    </row>
    <row r="378" spans="1:10" x14ac:dyDescent="0.25">
      <c r="A378" s="9">
        <v>43482</v>
      </c>
      <c r="B378" s="4" t="s">
        <v>21</v>
      </c>
      <c r="C378" s="4">
        <v>100</v>
      </c>
      <c r="D378" s="4" t="s">
        <v>11</v>
      </c>
      <c r="E378" s="5">
        <v>3710</v>
      </c>
      <c r="F378" s="5">
        <v>3685</v>
      </c>
      <c r="G378" s="6">
        <v>0</v>
      </c>
      <c r="H378" s="12">
        <f>IF(D378="LONG",(F378-E378)*C378,(E378-F378)*C378)</f>
        <v>-2500</v>
      </c>
      <c r="I378" s="12">
        <v>0</v>
      </c>
      <c r="J378" s="12">
        <f>(H378+I378)</f>
        <v>-2500</v>
      </c>
    </row>
    <row r="379" spans="1:10" x14ac:dyDescent="0.25">
      <c r="A379" s="9">
        <v>43482</v>
      </c>
      <c r="B379" s="4" t="s">
        <v>12</v>
      </c>
      <c r="C379" s="4">
        <v>5000</v>
      </c>
      <c r="D379" s="10" t="s">
        <v>15</v>
      </c>
      <c r="E379" s="11">
        <v>178.75</v>
      </c>
      <c r="F379" s="11">
        <v>178.25</v>
      </c>
      <c r="G379" s="6">
        <v>0</v>
      </c>
      <c r="H379" s="7">
        <f>(E379-F379)*C379</f>
        <v>2500</v>
      </c>
      <c r="I379" s="13">
        <v>0</v>
      </c>
      <c r="J379" s="7">
        <f>+I379+H379</f>
        <v>2500</v>
      </c>
    </row>
    <row r="380" spans="1:10" x14ac:dyDescent="0.25">
      <c r="A380" s="9">
        <v>43481</v>
      </c>
      <c r="B380" s="4" t="s">
        <v>14</v>
      </c>
      <c r="C380" s="4">
        <v>100</v>
      </c>
      <c r="D380" s="4" t="s">
        <v>11</v>
      </c>
      <c r="E380" s="5">
        <v>32190</v>
      </c>
      <c r="F380" s="5">
        <v>32240</v>
      </c>
      <c r="G380" s="6">
        <v>0</v>
      </c>
      <c r="H380" s="12">
        <f t="shared" ref="H380:H386" si="16">IF(D380="LONG",(F380-E380)*C380,(E380-F380)*C380)</f>
        <v>5000</v>
      </c>
      <c r="I380" s="12">
        <v>0</v>
      </c>
      <c r="J380" s="12">
        <f t="shared" ref="J380:J386" si="17">(H380+I380)</f>
        <v>5000</v>
      </c>
    </row>
    <row r="381" spans="1:10" x14ac:dyDescent="0.25">
      <c r="A381" s="9">
        <v>43481</v>
      </c>
      <c r="B381" s="4" t="s">
        <v>21</v>
      </c>
      <c r="C381" s="4">
        <v>100</v>
      </c>
      <c r="D381" s="10" t="s">
        <v>15</v>
      </c>
      <c r="E381" s="11">
        <v>3715</v>
      </c>
      <c r="F381" s="11">
        <v>3740</v>
      </c>
      <c r="G381" s="6">
        <v>0</v>
      </c>
      <c r="H381" s="7">
        <f>(E381-F381)*C381</f>
        <v>-2500</v>
      </c>
      <c r="I381" s="13">
        <v>0</v>
      </c>
      <c r="J381" s="7">
        <f>+I381+H381</f>
        <v>-2500</v>
      </c>
    </row>
    <row r="382" spans="1:10" x14ac:dyDescent="0.25">
      <c r="A382" s="9">
        <v>43481</v>
      </c>
      <c r="B382" s="4" t="s">
        <v>25</v>
      </c>
      <c r="C382" s="4">
        <v>5000</v>
      </c>
      <c r="D382" s="10" t="s">
        <v>15</v>
      </c>
      <c r="E382" s="11">
        <v>178.4</v>
      </c>
      <c r="F382" s="11">
        <v>177.9</v>
      </c>
      <c r="G382" s="6">
        <v>0</v>
      </c>
      <c r="H382" s="7">
        <f>(E382-F382)*C382</f>
        <v>2500</v>
      </c>
      <c r="I382" s="13">
        <v>0</v>
      </c>
      <c r="J382" s="7">
        <f>+I382+H382</f>
        <v>2500</v>
      </c>
    </row>
    <row r="383" spans="1:10" x14ac:dyDescent="0.25">
      <c r="A383" s="9">
        <v>43480</v>
      </c>
      <c r="B383" s="4" t="s">
        <v>12</v>
      </c>
      <c r="C383" s="4">
        <v>5000</v>
      </c>
      <c r="D383" s="10" t="s">
        <v>15</v>
      </c>
      <c r="E383" s="11">
        <v>176.75</v>
      </c>
      <c r="F383" s="11">
        <v>176.25</v>
      </c>
      <c r="G383" s="6">
        <v>0</v>
      </c>
      <c r="H383" s="7">
        <f>(E383-F383)*C383</f>
        <v>2500</v>
      </c>
      <c r="I383" s="13">
        <v>0</v>
      </c>
      <c r="J383" s="7">
        <f>+I383+H383</f>
        <v>2500</v>
      </c>
    </row>
    <row r="384" spans="1:10" x14ac:dyDescent="0.25">
      <c r="A384" s="9">
        <v>43480</v>
      </c>
      <c r="B384" s="22" t="s">
        <v>21</v>
      </c>
      <c r="C384" s="22">
        <v>100</v>
      </c>
      <c r="D384" s="22" t="s">
        <v>11</v>
      </c>
      <c r="E384" s="23">
        <v>3640</v>
      </c>
      <c r="F384" s="23">
        <v>3660</v>
      </c>
      <c r="G384" s="6">
        <v>0</v>
      </c>
      <c r="H384" s="12">
        <f t="shared" si="16"/>
        <v>2000</v>
      </c>
      <c r="I384" s="12">
        <v>0</v>
      </c>
      <c r="J384" s="12">
        <f t="shared" si="17"/>
        <v>2000</v>
      </c>
    </row>
    <row r="385" spans="1:10" x14ac:dyDescent="0.25">
      <c r="A385" s="3">
        <v>43479</v>
      </c>
      <c r="B385" s="22" t="s">
        <v>25</v>
      </c>
      <c r="C385" s="22">
        <v>5000</v>
      </c>
      <c r="D385" s="22" t="s">
        <v>11</v>
      </c>
      <c r="E385" s="23">
        <v>175.75</v>
      </c>
      <c r="F385" s="23">
        <v>176.25</v>
      </c>
      <c r="G385" s="6">
        <v>0</v>
      </c>
      <c r="H385" s="12">
        <f t="shared" si="16"/>
        <v>2500</v>
      </c>
      <c r="I385" s="12">
        <v>0</v>
      </c>
      <c r="J385" s="12">
        <f t="shared" si="17"/>
        <v>2500</v>
      </c>
    </row>
    <row r="386" spans="1:10" x14ac:dyDescent="0.25">
      <c r="A386" s="3">
        <v>43479</v>
      </c>
      <c r="B386" s="4" t="s">
        <v>21</v>
      </c>
      <c r="C386" s="4">
        <v>100</v>
      </c>
      <c r="D386" s="4" t="s">
        <v>11</v>
      </c>
      <c r="E386" s="5">
        <v>3600</v>
      </c>
      <c r="F386" s="5">
        <v>3620</v>
      </c>
      <c r="G386" s="6">
        <v>0</v>
      </c>
      <c r="H386" s="12">
        <f t="shared" si="16"/>
        <v>2000</v>
      </c>
      <c r="I386" s="12">
        <v>0</v>
      </c>
      <c r="J386" s="12">
        <f t="shared" si="17"/>
        <v>2000</v>
      </c>
    </row>
    <row r="387" spans="1:10" x14ac:dyDescent="0.25">
      <c r="A387" s="3">
        <v>43476</v>
      </c>
      <c r="B387" s="4" t="s">
        <v>18</v>
      </c>
      <c r="C387" s="4">
        <v>100</v>
      </c>
      <c r="D387" s="10" t="s">
        <v>15</v>
      </c>
      <c r="E387" s="11">
        <v>32010</v>
      </c>
      <c r="F387" s="11">
        <v>31960</v>
      </c>
      <c r="G387" s="6">
        <v>0</v>
      </c>
      <c r="H387" s="7">
        <f>(E387-F387)*C387</f>
        <v>5000</v>
      </c>
      <c r="I387" s="13">
        <v>0</v>
      </c>
      <c r="J387" s="7">
        <f>+I387+H387</f>
        <v>5000</v>
      </c>
    </row>
    <row r="388" spans="1:10" x14ac:dyDescent="0.25">
      <c r="A388" s="3">
        <v>43476</v>
      </c>
      <c r="B388" s="4" t="s">
        <v>21</v>
      </c>
      <c r="C388" s="4">
        <v>100</v>
      </c>
      <c r="D388" s="4" t="s">
        <v>11</v>
      </c>
      <c r="E388" s="5">
        <v>3740</v>
      </c>
      <c r="F388" s="5">
        <v>3715</v>
      </c>
      <c r="G388" s="6">
        <v>0</v>
      </c>
      <c r="H388" s="12">
        <f>IF(D388="LONG",(F388-E388)*C388,(E388-F388)*C388)</f>
        <v>-2500</v>
      </c>
      <c r="I388" s="12">
        <v>0</v>
      </c>
      <c r="J388" s="12">
        <f>(H388+I388)</f>
        <v>-2500</v>
      </c>
    </row>
    <row r="389" spans="1:10" x14ac:dyDescent="0.25">
      <c r="A389" s="3">
        <v>43476</v>
      </c>
      <c r="B389" s="4" t="s">
        <v>12</v>
      </c>
      <c r="C389" s="4">
        <v>5000</v>
      </c>
      <c r="D389" s="10" t="s">
        <v>15</v>
      </c>
      <c r="E389" s="11">
        <v>176.25</v>
      </c>
      <c r="F389" s="11">
        <v>175.75</v>
      </c>
      <c r="G389" s="6">
        <v>0</v>
      </c>
      <c r="H389" s="7">
        <f>(E389-F389)*C389</f>
        <v>2500</v>
      </c>
      <c r="I389" s="13">
        <v>0</v>
      </c>
      <c r="J389" s="7">
        <f>+I389+H389</f>
        <v>2500</v>
      </c>
    </row>
    <row r="390" spans="1:10" x14ac:dyDescent="0.25">
      <c r="A390" s="3">
        <v>43475</v>
      </c>
      <c r="B390" s="4" t="s">
        <v>18</v>
      </c>
      <c r="C390" s="4">
        <v>100</v>
      </c>
      <c r="D390" s="10" t="s">
        <v>15</v>
      </c>
      <c r="E390" s="11">
        <v>32080</v>
      </c>
      <c r="F390" s="11">
        <v>32030</v>
      </c>
      <c r="G390" s="6">
        <v>0</v>
      </c>
      <c r="H390" s="7">
        <f>(E390-F390)*C390</f>
        <v>5000</v>
      </c>
      <c r="I390" s="13">
        <v>0</v>
      </c>
      <c r="J390" s="7">
        <f>+I390+H390</f>
        <v>5000</v>
      </c>
    </row>
    <row r="391" spans="1:10" x14ac:dyDescent="0.25">
      <c r="A391" s="3">
        <v>43475</v>
      </c>
      <c r="B391" s="4" t="s">
        <v>17</v>
      </c>
      <c r="C391" s="4">
        <v>5000</v>
      </c>
      <c r="D391" s="4" t="s">
        <v>11</v>
      </c>
      <c r="E391" s="5">
        <v>139.5</v>
      </c>
      <c r="F391" s="5">
        <v>140</v>
      </c>
      <c r="G391" s="6">
        <v>0</v>
      </c>
      <c r="H391" s="12">
        <f>IF(D391="LONG",(F391-E391)*C391,(E391-F391)*C391)</f>
        <v>2500</v>
      </c>
      <c r="I391" s="12">
        <v>0</v>
      </c>
      <c r="J391" s="12">
        <f>(H391+I391)</f>
        <v>2500</v>
      </c>
    </row>
    <row r="392" spans="1:10" x14ac:dyDescent="0.25">
      <c r="A392" s="3">
        <v>43475</v>
      </c>
      <c r="B392" s="4" t="s">
        <v>23</v>
      </c>
      <c r="C392" s="4">
        <v>30</v>
      </c>
      <c r="D392" s="10" t="s">
        <v>15</v>
      </c>
      <c r="E392" s="11">
        <v>39710</v>
      </c>
      <c r="F392" s="11">
        <v>39560</v>
      </c>
      <c r="G392" s="6">
        <v>0</v>
      </c>
      <c r="H392" s="7">
        <f>(E392-F392)*C392</f>
        <v>4500</v>
      </c>
      <c r="I392" s="13">
        <v>0</v>
      </c>
      <c r="J392" s="7">
        <f>+I392+H392</f>
        <v>4500</v>
      </c>
    </row>
    <row r="393" spans="1:10" x14ac:dyDescent="0.25">
      <c r="A393" s="3">
        <v>43475</v>
      </c>
      <c r="B393" s="4" t="s">
        <v>21</v>
      </c>
      <c r="C393" s="4">
        <v>100</v>
      </c>
      <c r="D393" s="4" t="s">
        <v>11</v>
      </c>
      <c r="E393" s="5">
        <v>3660</v>
      </c>
      <c r="F393" s="5">
        <v>3690</v>
      </c>
      <c r="G393" s="6">
        <v>0</v>
      </c>
      <c r="H393" s="12">
        <f>IF(D393="LONG",(F393-E393)*C393,(E393-F393)*C393)</f>
        <v>3000</v>
      </c>
      <c r="I393" s="12">
        <v>0</v>
      </c>
      <c r="J393" s="12">
        <f>(H393+I393)</f>
        <v>3000</v>
      </c>
    </row>
    <row r="394" spans="1:10" x14ac:dyDescent="0.25">
      <c r="A394" s="3">
        <v>43474</v>
      </c>
      <c r="B394" s="4" t="s">
        <v>18</v>
      </c>
      <c r="C394" s="4">
        <v>100</v>
      </c>
      <c r="D394" s="10" t="s">
        <v>15</v>
      </c>
      <c r="E394" s="11">
        <v>31750</v>
      </c>
      <c r="F394" s="11">
        <v>31810</v>
      </c>
      <c r="G394" s="6">
        <v>0</v>
      </c>
      <c r="H394" s="7">
        <f>(E394-F394)*C394</f>
        <v>-6000</v>
      </c>
      <c r="I394" s="13">
        <v>0</v>
      </c>
      <c r="J394" s="20">
        <f>+I394+H394</f>
        <v>-6000</v>
      </c>
    </row>
    <row r="395" spans="1:10" x14ac:dyDescent="0.25">
      <c r="A395" s="3">
        <v>43474</v>
      </c>
      <c r="B395" s="4" t="s">
        <v>21</v>
      </c>
      <c r="C395" s="4">
        <v>100</v>
      </c>
      <c r="D395" s="4" t="s">
        <v>11</v>
      </c>
      <c r="E395" s="5">
        <v>3600</v>
      </c>
      <c r="F395" s="5">
        <v>3625</v>
      </c>
      <c r="G395" s="6">
        <v>0</v>
      </c>
      <c r="H395" s="12">
        <f>IF(D395="LONG",(F395-E395)*C395,(E395-F395)*C395)</f>
        <v>2500</v>
      </c>
      <c r="I395" s="12">
        <v>0</v>
      </c>
      <c r="J395" s="12">
        <f>(H395+I395)</f>
        <v>2500</v>
      </c>
    </row>
    <row r="396" spans="1:10" x14ac:dyDescent="0.25">
      <c r="A396" s="3">
        <v>43474</v>
      </c>
      <c r="B396" s="4" t="s">
        <v>12</v>
      </c>
      <c r="C396" s="4">
        <v>5000</v>
      </c>
      <c r="D396" s="10" t="s">
        <v>15</v>
      </c>
      <c r="E396" s="11">
        <v>177.75</v>
      </c>
      <c r="F396" s="11">
        <v>177.3</v>
      </c>
      <c r="G396" s="6">
        <v>0</v>
      </c>
      <c r="H396" s="7">
        <f>(E396-F396)*C396</f>
        <v>2249.9999999999432</v>
      </c>
      <c r="I396" s="13">
        <v>0</v>
      </c>
      <c r="J396" s="7">
        <f>+I396+H396</f>
        <v>2249.9999999999432</v>
      </c>
    </row>
    <row r="397" spans="1:10" x14ac:dyDescent="0.25">
      <c r="A397" s="3">
        <v>43473</v>
      </c>
      <c r="B397" s="4" t="s">
        <v>12</v>
      </c>
      <c r="C397" s="4">
        <v>5000</v>
      </c>
      <c r="D397" s="4" t="s">
        <v>11</v>
      </c>
      <c r="E397" s="5">
        <v>175.25</v>
      </c>
      <c r="F397" s="5">
        <v>175.75</v>
      </c>
      <c r="G397" s="6">
        <v>176.75</v>
      </c>
      <c r="H397" s="12">
        <f>IF(D397="LONG",(F397-E397)*C397,(E397-F397)*C397)</f>
        <v>2500</v>
      </c>
      <c r="I397" s="12">
        <f>(G397-F397)*C397</f>
        <v>5000</v>
      </c>
      <c r="J397" s="12">
        <f>(H397+I397)</f>
        <v>7500</v>
      </c>
    </row>
    <row r="398" spans="1:10" x14ac:dyDescent="0.25">
      <c r="A398" s="3">
        <v>43473</v>
      </c>
      <c r="B398" s="4" t="s">
        <v>21</v>
      </c>
      <c r="C398" s="4">
        <v>100</v>
      </c>
      <c r="D398" s="4" t="s">
        <v>11</v>
      </c>
      <c r="E398" s="5">
        <v>3415</v>
      </c>
      <c r="F398" s="5">
        <v>3435</v>
      </c>
      <c r="G398" s="6">
        <v>3460</v>
      </c>
      <c r="H398" s="12">
        <f>IF(D398="LONG",(F398-E398)*C398,(E398-F398)*C398)</f>
        <v>2000</v>
      </c>
      <c r="I398" s="12">
        <f>(G398-F398)*C398</f>
        <v>2500</v>
      </c>
      <c r="J398" s="12">
        <f>(H398+I398)</f>
        <v>4500</v>
      </c>
    </row>
    <row r="399" spans="1:10" x14ac:dyDescent="0.25">
      <c r="A399" s="3">
        <v>43473</v>
      </c>
      <c r="B399" s="4" t="s">
        <v>18</v>
      </c>
      <c r="C399" s="4">
        <v>100</v>
      </c>
      <c r="D399" s="4" t="s">
        <v>11</v>
      </c>
      <c r="E399" s="5">
        <v>31650</v>
      </c>
      <c r="F399" s="5">
        <v>31700</v>
      </c>
      <c r="G399" s="6">
        <v>31750</v>
      </c>
      <c r="H399" s="12">
        <f>IF(D399="LONG",(F399-E399)*C399,(E399-F399)*C399)</f>
        <v>5000</v>
      </c>
      <c r="I399" s="12">
        <f>(G399-F399)*C399</f>
        <v>5000</v>
      </c>
      <c r="J399" s="12">
        <f>(H399+I399)</f>
        <v>10000</v>
      </c>
    </row>
    <row r="400" spans="1:10" x14ac:dyDescent="0.25">
      <c r="A400" s="3">
        <v>43473</v>
      </c>
      <c r="B400" s="4" t="s">
        <v>23</v>
      </c>
      <c r="C400" s="4">
        <v>30</v>
      </c>
      <c r="D400" s="4" t="s">
        <v>11</v>
      </c>
      <c r="E400" s="5">
        <v>39175</v>
      </c>
      <c r="F400" s="5">
        <v>39325</v>
      </c>
      <c r="G400" s="6">
        <v>0</v>
      </c>
      <c r="H400" s="12">
        <f>IF(D400="LONG",(F400-E400)*C400,(E400-F400)*C400)</f>
        <v>4500</v>
      </c>
      <c r="I400" s="12">
        <v>0</v>
      </c>
      <c r="J400" s="12">
        <f>(H400+I400)</f>
        <v>4500</v>
      </c>
    </row>
    <row r="401" spans="1:10" x14ac:dyDescent="0.25">
      <c r="A401" s="3">
        <v>43472</v>
      </c>
      <c r="B401" s="4" t="s">
        <v>21</v>
      </c>
      <c r="C401" s="4">
        <v>100</v>
      </c>
      <c r="D401" s="4" t="s">
        <v>11</v>
      </c>
      <c r="E401" s="5">
        <v>3395</v>
      </c>
      <c r="F401" s="5">
        <v>3415</v>
      </c>
      <c r="G401" s="6">
        <v>3440</v>
      </c>
      <c r="H401" s="12">
        <f>IF(D401="LONG",(F401-E401)*C401,(E401-F401)*C401)</f>
        <v>2000</v>
      </c>
      <c r="I401" s="12">
        <f>(G401-F401)*C401</f>
        <v>2500</v>
      </c>
      <c r="J401" s="12">
        <f>(H401+I401)</f>
        <v>4500</v>
      </c>
    </row>
    <row r="402" spans="1:10" x14ac:dyDescent="0.25">
      <c r="A402" s="3">
        <v>43472</v>
      </c>
      <c r="B402" s="4" t="s">
        <v>17</v>
      </c>
      <c r="C402" s="4">
        <v>5000</v>
      </c>
      <c r="D402" s="10" t="s">
        <v>15</v>
      </c>
      <c r="E402" s="11">
        <v>136.25</v>
      </c>
      <c r="F402" s="11">
        <v>135.75</v>
      </c>
      <c r="G402" s="6">
        <v>0</v>
      </c>
      <c r="H402" s="7">
        <f>(E402-F402)*C402</f>
        <v>2500</v>
      </c>
      <c r="I402" s="13">
        <v>0</v>
      </c>
      <c r="J402" s="7">
        <f>+I402+H402</f>
        <v>2500</v>
      </c>
    </row>
    <row r="403" spans="1:10" x14ac:dyDescent="0.25">
      <c r="A403" s="3">
        <v>43469</v>
      </c>
      <c r="B403" s="4" t="s">
        <v>18</v>
      </c>
      <c r="C403" s="4">
        <v>100</v>
      </c>
      <c r="D403" s="10" t="s">
        <v>15</v>
      </c>
      <c r="E403" s="11">
        <v>31790</v>
      </c>
      <c r="F403" s="11">
        <v>31740</v>
      </c>
      <c r="G403" s="6">
        <v>31680</v>
      </c>
      <c r="H403" s="7">
        <f>(E403-F403)*C403</f>
        <v>5000</v>
      </c>
      <c r="I403" s="13">
        <f>(F403-G403)*C403</f>
        <v>6000</v>
      </c>
      <c r="J403" s="7">
        <f>+I403+H403</f>
        <v>11000</v>
      </c>
    </row>
    <row r="404" spans="1:10" x14ac:dyDescent="0.25">
      <c r="A404" s="3">
        <v>43469</v>
      </c>
      <c r="B404" s="4" t="s">
        <v>21</v>
      </c>
      <c r="C404" s="4">
        <v>100</v>
      </c>
      <c r="D404" s="4" t="s">
        <v>11</v>
      </c>
      <c r="E404" s="5">
        <v>3325</v>
      </c>
      <c r="F404" s="5">
        <v>3345</v>
      </c>
      <c r="G404" s="6">
        <v>3370</v>
      </c>
      <c r="H404" s="12">
        <f>IF(D404="LONG",(F404-E404)*C404,(E404-F404)*C404)</f>
        <v>2000</v>
      </c>
      <c r="I404" s="12">
        <f>(G404-F404)*C404</f>
        <v>2500</v>
      </c>
      <c r="J404" s="12">
        <f>(H404+I404)</f>
        <v>4500</v>
      </c>
    </row>
    <row r="405" spans="1:10" x14ac:dyDescent="0.25">
      <c r="A405" s="3">
        <v>43469</v>
      </c>
      <c r="B405" s="4" t="s">
        <v>17</v>
      </c>
      <c r="C405" s="4">
        <v>5000</v>
      </c>
      <c r="D405" s="10" t="s">
        <v>15</v>
      </c>
      <c r="E405" s="11">
        <v>136.5</v>
      </c>
      <c r="F405" s="11">
        <v>137.1</v>
      </c>
      <c r="G405" s="6">
        <v>0</v>
      </c>
      <c r="H405" s="7">
        <f>(E405-F405)*C405</f>
        <v>-2999.9999999999718</v>
      </c>
      <c r="I405" s="13">
        <v>0</v>
      </c>
      <c r="J405" s="20">
        <f>+I405+H405</f>
        <v>-2999.9999999999718</v>
      </c>
    </row>
    <row r="406" spans="1:10" x14ac:dyDescent="0.25">
      <c r="A406" s="3">
        <v>43469</v>
      </c>
      <c r="B406" s="4" t="s">
        <v>25</v>
      </c>
      <c r="C406" s="4">
        <v>5000</v>
      </c>
      <c r="D406" s="4" t="s">
        <v>11</v>
      </c>
      <c r="E406" s="5">
        <v>171.9</v>
      </c>
      <c r="F406" s="5">
        <v>172.4</v>
      </c>
      <c r="G406" s="6">
        <v>0</v>
      </c>
      <c r="H406" s="12">
        <f>IF(D406="LONG",(F406-E406)*C406,(E406-F406)*C406)</f>
        <v>2500</v>
      </c>
      <c r="I406" s="12">
        <v>0</v>
      </c>
      <c r="J406" s="12">
        <f>(H406+I406)</f>
        <v>2500</v>
      </c>
    </row>
    <row r="407" spans="1:10" x14ac:dyDescent="0.25">
      <c r="A407" s="24">
        <v>43468</v>
      </c>
      <c r="B407" s="4" t="s">
        <v>18</v>
      </c>
      <c r="C407" s="4">
        <v>100</v>
      </c>
      <c r="D407" s="4" t="s">
        <v>11</v>
      </c>
      <c r="E407" s="5">
        <v>31750</v>
      </c>
      <c r="F407" s="5">
        <v>31790</v>
      </c>
      <c r="G407" s="6">
        <v>0</v>
      </c>
      <c r="H407" s="12">
        <f>IF(D407="LONG",(F407-E407)*C407,(E407-F407)*C407)</f>
        <v>4000</v>
      </c>
      <c r="I407" s="12">
        <v>0</v>
      </c>
      <c r="J407" s="12">
        <f>(H407+I407)</f>
        <v>4000</v>
      </c>
    </row>
    <row r="408" spans="1:10" x14ac:dyDescent="0.25">
      <c r="A408" s="24">
        <v>43468</v>
      </c>
      <c r="B408" s="4" t="s">
        <v>21</v>
      </c>
      <c r="C408" s="4">
        <v>100</v>
      </c>
      <c r="D408" s="4" t="s">
        <v>15</v>
      </c>
      <c r="E408" s="5">
        <v>3210</v>
      </c>
      <c r="F408" s="5">
        <v>3235</v>
      </c>
      <c r="G408" s="6">
        <v>0</v>
      </c>
      <c r="H408" s="7">
        <f>(E408-F408)*C408</f>
        <v>-2500</v>
      </c>
      <c r="I408" s="13">
        <v>0</v>
      </c>
      <c r="J408" s="7">
        <f>+I408+H408</f>
        <v>-2500</v>
      </c>
    </row>
    <row r="409" spans="1:10" x14ac:dyDescent="0.25">
      <c r="A409" s="24">
        <v>43468</v>
      </c>
      <c r="B409" s="4" t="s">
        <v>23</v>
      </c>
      <c r="C409" s="4">
        <v>30</v>
      </c>
      <c r="D409" s="4" t="s">
        <v>15</v>
      </c>
      <c r="E409" s="5">
        <v>39375</v>
      </c>
      <c r="F409" s="5">
        <v>39225</v>
      </c>
      <c r="G409" s="6">
        <v>0</v>
      </c>
      <c r="H409" s="7">
        <f>(E409-F409)*C409</f>
        <v>4500</v>
      </c>
      <c r="I409" s="13">
        <v>0</v>
      </c>
      <c r="J409" s="7">
        <f>+I409+H409</f>
        <v>4500</v>
      </c>
    </row>
    <row r="410" spans="1:10" x14ac:dyDescent="0.25">
      <c r="A410" s="24">
        <v>43468</v>
      </c>
      <c r="B410" s="4" t="s">
        <v>17</v>
      </c>
      <c r="C410" s="4">
        <v>5000</v>
      </c>
      <c r="D410" s="4" t="s">
        <v>11</v>
      </c>
      <c r="E410" s="5">
        <v>138</v>
      </c>
      <c r="F410" s="5">
        <v>138.5</v>
      </c>
      <c r="G410" s="6">
        <v>0</v>
      </c>
      <c r="H410" s="12">
        <f>IF(D410="LONG",(F410-E410)*C410,(E410-F410)*C410)</f>
        <v>2500</v>
      </c>
      <c r="I410" s="12">
        <v>0</v>
      </c>
      <c r="J410" s="12">
        <f>(H410+I410)</f>
        <v>2500</v>
      </c>
    </row>
    <row r="411" spans="1:10" x14ac:dyDescent="0.25">
      <c r="A411" s="24">
        <v>43467</v>
      </c>
      <c r="B411" s="4" t="s">
        <v>18</v>
      </c>
      <c r="C411" s="4">
        <v>100</v>
      </c>
      <c r="D411" s="4" t="s">
        <v>15</v>
      </c>
      <c r="E411" s="5">
        <v>31450</v>
      </c>
      <c r="F411" s="5">
        <v>31510</v>
      </c>
      <c r="G411" s="6">
        <v>0</v>
      </c>
      <c r="H411" s="7">
        <f>(E411-F411)*C411</f>
        <v>-6000</v>
      </c>
      <c r="I411" s="13">
        <v>0</v>
      </c>
      <c r="J411" s="7">
        <f>+I411+H411</f>
        <v>-6000</v>
      </c>
    </row>
    <row r="412" spans="1:10" x14ac:dyDescent="0.25">
      <c r="A412" s="24">
        <v>43467</v>
      </c>
      <c r="B412" s="4" t="s">
        <v>12</v>
      </c>
      <c r="C412" s="4">
        <v>5000</v>
      </c>
      <c r="D412" s="4" t="s">
        <v>15</v>
      </c>
      <c r="E412" s="5">
        <v>172.5</v>
      </c>
      <c r="F412" s="5">
        <v>172</v>
      </c>
      <c r="G412" s="6">
        <v>171</v>
      </c>
      <c r="H412" s="7">
        <f>(E412-F412)*C412</f>
        <v>2500</v>
      </c>
      <c r="I412" s="13">
        <f>(F412-G412)*C412</f>
        <v>5000</v>
      </c>
      <c r="J412" s="7">
        <f>+I412+H412</f>
        <v>7500</v>
      </c>
    </row>
    <row r="413" spans="1:10" x14ac:dyDescent="0.25">
      <c r="A413" s="24">
        <v>43467</v>
      </c>
      <c r="B413" s="4" t="s">
        <v>21</v>
      </c>
      <c r="C413" s="4">
        <v>100</v>
      </c>
      <c r="D413" s="4" t="s">
        <v>15</v>
      </c>
      <c r="E413" s="5">
        <v>3140</v>
      </c>
      <c r="F413" s="5">
        <v>3120</v>
      </c>
      <c r="G413" s="6">
        <v>0</v>
      </c>
      <c r="H413" s="7">
        <f>(E413-F413)*C413</f>
        <v>2000</v>
      </c>
      <c r="I413" s="13">
        <v>0</v>
      </c>
      <c r="J413" s="7">
        <f>+I413+H413</f>
        <v>2000</v>
      </c>
    </row>
    <row r="414" spans="1:10" x14ac:dyDescent="0.25">
      <c r="A414" s="24">
        <v>43467</v>
      </c>
      <c r="B414" s="4" t="s">
        <v>13</v>
      </c>
      <c r="C414" s="4">
        <v>1000</v>
      </c>
      <c r="D414" s="4" t="s">
        <v>11</v>
      </c>
      <c r="E414" s="5">
        <v>411</v>
      </c>
      <c r="F414" s="5">
        <v>408</v>
      </c>
      <c r="G414" s="6">
        <v>0</v>
      </c>
      <c r="H414" s="12">
        <f>IF(D414="LONG",(F414-E414)*C414,(E414-F414)*C414)</f>
        <v>-3000</v>
      </c>
      <c r="I414" s="12">
        <v>0</v>
      </c>
      <c r="J414" s="12">
        <f>(H414+I414)</f>
        <v>-3000</v>
      </c>
    </row>
    <row r="415" spans="1:10" x14ac:dyDescent="0.25">
      <c r="A415" s="24">
        <v>43466</v>
      </c>
      <c r="B415" s="4" t="s">
        <v>21</v>
      </c>
      <c r="C415" s="4">
        <v>100</v>
      </c>
      <c r="D415" s="4" t="s">
        <v>15</v>
      </c>
      <c r="E415" s="5">
        <v>3190</v>
      </c>
      <c r="F415" s="5">
        <v>3170</v>
      </c>
      <c r="G415" s="6">
        <v>0</v>
      </c>
      <c r="H415" s="7">
        <f>(E415-F415)*C415</f>
        <v>2000</v>
      </c>
      <c r="I415" s="13">
        <v>0</v>
      </c>
      <c r="J415" s="7">
        <f>+I415+H415</f>
        <v>2000</v>
      </c>
    </row>
    <row r="416" spans="1:10" x14ac:dyDescent="0.25">
      <c r="A416" s="25"/>
      <c r="B416" s="15"/>
      <c r="C416" s="15"/>
      <c r="D416" s="15"/>
      <c r="E416" s="16"/>
      <c r="F416" s="16"/>
      <c r="G416" s="17"/>
      <c r="H416" s="18"/>
      <c r="I416" s="18"/>
      <c r="J416" s="19"/>
    </row>
    <row r="417" spans="1:10" x14ac:dyDescent="0.25">
      <c r="A417" s="3">
        <v>43465</v>
      </c>
      <c r="B417" s="4" t="s">
        <v>18</v>
      </c>
      <c r="C417" s="4">
        <v>100</v>
      </c>
      <c r="D417" s="4" t="s">
        <v>11</v>
      </c>
      <c r="E417" s="5">
        <v>31385</v>
      </c>
      <c r="F417" s="5">
        <v>31435</v>
      </c>
      <c r="G417" s="6">
        <v>0</v>
      </c>
      <c r="H417" s="12">
        <f>IF(D417="LONG",(F417-E417)*C417,(E417-F417)*C417)</f>
        <v>5000</v>
      </c>
      <c r="I417" s="12">
        <v>0</v>
      </c>
      <c r="J417" s="12">
        <f>(H417+I417)</f>
        <v>5000</v>
      </c>
    </row>
    <row r="418" spans="1:10" x14ac:dyDescent="0.25">
      <c r="A418" s="3">
        <v>43465</v>
      </c>
      <c r="B418" s="4" t="s">
        <v>21</v>
      </c>
      <c r="C418" s="4">
        <v>100</v>
      </c>
      <c r="D418" s="4" t="s">
        <v>11</v>
      </c>
      <c r="E418" s="5">
        <v>3220</v>
      </c>
      <c r="F418" s="5">
        <v>3240</v>
      </c>
      <c r="G418" s="6">
        <v>0</v>
      </c>
      <c r="H418" s="12">
        <f>IF(D418="LONG",(F418-E418)*C418,(E418-F418)*C418)</f>
        <v>2000</v>
      </c>
      <c r="I418" s="12">
        <v>0</v>
      </c>
      <c r="J418" s="12">
        <f>(H418+I418)</f>
        <v>2000</v>
      </c>
    </row>
    <row r="419" spans="1:10" x14ac:dyDescent="0.25">
      <c r="A419" s="3">
        <v>43465</v>
      </c>
      <c r="B419" s="4" t="s">
        <v>12</v>
      </c>
      <c r="C419" s="4">
        <v>5000</v>
      </c>
      <c r="D419" s="10" t="s">
        <v>15</v>
      </c>
      <c r="E419" s="11">
        <v>176.1</v>
      </c>
      <c r="F419" s="11">
        <v>175.6</v>
      </c>
      <c r="G419" s="6">
        <v>174.6</v>
      </c>
      <c r="H419" s="7">
        <f>(E419-F419)*C419</f>
        <v>2500</v>
      </c>
      <c r="I419" s="13">
        <f>(F419-G419)*C419</f>
        <v>5000</v>
      </c>
      <c r="J419" s="7">
        <f>+I419+H419</f>
        <v>7500</v>
      </c>
    </row>
    <row r="420" spans="1:10" x14ac:dyDescent="0.25">
      <c r="A420" s="3">
        <v>43462</v>
      </c>
      <c r="B420" s="4" t="s">
        <v>18</v>
      </c>
      <c r="C420" s="4">
        <v>100</v>
      </c>
      <c r="D420" s="10" t="s">
        <v>15</v>
      </c>
      <c r="E420" s="11">
        <v>31710</v>
      </c>
      <c r="F420" s="11">
        <v>31660</v>
      </c>
      <c r="G420" s="6">
        <v>0</v>
      </c>
      <c r="H420" s="7">
        <f>(E420-F420)*C420</f>
        <v>5000</v>
      </c>
      <c r="I420" s="13">
        <v>0</v>
      </c>
      <c r="J420" s="7">
        <f>+I420+H420</f>
        <v>5000</v>
      </c>
    </row>
    <row r="421" spans="1:10" x14ac:dyDescent="0.25">
      <c r="A421" s="3">
        <v>43462</v>
      </c>
      <c r="B421" s="4" t="s">
        <v>12</v>
      </c>
      <c r="C421" s="4">
        <v>5000</v>
      </c>
      <c r="D421" s="4" t="s">
        <v>11</v>
      </c>
      <c r="E421" s="5">
        <v>178.9</v>
      </c>
      <c r="F421" s="5">
        <v>179.4</v>
      </c>
      <c r="G421" s="6">
        <v>0</v>
      </c>
      <c r="H421" s="12">
        <f>IF(D421="LONG",(F421-E421)*C421,(E421-F421)*C421)</f>
        <v>2500</v>
      </c>
      <c r="I421" s="12">
        <v>0</v>
      </c>
      <c r="J421" s="12">
        <f>(H421+I421)</f>
        <v>2500</v>
      </c>
    </row>
    <row r="422" spans="1:10" x14ac:dyDescent="0.25">
      <c r="A422" s="3">
        <v>43462</v>
      </c>
      <c r="B422" s="4" t="s">
        <v>21</v>
      </c>
      <c r="C422" s="4">
        <v>100</v>
      </c>
      <c r="D422" s="10" t="s">
        <v>15</v>
      </c>
      <c r="E422" s="11">
        <v>3205</v>
      </c>
      <c r="F422" s="11">
        <v>3185</v>
      </c>
      <c r="G422" s="6">
        <v>3160</v>
      </c>
      <c r="H422" s="7">
        <f>(E422-F422)*C422</f>
        <v>2000</v>
      </c>
      <c r="I422" s="13">
        <f>(F422-G422)*C422</f>
        <v>2500</v>
      </c>
      <c r="J422" s="7">
        <f>+I422+H422</f>
        <v>4500</v>
      </c>
    </row>
    <row r="423" spans="1:10" x14ac:dyDescent="0.25">
      <c r="A423" s="3">
        <v>43461</v>
      </c>
      <c r="B423" s="4" t="s">
        <v>18</v>
      </c>
      <c r="C423" s="4">
        <v>100</v>
      </c>
      <c r="D423" s="10" t="s">
        <v>15</v>
      </c>
      <c r="E423" s="11">
        <v>31550</v>
      </c>
      <c r="F423" s="11">
        <v>31610</v>
      </c>
      <c r="G423" s="6">
        <v>0</v>
      </c>
      <c r="H423" s="7">
        <f>(E423-F423)*C423</f>
        <v>-6000</v>
      </c>
      <c r="I423" s="13">
        <v>0</v>
      </c>
      <c r="J423" s="20">
        <f>+I423+H423</f>
        <v>-6000</v>
      </c>
    </row>
    <row r="424" spans="1:10" x14ac:dyDescent="0.25">
      <c r="A424" s="3">
        <v>43461</v>
      </c>
      <c r="B424" s="4" t="s">
        <v>12</v>
      </c>
      <c r="C424" s="4">
        <v>5000</v>
      </c>
      <c r="D424" s="10" t="s">
        <v>15</v>
      </c>
      <c r="E424" s="11">
        <v>179.5</v>
      </c>
      <c r="F424" s="11">
        <v>179</v>
      </c>
      <c r="G424" s="6">
        <v>0</v>
      </c>
      <c r="H424" s="7">
        <f>(E424-F424)*C424</f>
        <v>2500</v>
      </c>
      <c r="I424" s="13">
        <v>0</v>
      </c>
      <c r="J424" s="7">
        <f>+I424+H424</f>
        <v>2500</v>
      </c>
    </row>
    <row r="425" spans="1:10" x14ac:dyDescent="0.25">
      <c r="A425" s="3">
        <v>43461</v>
      </c>
      <c r="B425" s="4" t="s">
        <v>21</v>
      </c>
      <c r="C425" s="4">
        <v>100</v>
      </c>
      <c r="D425" s="4" t="s">
        <v>11</v>
      </c>
      <c r="E425" s="5">
        <v>3235</v>
      </c>
      <c r="F425" s="5">
        <v>3255</v>
      </c>
      <c r="G425" s="6">
        <v>0</v>
      </c>
      <c r="H425" s="12">
        <f t="shared" ref="H425:H430" si="18">IF(D425="LONG",(F425-E425)*C425,(E425-F425)*C425)</f>
        <v>2000</v>
      </c>
      <c r="I425" s="12">
        <v>0</v>
      </c>
      <c r="J425" s="12">
        <f t="shared" ref="J425:J430" si="19">(H425+I425)</f>
        <v>2000</v>
      </c>
    </row>
    <row r="426" spans="1:10" x14ac:dyDescent="0.25">
      <c r="A426" s="3">
        <v>43460</v>
      </c>
      <c r="B426" s="4" t="s">
        <v>18</v>
      </c>
      <c r="C426" s="4">
        <v>100</v>
      </c>
      <c r="D426" s="4" t="s">
        <v>11</v>
      </c>
      <c r="E426" s="5">
        <v>31540</v>
      </c>
      <c r="F426" s="5">
        <v>31590</v>
      </c>
      <c r="G426" s="6">
        <v>0</v>
      </c>
      <c r="H426" s="12">
        <f t="shared" si="18"/>
        <v>5000</v>
      </c>
      <c r="I426" s="12">
        <v>0</v>
      </c>
      <c r="J426" s="12">
        <f t="shared" si="19"/>
        <v>5000</v>
      </c>
    </row>
    <row r="427" spans="1:10" x14ac:dyDescent="0.25">
      <c r="A427" s="3">
        <v>43460</v>
      </c>
      <c r="B427" s="4" t="s">
        <v>12</v>
      </c>
      <c r="C427" s="4">
        <v>5000</v>
      </c>
      <c r="D427" s="4" t="s">
        <v>11</v>
      </c>
      <c r="E427" s="5">
        <v>175.75</v>
      </c>
      <c r="F427" s="5">
        <v>176.25</v>
      </c>
      <c r="G427" s="6">
        <v>177.25</v>
      </c>
      <c r="H427" s="12">
        <f t="shared" si="18"/>
        <v>2500</v>
      </c>
      <c r="I427" s="12">
        <f>(G427-F427)*C427</f>
        <v>5000</v>
      </c>
      <c r="J427" s="12">
        <f t="shared" si="19"/>
        <v>7500</v>
      </c>
    </row>
    <row r="428" spans="1:10" x14ac:dyDescent="0.25">
      <c r="A428" s="3">
        <v>43460</v>
      </c>
      <c r="B428" s="4" t="s">
        <v>21</v>
      </c>
      <c r="C428" s="4">
        <v>100</v>
      </c>
      <c r="D428" s="4" t="s">
        <v>11</v>
      </c>
      <c r="E428" s="5">
        <v>3010</v>
      </c>
      <c r="F428" s="5">
        <v>3030</v>
      </c>
      <c r="G428" s="6">
        <v>3060</v>
      </c>
      <c r="H428" s="12">
        <f t="shared" si="18"/>
        <v>2000</v>
      </c>
      <c r="I428" s="12">
        <f>(G428-F428)*C428</f>
        <v>3000</v>
      </c>
      <c r="J428" s="12">
        <f t="shared" si="19"/>
        <v>5000</v>
      </c>
    </row>
    <row r="429" spans="1:10" x14ac:dyDescent="0.25">
      <c r="A429" s="3">
        <v>43458</v>
      </c>
      <c r="B429" s="4" t="s">
        <v>22</v>
      </c>
      <c r="C429" s="4">
        <v>30</v>
      </c>
      <c r="D429" s="4" t="s">
        <v>11</v>
      </c>
      <c r="E429" s="5">
        <v>37390</v>
      </c>
      <c r="F429" s="5">
        <v>37540</v>
      </c>
      <c r="G429" s="6">
        <v>0</v>
      </c>
      <c r="H429" s="12">
        <f t="shared" si="18"/>
        <v>4500</v>
      </c>
      <c r="I429" s="12">
        <v>0</v>
      </c>
      <c r="J429" s="12">
        <f t="shared" si="19"/>
        <v>4500</v>
      </c>
    </row>
    <row r="430" spans="1:10" x14ac:dyDescent="0.25">
      <c r="A430" s="3">
        <v>43458</v>
      </c>
      <c r="B430" s="4" t="s">
        <v>18</v>
      </c>
      <c r="C430" s="4">
        <v>100</v>
      </c>
      <c r="D430" s="4" t="s">
        <v>11</v>
      </c>
      <c r="E430" s="5">
        <v>31440</v>
      </c>
      <c r="F430" s="5">
        <v>31469</v>
      </c>
      <c r="G430" s="6">
        <v>0</v>
      </c>
      <c r="H430" s="12">
        <f t="shared" si="18"/>
        <v>2900</v>
      </c>
      <c r="I430" s="12">
        <v>0</v>
      </c>
      <c r="J430" s="12">
        <f t="shared" si="19"/>
        <v>2900</v>
      </c>
    </row>
    <row r="431" spans="1:10" x14ac:dyDescent="0.25">
      <c r="A431" s="3">
        <v>43458</v>
      </c>
      <c r="B431" s="4" t="s">
        <v>12</v>
      </c>
      <c r="C431" s="4">
        <v>5000</v>
      </c>
      <c r="D431" s="10" t="s">
        <v>15</v>
      </c>
      <c r="E431" s="11">
        <v>178.25</v>
      </c>
      <c r="F431" s="11">
        <v>177.75</v>
      </c>
      <c r="G431" s="6">
        <v>176.75</v>
      </c>
      <c r="H431" s="7">
        <f>(E431-F431)*C431</f>
        <v>2500</v>
      </c>
      <c r="I431" s="13">
        <f>(F431-G431)*C431</f>
        <v>5000</v>
      </c>
      <c r="J431" s="7">
        <f>+I431+H431</f>
        <v>7500</v>
      </c>
    </row>
    <row r="432" spans="1:10" x14ac:dyDescent="0.25">
      <c r="A432" s="3">
        <v>43458</v>
      </c>
      <c r="B432" s="4" t="s">
        <v>21</v>
      </c>
      <c r="C432" s="4">
        <v>100</v>
      </c>
      <c r="D432" s="10" t="s">
        <v>15</v>
      </c>
      <c r="E432" s="11">
        <v>3230</v>
      </c>
      <c r="F432" s="11">
        <v>3210</v>
      </c>
      <c r="G432" s="6">
        <v>3185</v>
      </c>
      <c r="H432" s="7">
        <f>(E432-F432)*C432</f>
        <v>2000</v>
      </c>
      <c r="I432" s="13">
        <f>(F432-G432)*C432</f>
        <v>2500</v>
      </c>
      <c r="J432" s="7">
        <f>+I432+H432</f>
        <v>4500</v>
      </c>
    </row>
    <row r="433" spans="1:10" x14ac:dyDescent="0.25">
      <c r="A433" s="24">
        <v>43455</v>
      </c>
      <c r="B433" s="4" t="s">
        <v>18</v>
      </c>
      <c r="C433" s="4">
        <v>100</v>
      </c>
      <c r="D433" s="4" t="s">
        <v>15</v>
      </c>
      <c r="E433" s="5">
        <v>31300</v>
      </c>
      <c r="F433" s="5">
        <v>31250</v>
      </c>
      <c r="G433" s="6">
        <v>0</v>
      </c>
      <c r="H433" s="7">
        <f>(E433-F433)*C433</f>
        <v>5000</v>
      </c>
      <c r="I433" s="13">
        <v>0</v>
      </c>
      <c r="J433" s="7">
        <f>+I433+H433</f>
        <v>5000</v>
      </c>
    </row>
    <row r="434" spans="1:10" x14ac:dyDescent="0.25">
      <c r="A434" s="24">
        <v>43455</v>
      </c>
      <c r="B434" s="4" t="s">
        <v>21</v>
      </c>
      <c r="C434" s="4">
        <v>100</v>
      </c>
      <c r="D434" s="4" t="s">
        <v>11</v>
      </c>
      <c r="E434" s="5">
        <v>3220</v>
      </c>
      <c r="F434" s="5">
        <v>3240</v>
      </c>
      <c r="G434" s="6">
        <v>0</v>
      </c>
      <c r="H434" s="12">
        <f>IF(D434="LONG",(F434-E434)*C434,(E434-F434)*C434)</f>
        <v>2000</v>
      </c>
      <c r="I434" s="12">
        <v>0</v>
      </c>
      <c r="J434" s="12">
        <f>(H434+I434)</f>
        <v>2000</v>
      </c>
    </row>
    <row r="435" spans="1:10" x14ac:dyDescent="0.25">
      <c r="A435" s="24">
        <v>43455</v>
      </c>
      <c r="B435" s="4" t="s">
        <v>23</v>
      </c>
      <c r="C435" s="4">
        <v>30</v>
      </c>
      <c r="D435" s="4" t="s">
        <v>11</v>
      </c>
      <c r="E435" s="5">
        <v>37500</v>
      </c>
      <c r="F435" s="5">
        <v>37350</v>
      </c>
      <c r="G435" s="6">
        <v>0</v>
      </c>
      <c r="H435" s="12">
        <f>IF(D435="LONG",(F435-E435)*C435,(E435-F435)*C435)</f>
        <v>-4500</v>
      </c>
      <c r="I435" s="12">
        <v>0</v>
      </c>
      <c r="J435" s="21">
        <f>(H435+I435)</f>
        <v>-4500</v>
      </c>
    </row>
    <row r="436" spans="1:10" x14ac:dyDescent="0.25">
      <c r="A436" s="3">
        <v>43455</v>
      </c>
      <c r="B436" s="4" t="s">
        <v>21</v>
      </c>
      <c r="C436" s="4">
        <v>100</v>
      </c>
      <c r="D436" s="4" t="s">
        <v>11</v>
      </c>
      <c r="E436" s="5">
        <v>3270</v>
      </c>
      <c r="F436" s="5">
        <v>3245</v>
      </c>
      <c r="G436" s="6">
        <v>0</v>
      </c>
      <c r="H436" s="12">
        <f>IF(D436="LONG",(F436-E436)*C436,(E436-F436)*C436)</f>
        <v>-2500</v>
      </c>
      <c r="I436" s="12">
        <v>0</v>
      </c>
      <c r="J436" s="21">
        <f>(H436+I436)</f>
        <v>-2500</v>
      </c>
    </row>
    <row r="437" spans="1:10" x14ac:dyDescent="0.25">
      <c r="A437" s="3">
        <v>43455</v>
      </c>
      <c r="B437" s="4" t="s">
        <v>12</v>
      </c>
      <c r="C437" s="4">
        <v>5000</v>
      </c>
      <c r="D437" s="4" t="s">
        <v>11</v>
      </c>
      <c r="E437" s="5">
        <v>180.9</v>
      </c>
      <c r="F437" s="5">
        <v>181.4</v>
      </c>
      <c r="G437" s="6">
        <v>0</v>
      </c>
      <c r="H437" s="12">
        <f>IF(D437="LONG",(F437-E437)*C437,(E437-F437)*C437)</f>
        <v>2500</v>
      </c>
      <c r="I437" s="12">
        <v>0</v>
      </c>
      <c r="J437" s="12">
        <f>(H437+I437)</f>
        <v>2500</v>
      </c>
    </row>
    <row r="438" spans="1:10" x14ac:dyDescent="0.25">
      <c r="A438" s="3">
        <v>43454</v>
      </c>
      <c r="B438" s="4" t="s">
        <v>23</v>
      </c>
      <c r="C438" s="4">
        <v>30</v>
      </c>
      <c r="D438" s="4" t="s">
        <v>11</v>
      </c>
      <c r="E438" s="5">
        <v>37300</v>
      </c>
      <c r="F438" s="5">
        <v>37450</v>
      </c>
      <c r="G438" s="6">
        <v>37650</v>
      </c>
      <c r="H438" s="12">
        <f>IF(D438="LONG",(F438-E438)*C438,(E438-F438)*C438)</f>
        <v>4500</v>
      </c>
      <c r="I438" s="12">
        <f>(G438-F438)*C438</f>
        <v>6000</v>
      </c>
      <c r="J438" s="12">
        <f>(H438+I438)</f>
        <v>10500</v>
      </c>
    </row>
    <row r="439" spans="1:10" x14ac:dyDescent="0.25">
      <c r="A439" s="3">
        <v>43454</v>
      </c>
      <c r="B439" s="4" t="s">
        <v>12</v>
      </c>
      <c r="C439" s="4">
        <v>5000</v>
      </c>
      <c r="D439" s="10" t="s">
        <v>15</v>
      </c>
      <c r="E439" s="11">
        <v>180.5</v>
      </c>
      <c r="F439" s="11">
        <v>180</v>
      </c>
      <c r="G439" s="6">
        <v>0</v>
      </c>
      <c r="H439" s="7">
        <f>(E439-F439)*C439</f>
        <v>2500</v>
      </c>
      <c r="I439" s="13">
        <v>0</v>
      </c>
      <c r="J439" s="7">
        <f>+I439+H439</f>
        <v>2500</v>
      </c>
    </row>
    <row r="440" spans="1:10" x14ac:dyDescent="0.25">
      <c r="A440" s="3">
        <v>43453</v>
      </c>
      <c r="B440" s="4" t="s">
        <v>22</v>
      </c>
      <c r="C440" s="4">
        <v>30</v>
      </c>
      <c r="D440" s="10" t="s">
        <v>15</v>
      </c>
      <c r="E440" s="11">
        <v>37500</v>
      </c>
      <c r="F440" s="11">
        <v>37390</v>
      </c>
      <c r="G440" s="6">
        <v>0</v>
      </c>
      <c r="H440" s="7">
        <f>(E440-F440)*C440</f>
        <v>3300</v>
      </c>
      <c r="I440" s="13">
        <v>0</v>
      </c>
      <c r="J440" s="7">
        <f>+I440+H440</f>
        <v>3300</v>
      </c>
    </row>
    <row r="441" spans="1:10" x14ac:dyDescent="0.25">
      <c r="A441" s="3">
        <v>43453</v>
      </c>
      <c r="B441" s="4" t="s">
        <v>21</v>
      </c>
      <c r="C441" s="4">
        <v>100</v>
      </c>
      <c r="D441" s="4" t="s">
        <v>11</v>
      </c>
      <c r="E441" s="5">
        <v>3310</v>
      </c>
      <c r="F441" s="5">
        <v>3285</v>
      </c>
      <c r="G441" s="6">
        <v>0</v>
      </c>
      <c r="H441" s="12">
        <f>IF(D441="LONG",(F441-E441)*C441,(E441-F441)*C441)</f>
        <v>-2500</v>
      </c>
      <c r="I441" s="12">
        <v>0</v>
      </c>
      <c r="J441" s="21">
        <f>(H441+I441)</f>
        <v>-2500</v>
      </c>
    </row>
    <row r="442" spans="1:10" x14ac:dyDescent="0.25">
      <c r="A442" s="3">
        <v>43452</v>
      </c>
      <c r="B442" s="4" t="s">
        <v>19</v>
      </c>
      <c r="C442" s="4">
        <v>5000</v>
      </c>
      <c r="D442" s="4" t="s">
        <v>11</v>
      </c>
      <c r="E442" s="5">
        <v>137.5</v>
      </c>
      <c r="F442" s="5">
        <v>138</v>
      </c>
      <c r="G442" s="6">
        <v>139</v>
      </c>
      <c r="H442" s="12">
        <f>IF(D442="LONG",(F442-E442)*C442,(E442-F442)*C442)</f>
        <v>2500</v>
      </c>
      <c r="I442" s="12">
        <v>0</v>
      </c>
      <c r="J442" s="12">
        <f>(H442+I442)</f>
        <v>2500</v>
      </c>
    </row>
    <row r="443" spans="1:10" x14ac:dyDescent="0.25">
      <c r="A443" s="3">
        <v>43452</v>
      </c>
      <c r="B443" s="4" t="s">
        <v>21</v>
      </c>
      <c r="C443" s="4">
        <v>100</v>
      </c>
      <c r="D443" s="10" t="s">
        <v>15</v>
      </c>
      <c r="E443" s="11">
        <v>3505</v>
      </c>
      <c r="F443" s="11">
        <v>3485</v>
      </c>
      <c r="G443" s="6">
        <v>3460</v>
      </c>
      <c r="H443" s="7">
        <f>(E443-F443)*C443</f>
        <v>2000</v>
      </c>
      <c r="I443" s="13">
        <f>(F443-G443)*C443</f>
        <v>2500</v>
      </c>
      <c r="J443" s="7">
        <f>+I443+H443</f>
        <v>4500</v>
      </c>
    </row>
    <row r="444" spans="1:10" x14ac:dyDescent="0.25">
      <c r="A444" s="3">
        <v>43451</v>
      </c>
      <c r="B444" s="4" t="s">
        <v>22</v>
      </c>
      <c r="C444" s="4">
        <v>30</v>
      </c>
      <c r="D444" s="4" t="s">
        <v>11</v>
      </c>
      <c r="E444" s="5">
        <v>38000</v>
      </c>
      <c r="F444" s="5">
        <v>38150</v>
      </c>
      <c r="G444" s="6">
        <v>0</v>
      </c>
      <c r="H444" s="12">
        <f>IF(D444="LONG",(F444-E444)*C444,(E444-F444)*C444)</f>
        <v>4500</v>
      </c>
      <c r="I444" s="12">
        <v>0</v>
      </c>
      <c r="J444" s="12">
        <f>(H444+I444)</f>
        <v>4500</v>
      </c>
    </row>
    <row r="445" spans="1:10" x14ac:dyDescent="0.25">
      <c r="A445" s="3">
        <v>43451</v>
      </c>
      <c r="B445" s="4" t="s">
        <v>12</v>
      </c>
      <c r="C445" s="4">
        <v>5000</v>
      </c>
      <c r="D445" s="4" t="s">
        <v>11</v>
      </c>
      <c r="E445" s="5">
        <v>184.8</v>
      </c>
      <c r="F445" s="5">
        <v>185.3</v>
      </c>
      <c r="G445" s="6">
        <v>0</v>
      </c>
      <c r="H445" s="12">
        <f>IF(D445="LONG",(F445-E445)*C445,(E445-F445)*C445)</f>
        <v>2500</v>
      </c>
      <c r="I445" s="12">
        <v>0</v>
      </c>
      <c r="J445" s="12">
        <f>(H445+I445)</f>
        <v>2500</v>
      </c>
    </row>
    <row r="446" spans="1:10" x14ac:dyDescent="0.25">
      <c r="A446" s="3">
        <v>43451</v>
      </c>
      <c r="B446" s="4" t="s">
        <v>21</v>
      </c>
      <c r="C446" s="4">
        <v>100</v>
      </c>
      <c r="D446" s="10" t="s">
        <v>15</v>
      </c>
      <c r="E446" s="11">
        <v>3685</v>
      </c>
      <c r="F446" s="11">
        <v>3665</v>
      </c>
      <c r="G446" s="6">
        <v>0</v>
      </c>
      <c r="H446" s="7">
        <f>(E446-F446)*C446</f>
        <v>2000</v>
      </c>
      <c r="I446" s="13">
        <v>0</v>
      </c>
      <c r="J446" s="7">
        <f>+I446+H446</f>
        <v>2000</v>
      </c>
    </row>
    <row r="447" spans="1:10" x14ac:dyDescent="0.25">
      <c r="A447" s="3">
        <v>43448</v>
      </c>
      <c r="B447" s="4" t="s">
        <v>22</v>
      </c>
      <c r="C447" s="4">
        <v>30</v>
      </c>
      <c r="D447" s="4" t="s">
        <v>11</v>
      </c>
      <c r="E447" s="5">
        <v>38250</v>
      </c>
      <c r="F447" s="5">
        <v>38100</v>
      </c>
      <c r="G447" s="6">
        <v>0</v>
      </c>
      <c r="H447" s="12">
        <f>IF(D447="LONG",(F447-E447)*C447,(E447-F447)*C447)</f>
        <v>-4500</v>
      </c>
      <c r="I447" s="12">
        <v>0</v>
      </c>
      <c r="J447" s="21">
        <f>(H447+I447)</f>
        <v>-4500</v>
      </c>
    </row>
    <row r="448" spans="1:10" x14ac:dyDescent="0.25">
      <c r="A448" s="3">
        <v>43448</v>
      </c>
      <c r="B448" s="4" t="s">
        <v>17</v>
      </c>
      <c r="C448" s="4">
        <v>5000</v>
      </c>
      <c r="D448" s="4" t="s">
        <v>11</v>
      </c>
      <c r="E448" s="5">
        <v>139.75</v>
      </c>
      <c r="F448" s="5">
        <v>140.25</v>
      </c>
      <c r="G448" s="6">
        <v>0</v>
      </c>
      <c r="H448" s="12">
        <f>IF(D448="LONG",(F448-E448)*C448,(E448-F448)*C448)</f>
        <v>2500</v>
      </c>
      <c r="I448" s="12">
        <v>0</v>
      </c>
      <c r="J448" s="12">
        <f>(H448+I448)</f>
        <v>2500</v>
      </c>
    </row>
    <row r="449" spans="1:10" x14ac:dyDescent="0.25">
      <c r="A449" s="3">
        <v>43448</v>
      </c>
      <c r="B449" s="4" t="s">
        <v>21</v>
      </c>
      <c r="C449" s="4">
        <v>100</v>
      </c>
      <c r="D449" s="4" t="s">
        <v>11</v>
      </c>
      <c r="E449" s="5">
        <v>3760</v>
      </c>
      <c r="F449" s="5">
        <v>3780</v>
      </c>
      <c r="G449" s="6">
        <v>0</v>
      </c>
      <c r="H449" s="12">
        <f>IF(D449="LONG",(F449-E449)*C449,(E449-F449)*C449)</f>
        <v>2000</v>
      </c>
      <c r="I449" s="12">
        <v>0</v>
      </c>
      <c r="J449" s="12">
        <f>(H449+I449)</f>
        <v>2000</v>
      </c>
    </row>
    <row r="450" spans="1:10" x14ac:dyDescent="0.25">
      <c r="A450" s="3">
        <v>43447</v>
      </c>
      <c r="B450" s="4" t="s">
        <v>12</v>
      </c>
      <c r="C450" s="4">
        <v>5000</v>
      </c>
      <c r="D450" s="10" t="s">
        <v>15</v>
      </c>
      <c r="E450" s="11">
        <v>188.5</v>
      </c>
      <c r="F450" s="11">
        <v>188</v>
      </c>
      <c r="G450" s="6">
        <v>0</v>
      </c>
      <c r="H450" s="7">
        <f>(E450-F450)*C450</f>
        <v>2500</v>
      </c>
      <c r="I450" s="13">
        <v>0</v>
      </c>
      <c r="J450" s="7">
        <f>+I450+H450</f>
        <v>2500</v>
      </c>
    </row>
    <row r="451" spans="1:10" x14ac:dyDescent="0.25">
      <c r="A451" s="3">
        <v>43447</v>
      </c>
      <c r="B451" s="4" t="s">
        <v>21</v>
      </c>
      <c r="C451" s="4">
        <v>100</v>
      </c>
      <c r="D451" s="10" t="s">
        <v>15</v>
      </c>
      <c r="E451" s="11">
        <v>3680</v>
      </c>
      <c r="F451" s="11">
        <v>3660</v>
      </c>
      <c r="G451" s="6">
        <v>0</v>
      </c>
      <c r="H451" s="7">
        <f>(E451-F451)*C451</f>
        <v>2000</v>
      </c>
      <c r="I451" s="13">
        <v>0</v>
      </c>
      <c r="J451" s="7">
        <f>+I451+H451</f>
        <v>2000</v>
      </c>
    </row>
    <row r="452" spans="1:10" x14ac:dyDescent="0.25">
      <c r="A452" s="3">
        <v>43446</v>
      </c>
      <c r="B452" s="4" t="s">
        <v>22</v>
      </c>
      <c r="C452" s="4">
        <v>30</v>
      </c>
      <c r="D452" s="4" t="s">
        <v>11</v>
      </c>
      <c r="E452" s="5">
        <v>38300</v>
      </c>
      <c r="F452" s="5">
        <v>38450</v>
      </c>
      <c r="G452" s="6">
        <v>0</v>
      </c>
      <c r="H452" s="12">
        <f>IF(D452="LONG",(F452-E452)*C452,(E452-F452)*C452)</f>
        <v>4500</v>
      </c>
      <c r="I452" s="12">
        <v>0</v>
      </c>
      <c r="J452" s="12">
        <f>(H452+I452)</f>
        <v>4500</v>
      </c>
    </row>
    <row r="453" spans="1:10" x14ac:dyDescent="0.25">
      <c r="A453" s="3">
        <v>43446</v>
      </c>
      <c r="B453" s="4" t="s">
        <v>21</v>
      </c>
      <c r="C453" s="4">
        <v>100</v>
      </c>
      <c r="D453" s="4" t="s">
        <v>11</v>
      </c>
      <c r="E453" s="5">
        <v>3755</v>
      </c>
      <c r="F453" s="5">
        <v>3775</v>
      </c>
      <c r="G453" s="6">
        <v>3800</v>
      </c>
      <c r="H453" s="12">
        <f>IF(D453="LONG",(F453-E453)*C453,(E453-F453)*C453)</f>
        <v>2000</v>
      </c>
      <c r="I453" s="12">
        <f>(G453-F453)*C453</f>
        <v>2500</v>
      </c>
      <c r="J453" s="12">
        <f>(H453+I453)</f>
        <v>4500</v>
      </c>
    </row>
    <row r="454" spans="1:10" x14ac:dyDescent="0.25">
      <c r="A454" s="3">
        <v>43446</v>
      </c>
      <c r="B454" s="4" t="s">
        <v>12</v>
      </c>
      <c r="C454" s="4">
        <v>5000</v>
      </c>
      <c r="D454" s="10" t="s">
        <v>15</v>
      </c>
      <c r="E454" s="11">
        <v>189.5</v>
      </c>
      <c r="F454" s="11">
        <v>189</v>
      </c>
      <c r="G454" s="6">
        <v>0</v>
      </c>
      <c r="H454" s="7">
        <f>(E454-F454)*C454</f>
        <v>2500</v>
      </c>
      <c r="I454" s="13">
        <v>0</v>
      </c>
      <c r="J454" s="7">
        <f>+I454+H454</f>
        <v>2500</v>
      </c>
    </row>
    <row r="455" spans="1:10" x14ac:dyDescent="0.25">
      <c r="A455" s="3">
        <v>43445</v>
      </c>
      <c r="B455" s="4" t="s">
        <v>21</v>
      </c>
      <c r="C455" s="4">
        <v>100</v>
      </c>
      <c r="D455" s="4" t="s">
        <v>11</v>
      </c>
      <c r="E455" s="5">
        <v>3675</v>
      </c>
      <c r="F455" s="5">
        <v>3695</v>
      </c>
      <c r="G455" s="6">
        <v>0</v>
      </c>
      <c r="H455" s="12">
        <f>IF(D455="LONG",(F455-E455)*C455,(E455-F455)*C455)</f>
        <v>2000</v>
      </c>
      <c r="I455" s="12">
        <v>0</v>
      </c>
      <c r="J455" s="12">
        <f>(H455+I455)</f>
        <v>2000</v>
      </c>
    </row>
    <row r="456" spans="1:10" x14ac:dyDescent="0.25">
      <c r="A456" s="3">
        <v>43445</v>
      </c>
      <c r="B456" s="4" t="s">
        <v>12</v>
      </c>
      <c r="C456" s="4">
        <v>5000</v>
      </c>
      <c r="D456" s="10" t="s">
        <v>15</v>
      </c>
      <c r="E456" s="11">
        <v>189.9</v>
      </c>
      <c r="F456" s="11">
        <v>189.4</v>
      </c>
      <c r="G456" s="6">
        <v>188.4</v>
      </c>
      <c r="H456" s="7">
        <f>(E456-F456)*C456</f>
        <v>2500</v>
      </c>
      <c r="I456" s="13">
        <f>(F456-G456)*C456</f>
        <v>5000</v>
      </c>
      <c r="J456" s="7">
        <f>+I456+H456</f>
        <v>7500</v>
      </c>
    </row>
    <row r="457" spans="1:10" x14ac:dyDescent="0.25">
      <c r="A457" s="3">
        <v>43444</v>
      </c>
      <c r="B457" s="4" t="s">
        <v>23</v>
      </c>
      <c r="C457" s="4">
        <v>30</v>
      </c>
      <c r="D457" s="4" t="s">
        <v>11</v>
      </c>
      <c r="E457" s="5">
        <v>37800</v>
      </c>
      <c r="F457" s="5">
        <v>37950</v>
      </c>
      <c r="G457" s="6">
        <v>0</v>
      </c>
      <c r="H457" s="12">
        <f>IF(D457="LONG",(F457-E457)*C457,(E457-F457)*C457)</f>
        <v>4500</v>
      </c>
      <c r="I457" s="12">
        <v>0</v>
      </c>
      <c r="J457" s="12">
        <f>(H457+I457)</f>
        <v>4500</v>
      </c>
    </row>
    <row r="458" spans="1:10" x14ac:dyDescent="0.25">
      <c r="A458" s="3">
        <v>43444</v>
      </c>
      <c r="B458" s="4" t="s">
        <v>10</v>
      </c>
      <c r="C458" s="4">
        <v>100</v>
      </c>
      <c r="D458" s="10" t="s">
        <v>15</v>
      </c>
      <c r="E458" s="11">
        <v>3745</v>
      </c>
      <c r="F458" s="11">
        <v>3725</v>
      </c>
      <c r="G458" s="6">
        <v>0</v>
      </c>
      <c r="H458" s="7">
        <f>(E458-F458)*C458</f>
        <v>2000</v>
      </c>
      <c r="I458" s="13">
        <v>0</v>
      </c>
      <c r="J458" s="7">
        <f>+I458+H458</f>
        <v>2000</v>
      </c>
    </row>
    <row r="459" spans="1:10" x14ac:dyDescent="0.25">
      <c r="A459" s="3">
        <v>43444</v>
      </c>
      <c r="B459" s="4" t="s">
        <v>12</v>
      </c>
      <c r="C459" s="4">
        <v>5000</v>
      </c>
      <c r="D459" s="4" t="s">
        <v>11</v>
      </c>
      <c r="E459" s="5">
        <v>186.75</v>
      </c>
      <c r="F459" s="5">
        <v>187.25</v>
      </c>
      <c r="G459" s="6">
        <v>0</v>
      </c>
      <c r="H459" s="12">
        <f t="shared" ref="H459:H467" si="20">IF(D459="LONG",(F459-E459)*C459,(E459-F459)*C459)</f>
        <v>2500</v>
      </c>
      <c r="I459" s="12">
        <v>0</v>
      </c>
      <c r="J459" s="12">
        <f t="shared" ref="J459:J467" si="21">(H459+I459)</f>
        <v>2500</v>
      </c>
    </row>
    <row r="460" spans="1:10" x14ac:dyDescent="0.25">
      <c r="A460" s="3">
        <v>43441</v>
      </c>
      <c r="B460" s="4" t="s">
        <v>22</v>
      </c>
      <c r="C460" s="4">
        <v>30</v>
      </c>
      <c r="D460" s="4" t="s">
        <v>11</v>
      </c>
      <c r="E460" s="5">
        <v>37300</v>
      </c>
      <c r="F460" s="5">
        <v>37450</v>
      </c>
      <c r="G460" s="6">
        <v>37650</v>
      </c>
      <c r="H460" s="12">
        <f t="shared" si="20"/>
        <v>4500</v>
      </c>
      <c r="I460" s="12">
        <f>(G460-F460)*C460</f>
        <v>6000</v>
      </c>
      <c r="J460" s="12">
        <f t="shared" si="21"/>
        <v>10500</v>
      </c>
    </row>
    <row r="461" spans="1:10" x14ac:dyDescent="0.25">
      <c r="A461" s="3">
        <v>43441</v>
      </c>
      <c r="B461" s="4" t="s">
        <v>12</v>
      </c>
      <c r="C461" s="4">
        <v>5000</v>
      </c>
      <c r="D461" s="4" t="s">
        <v>11</v>
      </c>
      <c r="E461" s="5">
        <v>187.75</v>
      </c>
      <c r="F461" s="5">
        <v>188.25</v>
      </c>
      <c r="G461" s="6">
        <v>189.25</v>
      </c>
      <c r="H461" s="12">
        <f t="shared" si="20"/>
        <v>2500</v>
      </c>
      <c r="I461" s="12">
        <f>(G461-F461)*C461</f>
        <v>5000</v>
      </c>
      <c r="J461" s="12">
        <f t="shared" si="21"/>
        <v>7500</v>
      </c>
    </row>
    <row r="462" spans="1:10" x14ac:dyDescent="0.25">
      <c r="A462" s="3">
        <v>43441</v>
      </c>
      <c r="B462" s="4" t="s">
        <v>10</v>
      </c>
      <c r="C462" s="4">
        <v>100</v>
      </c>
      <c r="D462" s="4" t="s">
        <v>11</v>
      </c>
      <c r="E462" s="5">
        <v>3620</v>
      </c>
      <c r="F462" s="5">
        <v>3640</v>
      </c>
      <c r="G462" s="6">
        <v>3665</v>
      </c>
      <c r="H462" s="12">
        <f t="shared" si="20"/>
        <v>2000</v>
      </c>
      <c r="I462" s="12">
        <f>(G462-F462)*C462</f>
        <v>2500</v>
      </c>
      <c r="J462" s="12">
        <f t="shared" si="21"/>
        <v>4500</v>
      </c>
    </row>
    <row r="463" spans="1:10" x14ac:dyDescent="0.25">
      <c r="A463" s="3">
        <v>43440</v>
      </c>
      <c r="B463" s="4" t="s">
        <v>18</v>
      </c>
      <c r="C463" s="4">
        <v>100</v>
      </c>
      <c r="D463" s="4" t="s">
        <v>11</v>
      </c>
      <c r="E463" s="5">
        <v>31260</v>
      </c>
      <c r="F463" s="5">
        <v>31190</v>
      </c>
      <c r="G463" s="6">
        <v>0</v>
      </c>
      <c r="H463" s="12">
        <f t="shared" si="20"/>
        <v>-7000</v>
      </c>
      <c r="I463" s="12">
        <v>0</v>
      </c>
      <c r="J463" s="21">
        <f t="shared" si="21"/>
        <v>-7000</v>
      </c>
    </row>
    <row r="464" spans="1:10" x14ac:dyDescent="0.25">
      <c r="A464" s="3">
        <v>43440</v>
      </c>
      <c r="B464" s="4" t="s">
        <v>12</v>
      </c>
      <c r="C464" s="4">
        <v>5000</v>
      </c>
      <c r="D464" s="4" t="s">
        <v>11</v>
      </c>
      <c r="E464" s="5">
        <v>187.4</v>
      </c>
      <c r="F464" s="5">
        <v>188</v>
      </c>
      <c r="G464" s="6">
        <v>0</v>
      </c>
      <c r="H464" s="12">
        <f t="shared" si="20"/>
        <v>2999.9999999999718</v>
      </c>
      <c r="I464" s="12">
        <v>0</v>
      </c>
      <c r="J464" s="12">
        <f t="shared" si="21"/>
        <v>2999.9999999999718</v>
      </c>
    </row>
    <row r="465" spans="1:10" x14ac:dyDescent="0.25">
      <c r="A465" s="3">
        <v>43440</v>
      </c>
      <c r="B465" s="4" t="s">
        <v>10</v>
      </c>
      <c r="C465" s="4">
        <v>100</v>
      </c>
      <c r="D465" s="4" t="s">
        <v>11</v>
      </c>
      <c r="E465" s="5">
        <v>3640</v>
      </c>
      <c r="F465" s="5">
        <v>3660</v>
      </c>
      <c r="G465" s="6">
        <v>0</v>
      </c>
      <c r="H465" s="12">
        <f t="shared" si="20"/>
        <v>2000</v>
      </c>
      <c r="I465" s="12">
        <v>0</v>
      </c>
      <c r="J465" s="12">
        <f t="shared" si="21"/>
        <v>2000</v>
      </c>
    </row>
    <row r="466" spans="1:10" x14ac:dyDescent="0.25">
      <c r="A466" s="3">
        <v>43439</v>
      </c>
      <c r="B466" s="4" t="s">
        <v>18</v>
      </c>
      <c r="C466" s="4">
        <v>100</v>
      </c>
      <c r="D466" s="4" t="s">
        <v>11</v>
      </c>
      <c r="E466" s="5">
        <v>30950</v>
      </c>
      <c r="F466" s="5">
        <v>31000</v>
      </c>
      <c r="G466" s="6">
        <v>31100</v>
      </c>
      <c r="H466" s="12">
        <f t="shared" si="20"/>
        <v>5000</v>
      </c>
      <c r="I466" s="12">
        <f>(G466-F466)*C466</f>
        <v>10000</v>
      </c>
      <c r="J466" s="12">
        <f t="shared" si="21"/>
        <v>15000</v>
      </c>
    </row>
    <row r="467" spans="1:10" x14ac:dyDescent="0.25">
      <c r="A467" s="3">
        <v>43439</v>
      </c>
      <c r="B467" s="4" t="s">
        <v>12</v>
      </c>
      <c r="C467" s="4">
        <v>5000</v>
      </c>
      <c r="D467" s="4" t="s">
        <v>11</v>
      </c>
      <c r="E467" s="5">
        <v>185.75</v>
      </c>
      <c r="F467" s="5">
        <v>185.15</v>
      </c>
      <c r="G467" s="6">
        <v>0</v>
      </c>
      <c r="H467" s="12">
        <f t="shared" si="20"/>
        <v>-2999.9999999999718</v>
      </c>
      <c r="I467" s="12">
        <v>0</v>
      </c>
      <c r="J467" s="21">
        <f t="shared" si="21"/>
        <v>-2999.9999999999718</v>
      </c>
    </row>
    <row r="468" spans="1:10" x14ac:dyDescent="0.25">
      <c r="A468" s="3">
        <v>43439</v>
      </c>
      <c r="B468" s="4" t="s">
        <v>10</v>
      </c>
      <c r="C468" s="4">
        <v>100</v>
      </c>
      <c r="D468" s="10" t="s">
        <v>15</v>
      </c>
      <c r="E468" s="11">
        <v>3700</v>
      </c>
      <c r="F468" s="11">
        <v>3725</v>
      </c>
      <c r="G468" s="6">
        <v>0</v>
      </c>
      <c r="H468" s="7">
        <f>(E468-F468)*C468</f>
        <v>-2500</v>
      </c>
      <c r="I468" s="13">
        <v>0</v>
      </c>
      <c r="J468" s="20">
        <f>+I468+H468</f>
        <v>-2500</v>
      </c>
    </row>
    <row r="469" spans="1:10" x14ac:dyDescent="0.25">
      <c r="A469" s="3">
        <v>43439</v>
      </c>
      <c r="B469" s="4" t="s">
        <v>10</v>
      </c>
      <c r="C469" s="4">
        <v>100</v>
      </c>
      <c r="D469" s="4" t="s">
        <v>11</v>
      </c>
      <c r="E469" s="5">
        <v>3755</v>
      </c>
      <c r="F469" s="5">
        <v>3775</v>
      </c>
      <c r="G469" s="6">
        <v>3800</v>
      </c>
      <c r="H469" s="12">
        <f t="shared" ref="H469:H475" si="22">IF(D469="LONG",(F469-E469)*C469,(E469-F469)*C469)</f>
        <v>2000</v>
      </c>
      <c r="I469" s="12">
        <f>(G469-F469)*C469</f>
        <v>2500</v>
      </c>
      <c r="J469" s="12">
        <f t="shared" ref="J469:J475" si="23">(H469+I469)</f>
        <v>4500</v>
      </c>
    </row>
    <row r="470" spans="1:10" x14ac:dyDescent="0.25">
      <c r="A470" s="3">
        <v>43438</v>
      </c>
      <c r="B470" s="4" t="s">
        <v>18</v>
      </c>
      <c r="C470" s="4">
        <v>100</v>
      </c>
      <c r="D470" s="4" t="s">
        <v>11</v>
      </c>
      <c r="E470" s="5">
        <v>30950</v>
      </c>
      <c r="F470" s="5">
        <v>31000</v>
      </c>
      <c r="G470" s="6">
        <v>31100</v>
      </c>
      <c r="H470" s="12">
        <f t="shared" si="22"/>
        <v>5000</v>
      </c>
      <c r="I470" s="12">
        <f>(G470-F470)*C470</f>
        <v>10000</v>
      </c>
      <c r="J470" s="12">
        <f t="shared" si="23"/>
        <v>15000</v>
      </c>
    </row>
    <row r="471" spans="1:10" x14ac:dyDescent="0.25">
      <c r="A471" s="3">
        <v>43438</v>
      </c>
      <c r="B471" s="4" t="s">
        <v>10</v>
      </c>
      <c r="C471" s="4">
        <v>100</v>
      </c>
      <c r="D471" s="4" t="s">
        <v>11</v>
      </c>
      <c r="E471" s="5">
        <v>3770</v>
      </c>
      <c r="F471" s="5">
        <v>3790</v>
      </c>
      <c r="G471" s="6">
        <v>3820</v>
      </c>
      <c r="H471" s="12">
        <f t="shared" si="22"/>
        <v>2000</v>
      </c>
      <c r="I471" s="12">
        <f>(G471-F471)*C471</f>
        <v>3000</v>
      </c>
      <c r="J471" s="12">
        <f t="shared" si="23"/>
        <v>5000</v>
      </c>
    </row>
    <row r="472" spans="1:10" x14ac:dyDescent="0.25">
      <c r="A472" s="3">
        <v>43438</v>
      </c>
      <c r="B472" s="4" t="s">
        <v>19</v>
      </c>
      <c r="C472" s="4">
        <v>5000</v>
      </c>
      <c r="D472" s="4" t="s">
        <v>11</v>
      </c>
      <c r="E472" s="5">
        <v>139.30000000000001</v>
      </c>
      <c r="F472" s="5">
        <v>139.80000000000001</v>
      </c>
      <c r="G472" s="6">
        <v>0</v>
      </c>
      <c r="H472" s="12">
        <f t="shared" si="22"/>
        <v>2500</v>
      </c>
      <c r="I472" s="12">
        <v>0</v>
      </c>
      <c r="J472" s="12">
        <f t="shared" si="23"/>
        <v>2500</v>
      </c>
    </row>
    <row r="473" spans="1:10" x14ac:dyDescent="0.25">
      <c r="A473" s="3">
        <v>43437</v>
      </c>
      <c r="B473" s="4" t="s">
        <v>18</v>
      </c>
      <c r="C473" s="4">
        <v>100</v>
      </c>
      <c r="D473" s="4" t="s">
        <v>11</v>
      </c>
      <c r="E473" s="5">
        <v>30500</v>
      </c>
      <c r="F473" s="5">
        <v>30550</v>
      </c>
      <c r="G473" s="6">
        <v>30650</v>
      </c>
      <c r="H473" s="12">
        <f t="shared" si="22"/>
        <v>5000</v>
      </c>
      <c r="I473" s="12">
        <f>(G473-F473)*C473</f>
        <v>10000</v>
      </c>
      <c r="J473" s="12">
        <f t="shared" si="23"/>
        <v>15000</v>
      </c>
    </row>
    <row r="474" spans="1:10" x14ac:dyDescent="0.25">
      <c r="A474" s="3">
        <v>43437</v>
      </c>
      <c r="B474" s="4" t="s">
        <v>12</v>
      </c>
      <c r="C474" s="4">
        <v>5000</v>
      </c>
      <c r="D474" s="4" t="s">
        <v>11</v>
      </c>
      <c r="E474" s="5">
        <v>183.5</v>
      </c>
      <c r="F474" s="5">
        <v>184.5</v>
      </c>
      <c r="G474" s="6">
        <v>185.5</v>
      </c>
      <c r="H474" s="12">
        <f t="shared" si="22"/>
        <v>5000</v>
      </c>
      <c r="I474" s="12">
        <f>(G474-F474)*C474</f>
        <v>5000</v>
      </c>
      <c r="J474" s="12">
        <f t="shared" si="23"/>
        <v>10000</v>
      </c>
    </row>
    <row r="475" spans="1:10" x14ac:dyDescent="0.25">
      <c r="A475" s="3">
        <v>43437</v>
      </c>
      <c r="B475" s="4" t="s">
        <v>10</v>
      </c>
      <c r="C475" s="4">
        <v>100</v>
      </c>
      <c r="D475" s="4" t="s">
        <v>11</v>
      </c>
      <c r="E475" s="5">
        <v>3770</v>
      </c>
      <c r="F475" s="5">
        <v>3745</v>
      </c>
      <c r="G475" s="6">
        <v>0</v>
      </c>
      <c r="H475" s="12">
        <f t="shared" si="22"/>
        <v>-2500</v>
      </c>
      <c r="I475" s="12">
        <v>0</v>
      </c>
      <c r="J475" s="21">
        <f t="shared" si="23"/>
        <v>-2500</v>
      </c>
    </row>
    <row r="476" spans="1:10" x14ac:dyDescent="0.25">
      <c r="A476" s="14"/>
      <c r="B476" s="15"/>
      <c r="C476" s="15"/>
      <c r="D476" s="15"/>
      <c r="E476" s="16"/>
      <c r="F476" s="16"/>
      <c r="G476" s="17"/>
      <c r="H476" s="18"/>
      <c r="I476" s="18"/>
      <c r="J476" s="19"/>
    </row>
    <row r="477" spans="1:10" x14ac:dyDescent="0.25">
      <c r="A477" s="3">
        <v>43434</v>
      </c>
      <c r="B477" s="4" t="s">
        <v>18</v>
      </c>
      <c r="C477" s="4">
        <v>100</v>
      </c>
      <c r="D477" s="4" t="s">
        <v>11</v>
      </c>
      <c r="E477" s="5">
        <v>30225</v>
      </c>
      <c r="F477" s="5">
        <v>30270</v>
      </c>
      <c r="G477" s="6">
        <v>0</v>
      </c>
      <c r="H477" s="12">
        <f t="shared" ref="H477:H482" si="24">IF(D477="LONG",(F477-E477)*C477,(E477-F477)*C477)</f>
        <v>4500</v>
      </c>
      <c r="I477" s="12">
        <v>0</v>
      </c>
      <c r="J477" s="12">
        <f t="shared" ref="J477:J482" si="25">(H477+I477)</f>
        <v>4500</v>
      </c>
    </row>
    <row r="478" spans="1:10" x14ac:dyDescent="0.25">
      <c r="A478" s="3">
        <v>43434</v>
      </c>
      <c r="B478" s="4" t="s">
        <v>12</v>
      </c>
      <c r="C478" s="4">
        <v>5000</v>
      </c>
      <c r="D478" s="4" t="s">
        <v>11</v>
      </c>
      <c r="E478" s="5">
        <v>179</v>
      </c>
      <c r="F478" s="5">
        <v>179.5</v>
      </c>
      <c r="G478" s="6">
        <v>180.5</v>
      </c>
      <c r="H478" s="12">
        <f t="shared" si="24"/>
        <v>2500</v>
      </c>
      <c r="I478" s="12">
        <f>(G478-F478)*C478</f>
        <v>5000</v>
      </c>
      <c r="J478" s="12">
        <f t="shared" si="25"/>
        <v>7500</v>
      </c>
    </row>
    <row r="479" spans="1:10" x14ac:dyDescent="0.25">
      <c r="A479" s="3">
        <v>43434</v>
      </c>
      <c r="B479" s="4" t="s">
        <v>21</v>
      </c>
      <c r="C479" s="4">
        <v>100</v>
      </c>
      <c r="D479" s="4" t="s">
        <v>11</v>
      </c>
      <c r="E479" s="5">
        <v>3550</v>
      </c>
      <c r="F479" s="5">
        <v>3570</v>
      </c>
      <c r="G479" s="6">
        <v>3600</v>
      </c>
      <c r="H479" s="12">
        <f t="shared" si="24"/>
        <v>2000</v>
      </c>
      <c r="I479" s="12">
        <f>(G479-F479)*C479</f>
        <v>3000</v>
      </c>
      <c r="J479" s="12">
        <f t="shared" si="25"/>
        <v>5000</v>
      </c>
    </row>
    <row r="480" spans="1:10" x14ac:dyDescent="0.25">
      <c r="A480" s="3">
        <v>43434</v>
      </c>
      <c r="B480" s="4" t="s">
        <v>10</v>
      </c>
      <c r="C480" s="4">
        <v>100</v>
      </c>
      <c r="D480" s="4" t="s">
        <v>11</v>
      </c>
      <c r="E480" s="5">
        <v>3605</v>
      </c>
      <c r="F480" s="5">
        <v>3580</v>
      </c>
      <c r="G480" s="6">
        <v>0</v>
      </c>
      <c r="H480" s="12">
        <f t="shared" si="24"/>
        <v>-2500</v>
      </c>
      <c r="I480" s="12">
        <v>0</v>
      </c>
      <c r="J480" s="21">
        <f t="shared" si="25"/>
        <v>-2500</v>
      </c>
    </row>
    <row r="481" spans="1:10" x14ac:dyDescent="0.25">
      <c r="A481" s="3">
        <v>43433</v>
      </c>
      <c r="B481" s="4" t="s">
        <v>19</v>
      </c>
      <c r="C481" s="4">
        <v>5000</v>
      </c>
      <c r="D481" s="4" t="s">
        <v>11</v>
      </c>
      <c r="E481" s="5">
        <v>134.5</v>
      </c>
      <c r="F481" s="5">
        <v>135</v>
      </c>
      <c r="G481" s="6">
        <v>136</v>
      </c>
      <c r="H481" s="12">
        <f t="shared" si="24"/>
        <v>2500</v>
      </c>
      <c r="I481" s="12">
        <f>(G481-F481)*C481</f>
        <v>5000</v>
      </c>
      <c r="J481" s="12">
        <f t="shared" si="25"/>
        <v>7500</v>
      </c>
    </row>
    <row r="482" spans="1:10" x14ac:dyDescent="0.25">
      <c r="A482" s="3">
        <v>43433</v>
      </c>
      <c r="B482" s="4" t="s">
        <v>21</v>
      </c>
      <c r="C482" s="4">
        <v>100</v>
      </c>
      <c r="D482" s="4" t="s">
        <v>11</v>
      </c>
      <c r="E482" s="5">
        <v>3555</v>
      </c>
      <c r="F482" s="5">
        <v>3575</v>
      </c>
      <c r="G482" s="6">
        <v>0</v>
      </c>
      <c r="H482" s="12">
        <f t="shared" si="24"/>
        <v>2000</v>
      </c>
      <c r="I482" s="12">
        <v>0</v>
      </c>
      <c r="J482" s="12">
        <f t="shared" si="25"/>
        <v>2000</v>
      </c>
    </row>
    <row r="483" spans="1:10" x14ac:dyDescent="0.25">
      <c r="A483" s="3">
        <v>43433</v>
      </c>
      <c r="B483" s="4" t="s">
        <v>18</v>
      </c>
      <c r="C483" s="4">
        <v>100</v>
      </c>
      <c r="D483" s="10" t="s">
        <v>15</v>
      </c>
      <c r="E483" s="11">
        <v>30300</v>
      </c>
      <c r="F483" s="11">
        <v>30250</v>
      </c>
      <c r="G483" s="6">
        <v>30200</v>
      </c>
      <c r="H483" s="7">
        <f>(E483-F483)*C483</f>
        <v>5000</v>
      </c>
      <c r="I483" s="13">
        <f>(F483-G483)*C483</f>
        <v>5000</v>
      </c>
      <c r="J483" s="7">
        <f>+I483+H483</f>
        <v>10000</v>
      </c>
    </row>
    <row r="484" spans="1:10" x14ac:dyDescent="0.25">
      <c r="A484" s="3">
        <v>43433</v>
      </c>
      <c r="B484" s="4" t="s">
        <v>12</v>
      </c>
      <c r="C484" s="4">
        <v>5000</v>
      </c>
      <c r="D484" s="10" t="s">
        <v>15</v>
      </c>
      <c r="E484" s="11">
        <v>177.5</v>
      </c>
      <c r="F484" s="11">
        <v>177.3</v>
      </c>
      <c r="G484" s="6">
        <v>0</v>
      </c>
      <c r="H484" s="7">
        <f>(E484-F484)*C484</f>
        <v>999.99999999994316</v>
      </c>
      <c r="I484" s="13">
        <v>0</v>
      </c>
      <c r="J484" s="7">
        <f>+I484+H484</f>
        <v>999.99999999994316</v>
      </c>
    </row>
    <row r="485" spans="1:10" x14ac:dyDescent="0.25">
      <c r="A485" s="3">
        <v>43432</v>
      </c>
      <c r="B485" s="4" t="s">
        <v>12</v>
      </c>
      <c r="C485" s="4">
        <v>5000</v>
      </c>
      <c r="D485" s="4" t="s">
        <v>11</v>
      </c>
      <c r="E485" s="5">
        <v>177</v>
      </c>
      <c r="F485" s="5">
        <v>176.4</v>
      </c>
      <c r="G485" s="6">
        <v>0</v>
      </c>
      <c r="H485" s="12">
        <f>IF(D485="LONG",(F485-E485)*C485,(E485-F485)*C485)</f>
        <v>-2999.9999999999718</v>
      </c>
      <c r="I485" s="12">
        <v>0</v>
      </c>
      <c r="J485" s="21">
        <f>(H485+I485)</f>
        <v>-2999.9999999999718</v>
      </c>
    </row>
    <row r="486" spans="1:10" x14ac:dyDescent="0.25">
      <c r="A486" s="3">
        <v>43432</v>
      </c>
      <c r="B486" s="4" t="s">
        <v>18</v>
      </c>
      <c r="C486" s="4">
        <v>100</v>
      </c>
      <c r="D486" s="10" t="s">
        <v>15</v>
      </c>
      <c r="E486" s="11">
        <v>30340</v>
      </c>
      <c r="F486" s="11">
        <v>30290</v>
      </c>
      <c r="G486" s="6">
        <v>0</v>
      </c>
      <c r="H486" s="7">
        <f>(E486-F486)*C486</f>
        <v>5000</v>
      </c>
      <c r="I486" s="13">
        <v>0</v>
      </c>
      <c r="J486" s="7">
        <f>+I486+H486</f>
        <v>5000</v>
      </c>
    </row>
    <row r="487" spans="1:10" x14ac:dyDescent="0.25">
      <c r="A487" s="3">
        <v>43432</v>
      </c>
      <c r="B487" s="4" t="s">
        <v>21</v>
      </c>
      <c r="C487" s="4">
        <v>100</v>
      </c>
      <c r="D487" s="4" t="s">
        <v>11</v>
      </c>
      <c r="E487" s="5">
        <v>3700</v>
      </c>
      <c r="F487" s="5">
        <v>3720</v>
      </c>
      <c r="G487" s="6">
        <v>0</v>
      </c>
      <c r="H487" s="12">
        <f>IF(D487="LONG",(F487-E487)*C487,(E487-F487)*C487)</f>
        <v>2000</v>
      </c>
      <c r="I487" s="12">
        <v>0</v>
      </c>
      <c r="J487" s="12">
        <f>(H487+I487)</f>
        <v>2000</v>
      </c>
    </row>
    <row r="488" spans="1:10" x14ac:dyDescent="0.25">
      <c r="A488" s="3">
        <v>43431</v>
      </c>
      <c r="B488" s="4" t="s">
        <v>18</v>
      </c>
      <c r="C488" s="4">
        <v>100</v>
      </c>
      <c r="D488" s="10" t="s">
        <v>15</v>
      </c>
      <c r="E488" s="11">
        <v>30565</v>
      </c>
      <c r="F488" s="11">
        <v>30515</v>
      </c>
      <c r="G488" s="6">
        <v>0</v>
      </c>
      <c r="H488" s="7">
        <f>(E488-F488)*C488</f>
        <v>5000</v>
      </c>
      <c r="I488" s="13">
        <v>0</v>
      </c>
      <c r="J488" s="7">
        <f>+I488+H488</f>
        <v>5000</v>
      </c>
    </row>
    <row r="489" spans="1:10" x14ac:dyDescent="0.25">
      <c r="A489" s="3">
        <v>43431</v>
      </c>
      <c r="B489" s="4" t="s">
        <v>21</v>
      </c>
      <c r="C489" s="4">
        <v>100</v>
      </c>
      <c r="D489" s="10" t="s">
        <v>15</v>
      </c>
      <c r="E489" s="11">
        <v>3655</v>
      </c>
      <c r="F489" s="11">
        <v>3635</v>
      </c>
      <c r="G489" s="6">
        <v>3610</v>
      </c>
      <c r="H489" s="7">
        <f>(E489-F489)*C489</f>
        <v>2000</v>
      </c>
      <c r="I489" s="13">
        <f>(F489-G489)*C489</f>
        <v>2500</v>
      </c>
      <c r="J489" s="7">
        <f>+I489+H489</f>
        <v>4500</v>
      </c>
    </row>
    <row r="490" spans="1:10" x14ac:dyDescent="0.25">
      <c r="A490" s="3">
        <v>43431</v>
      </c>
      <c r="B490" s="4" t="s">
        <v>12</v>
      </c>
      <c r="C490" s="4">
        <v>5000</v>
      </c>
      <c r="D490" s="4" t="s">
        <v>11</v>
      </c>
      <c r="E490" s="5">
        <v>176.75</v>
      </c>
      <c r="F490" s="5">
        <v>177.25</v>
      </c>
      <c r="G490" s="6">
        <v>0</v>
      </c>
      <c r="H490" s="12">
        <f>IF(D490="LONG",(F490-E490)*C490,(E490-F490)*C490)</f>
        <v>2500</v>
      </c>
      <c r="I490" s="12">
        <v>0</v>
      </c>
      <c r="J490" s="12">
        <f>(H490+I490)</f>
        <v>2500</v>
      </c>
    </row>
    <row r="491" spans="1:10" x14ac:dyDescent="0.25">
      <c r="A491" s="3">
        <v>43430</v>
      </c>
      <c r="B491" s="4" t="s">
        <v>18</v>
      </c>
      <c r="C491" s="4">
        <v>100</v>
      </c>
      <c r="D491" s="4" t="s">
        <v>11</v>
      </c>
      <c r="E491" s="5">
        <v>30480</v>
      </c>
      <c r="F491" s="5">
        <v>30530</v>
      </c>
      <c r="G491" s="6">
        <v>30590</v>
      </c>
      <c r="H491" s="12">
        <f>IF(D491="LONG",(F491-E491)*C491,(E491-F491)*C491)</f>
        <v>5000</v>
      </c>
      <c r="I491" s="12">
        <f>(G491-F491)*C491</f>
        <v>6000</v>
      </c>
      <c r="J491" s="12">
        <f>(H491+I491)</f>
        <v>11000</v>
      </c>
    </row>
    <row r="492" spans="1:10" x14ac:dyDescent="0.25">
      <c r="A492" s="3">
        <v>43430</v>
      </c>
      <c r="B492" s="4" t="s">
        <v>21</v>
      </c>
      <c r="C492" s="4">
        <v>100</v>
      </c>
      <c r="D492" s="4" t="s">
        <v>11</v>
      </c>
      <c r="E492" s="5">
        <v>3620</v>
      </c>
      <c r="F492" s="5">
        <v>3640</v>
      </c>
      <c r="G492" s="6">
        <v>0</v>
      </c>
      <c r="H492" s="12">
        <f>IF(D492="LONG",(F492-E492)*C492,(E492-F492)*C492)</f>
        <v>2000</v>
      </c>
      <c r="I492" s="12">
        <v>0</v>
      </c>
      <c r="J492" s="12">
        <f>(H492+I492)</f>
        <v>2000</v>
      </c>
    </row>
    <row r="493" spans="1:10" x14ac:dyDescent="0.25">
      <c r="A493" s="3">
        <v>43430</v>
      </c>
      <c r="B493" s="4" t="s">
        <v>12</v>
      </c>
      <c r="C493" s="4">
        <v>5000</v>
      </c>
      <c r="D493" s="4" t="s">
        <v>11</v>
      </c>
      <c r="E493" s="5">
        <v>182.3</v>
      </c>
      <c r="F493" s="5">
        <v>181.7</v>
      </c>
      <c r="G493" s="6">
        <v>0</v>
      </c>
      <c r="H493" s="12">
        <f>IF(D493="LONG",(F493-E493)*C493,(E493-F493)*C493)</f>
        <v>-3000.0000000001137</v>
      </c>
      <c r="I493" s="12">
        <v>0</v>
      </c>
      <c r="J493" s="21">
        <f>(H493+I493)</f>
        <v>-3000.0000000001137</v>
      </c>
    </row>
    <row r="494" spans="1:10" x14ac:dyDescent="0.25">
      <c r="A494" s="3">
        <v>43426</v>
      </c>
      <c r="B494" s="4" t="s">
        <v>18</v>
      </c>
      <c r="C494" s="4">
        <v>100</v>
      </c>
      <c r="D494" s="10" t="s">
        <v>15</v>
      </c>
      <c r="E494" s="11">
        <v>30850</v>
      </c>
      <c r="F494" s="11">
        <v>30800</v>
      </c>
      <c r="G494" s="6">
        <v>30700</v>
      </c>
      <c r="H494" s="7">
        <f>(E494-F494)*C494</f>
        <v>5000</v>
      </c>
      <c r="I494" s="13">
        <f>(F494-G494)*C494</f>
        <v>10000</v>
      </c>
      <c r="J494" s="7">
        <f>+I494+H494</f>
        <v>15000</v>
      </c>
    </row>
    <row r="495" spans="1:10" x14ac:dyDescent="0.25">
      <c r="A495" s="3">
        <v>43426</v>
      </c>
      <c r="B495" s="4" t="s">
        <v>21</v>
      </c>
      <c r="C495" s="4">
        <v>100</v>
      </c>
      <c r="D495" s="10" t="s">
        <v>15</v>
      </c>
      <c r="E495" s="11">
        <v>3885</v>
      </c>
      <c r="F495" s="11">
        <v>3865</v>
      </c>
      <c r="G495" s="6">
        <v>3840</v>
      </c>
      <c r="H495" s="7">
        <f>(E495-F495)*C495</f>
        <v>2000</v>
      </c>
      <c r="I495" s="13">
        <f>(F495-G495)*C495</f>
        <v>2500</v>
      </c>
      <c r="J495" s="7">
        <f>+I495+H495</f>
        <v>4500</v>
      </c>
    </row>
    <row r="496" spans="1:10" x14ac:dyDescent="0.25">
      <c r="A496" s="3">
        <v>43426</v>
      </c>
      <c r="B496" s="4" t="s">
        <v>12</v>
      </c>
      <c r="C496" s="4">
        <v>5000</v>
      </c>
      <c r="D496" s="4" t="s">
        <v>11</v>
      </c>
      <c r="E496" s="5">
        <v>187</v>
      </c>
      <c r="F496" s="5">
        <v>187.5</v>
      </c>
      <c r="G496" s="6">
        <v>188.5</v>
      </c>
      <c r="H496" s="12">
        <f>IF(D496="LONG",(F496-E496)*C496,(E496-F496)*C496)</f>
        <v>2500</v>
      </c>
      <c r="I496" s="12">
        <v>0</v>
      </c>
      <c r="J496" s="12">
        <f>(H496+I496)</f>
        <v>2500</v>
      </c>
    </row>
    <row r="497" spans="1:10" x14ac:dyDescent="0.25">
      <c r="A497" s="3">
        <v>43425</v>
      </c>
      <c r="B497" s="4" t="s">
        <v>18</v>
      </c>
      <c r="C497" s="4">
        <v>100</v>
      </c>
      <c r="D497" s="10" t="s">
        <v>15</v>
      </c>
      <c r="E497" s="11">
        <v>30810</v>
      </c>
      <c r="F497" s="11">
        <v>30760</v>
      </c>
      <c r="G497" s="6">
        <v>0</v>
      </c>
      <c r="H497" s="7">
        <f>(E497-F497)*C497</f>
        <v>5000</v>
      </c>
      <c r="I497" s="13">
        <v>0</v>
      </c>
      <c r="J497" s="26">
        <f>+I497+H497</f>
        <v>5000</v>
      </c>
    </row>
    <row r="498" spans="1:10" x14ac:dyDescent="0.25">
      <c r="A498" s="3">
        <v>43425</v>
      </c>
      <c r="B498" s="4" t="s">
        <v>21</v>
      </c>
      <c r="C498" s="4">
        <v>100</v>
      </c>
      <c r="D498" s="10" t="s">
        <v>15</v>
      </c>
      <c r="E498" s="11">
        <v>3900</v>
      </c>
      <c r="F498" s="11">
        <v>3880</v>
      </c>
      <c r="G498" s="6">
        <v>0</v>
      </c>
      <c r="H498" s="7">
        <f>(E498-F498)*C498</f>
        <v>2000</v>
      </c>
      <c r="I498" s="13">
        <v>0</v>
      </c>
      <c r="J498" s="26">
        <f>+I498+H498</f>
        <v>2000</v>
      </c>
    </row>
    <row r="499" spans="1:10" x14ac:dyDescent="0.25">
      <c r="A499" s="3">
        <v>43425</v>
      </c>
      <c r="B499" s="4" t="s">
        <v>12</v>
      </c>
      <c r="C499" s="4">
        <v>5000</v>
      </c>
      <c r="D499" s="4" t="s">
        <v>11</v>
      </c>
      <c r="E499" s="5">
        <v>186.4</v>
      </c>
      <c r="F499" s="5">
        <v>187</v>
      </c>
      <c r="G499" s="6">
        <v>0</v>
      </c>
      <c r="H499" s="12">
        <f>IF(D499="LONG",(F499-E499)*C499,(E499-F499)*C499)</f>
        <v>2999.9999999999718</v>
      </c>
      <c r="I499" s="12">
        <v>0</v>
      </c>
      <c r="J499" s="12">
        <f>(H499+I499)</f>
        <v>2999.9999999999718</v>
      </c>
    </row>
    <row r="500" spans="1:10" x14ac:dyDescent="0.25">
      <c r="A500" s="3">
        <v>43424</v>
      </c>
      <c r="B500" s="4" t="s">
        <v>18</v>
      </c>
      <c r="C500" s="4">
        <v>100</v>
      </c>
      <c r="D500" s="4" t="s">
        <v>11</v>
      </c>
      <c r="E500" s="5">
        <v>30875</v>
      </c>
      <c r="F500" s="5">
        <v>30925</v>
      </c>
      <c r="G500" s="6">
        <v>0</v>
      </c>
      <c r="H500" s="12">
        <f>IF(D500="LONG",(F500-E500)*C500,(E500-F500)*C500)</f>
        <v>5000</v>
      </c>
      <c r="I500" s="12">
        <v>0</v>
      </c>
      <c r="J500" s="12">
        <f>(H500+I500)</f>
        <v>5000</v>
      </c>
    </row>
    <row r="501" spans="1:10" x14ac:dyDescent="0.25">
      <c r="A501" s="3">
        <v>43424</v>
      </c>
      <c r="B501" s="4" t="s">
        <v>21</v>
      </c>
      <c r="C501" s="4">
        <v>100</v>
      </c>
      <c r="D501" s="10" t="s">
        <v>15</v>
      </c>
      <c r="E501" s="11">
        <v>4080</v>
      </c>
      <c r="F501" s="11">
        <v>4060</v>
      </c>
      <c r="G501" s="6">
        <v>0</v>
      </c>
      <c r="H501" s="7">
        <f>(E501-F501)*C501</f>
        <v>2000</v>
      </c>
      <c r="I501" s="13">
        <v>0</v>
      </c>
      <c r="J501" s="26">
        <f>+I501+H501</f>
        <v>2000</v>
      </c>
    </row>
    <row r="502" spans="1:10" x14ac:dyDescent="0.25">
      <c r="A502" s="3">
        <v>43424</v>
      </c>
      <c r="B502" s="4" t="s">
        <v>12</v>
      </c>
      <c r="C502" s="4">
        <v>5000</v>
      </c>
      <c r="D502" s="10" t="s">
        <v>15</v>
      </c>
      <c r="E502" s="11">
        <v>190</v>
      </c>
      <c r="F502" s="11">
        <v>189.5</v>
      </c>
      <c r="G502" s="6">
        <v>0</v>
      </c>
      <c r="H502" s="7">
        <f>(E502-F502)*C502</f>
        <v>2500</v>
      </c>
      <c r="I502" s="13">
        <v>0</v>
      </c>
      <c r="J502" s="26">
        <f>+I502+H502</f>
        <v>2500</v>
      </c>
    </row>
    <row r="503" spans="1:10" x14ac:dyDescent="0.25">
      <c r="A503" s="3">
        <v>43423</v>
      </c>
      <c r="B503" s="4" t="s">
        <v>12</v>
      </c>
      <c r="C503" s="4">
        <v>5000</v>
      </c>
      <c r="D503" s="4" t="s">
        <v>11</v>
      </c>
      <c r="E503" s="5">
        <v>191.5</v>
      </c>
      <c r="F503" s="5">
        <v>192</v>
      </c>
      <c r="G503" s="6">
        <v>193</v>
      </c>
      <c r="H503" s="12">
        <f>IF(D503="LONG",(F503-E503)*C503,(E503-F503)*C503)</f>
        <v>2500</v>
      </c>
      <c r="I503" s="12">
        <f>(G503-F503)*C503</f>
        <v>5000</v>
      </c>
      <c r="J503" s="12">
        <f>(H503+I503)</f>
        <v>7500</v>
      </c>
    </row>
    <row r="504" spans="1:10" x14ac:dyDescent="0.25">
      <c r="A504" s="3">
        <v>43423</v>
      </c>
      <c r="B504" s="4" t="s">
        <v>10</v>
      </c>
      <c r="C504" s="4">
        <v>100</v>
      </c>
      <c r="D504" s="4" t="s">
        <v>11</v>
      </c>
      <c r="E504" s="5">
        <v>4150</v>
      </c>
      <c r="F504" s="5">
        <v>4125</v>
      </c>
      <c r="G504" s="6">
        <v>0</v>
      </c>
      <c r="H504" s="12">
        <f>IF(D504="LONG",(F504-E504)*C504,(E504-F504)*C504)</f>
        <v>-2500</v>
      </c>
      <c r="I504" s="12">
        <v>0</v>
      </c>
      <c r="J504" s="21">
        <f>(H504+I504)</f>
        <v>-2500</v>
      </c>
    </row>
    <row r="505" spans="1:10" x14ac:dyDescent="0.25">
      <c r="A505" s="3">
        <v>43420</v>
      </c>
      <c r="B505" s="4" t="s">
        <v>18</v>
      </c>
      <c r="C505" s="4">
        <v>100</v>
      </c>
      <c r="D505" s="4" t="s">
        <v>11</v>
      </c>
      <c r="E505" s="5">
        <v>30850</v>
      </c>
      <c r="F505" s="5">
        <v>30900</v>
      </c>
      <c r="G505" s="6">
        <v>0</v>
      </c>
      <c r="H505" s="12">
        <f>IF(D505="LONG",(F505-E505)*C505,(E505-F505)*C505)</f>
        <v>5000</v>
      </c>
      <c r="I505" s="12">
        <v>0</v>
      </c>
      <c r="J505" s="12">
        <f>(H505+I505)</f>
        <v>5000</v>
      </c>
    </row>
    <row r="506" spans="1:10" x14ac:dyDescent="0.25">
      <c r="A506" s="3">
        <v>43420</v>
      </c>
      <c r="B506" s="4" t="s">
        <v>10</v>
      </c>
      <c r="C506" s="4">
        <v>100</v>
      </c>
      <c r="D506" s="10" t="s">
        <v>15</v>
      </c>
      <c r="E506" s="11">
        <v>4085</v>
      </c>
      <c r="F506" s="11">
        <v>4065</v>
      </c>
      <c r="G506" s="6">
        <v>0</v>
      </c>
      <c r="H506" s="7">
        <f>(E506-F506)*C506</f>
        <v>2000</v>
      </c>
      <c r="I506" s="13">
        <v>0</v>
      </c>
      <c r="J506" s="26">
        <f>+I506+H506</f>
        <v>2000</v>
      </c>
    </row>
    <row r="507" spans="1:10" x14ac:dyDescent="0.25">
      <c r="A507" s="3">
        <v>43420</v>
      </c>
      <c r="B507" s="4" t="s">
        <v>25</v>
      </c>
      <c r="C507" s="4">
        <v>5000</v>
      </c>
      <c r="D507" s="4" t="s">
        <v>11</v>
      </c>
      <c r="E507" s="5">
        <v>189.25</v>
      </c>
      <c r="F507" s="5">
        <v>189.75</v>
      </c>
      <c r="G507" s="6">
        <v>187.1</v>
      </c>
      <c r="H507" s="12">
        <f>IF(D507="LONG",(F507-E507)*C507,(E507-F507)*C507)</f>
        <v>2500</v>
      </c>
      <c r="I507" s="12">
        <v>0</v>
      </c>
      <c r="J507" s="12">
        <f>(H507+I507)</f>
        <v>2500</v>
      </c>
    </row>
    <row r="508" spans="1:10" x14ac:dyDescent="0.25">
      <c r="A508" s="3">
        <v>43419</v>
      </c>
      <c r="B508" s="4" t="s">
        <v>25</v>
      </c>
      <c r="C508" s="4">
        <v>5000</v>
      </c>
      <c r="D508" s="4" t="s">
        <v>11</v>
      </c>
      <c r="E508" s="5">
        <v>185.6</v>
      </c>
      <c r="F508" s="5">
        <v>186.1</v>
      </c>
      <c r="G508" s="6">
        <v>187.1</v>
      </c>
      <c r="H508" s="12">
        <f>IF(D508="LONG",(F508-E508)*C508,(E508-F508)*C508)</f>
        <v>2500</v>
      </c>
      <c r="I508" s="12">
        <f>(G508-F508)*C508</f>
        <v>5000</v>
      </c>
      <c r="J508" s="12">
        <f>(H508+I508)</f>
        <v>7500</v>
      </c>
    </row>
    <row r="509" spans="1:10" x14ac:dyDescent="0.25">
      <c r="A509" s="3">
        <v>43419</v>
      </c>
      <c r="B509" s="4" t="s">
        <v>10</v>
      </c>
      <c r="C509" s="4">
        <v>100</v>
      </c>
      <c r="D509" s="10" t="s">
        <v>15</v>
      </c>
      <c r="E509" s="11">
        <v>4050</v>
      </c>
      <c r="F509" s="11">
        <v>4035</v>
      </c>
      <c r="G509" s="6">
        <v>0</v>
      </c>
      <c r="H509" s="7">
        <f>(E509-F509)*C509</f>
        <v>1500</v>
      </c>
      <c r="I509" s="13">
        <v>0</v>
      </c>
      <c r="J509" s="26">
        <f>+I509+H509</f>
        <v>1500</v>
      </c>
    </row>
    <row r="510" spans="1:10" x14ac:dyDescent="0.25">
      <c r="A510" s="3">
        <v>43418</v>
      </c>
      <c r="B510" s="4" t="s">
        <v>18</v>
      </c>
      <c r="C510" s="4">
        <v>100</v>
      </c>
      <c r="D510" s="4" t="s">
        <v>11</v>
      </c>
      <c r="E510" s="5">
        <v>30675</v>
      </c>
      <c r="F510" s="5">
        <v>30725</v>
      </c>
      <c r="G510" s="6">
        <v>30785</v>
      </c>
      <c r="H510" s="12">
        <f>IF(D510="LONG",(F510-E510)*C510,(E510-F510)*C510)</f>
        <v>5000</v>
      </c>
      <c r="I510" s="12">
        <f>(G510-F510)*C510</f>
        <v>6000</v>
      </c>
      <c r="J510" s="12">
        <f>(H510+I510)</f>
        <v>11000</v>
      </c>
    </row>
    <row r="511" spans="1:10" x14ac:dyDescent="0.25">
      <c r="A511" s="3">
        <v>43418</v>
      </c>
      <c r="B511" s="4" t="s">
        <v>12</v>
      </c>
      <c r="C511" s="4">
        <v>5000</v>
      </c>
      <c r="D511" s="4" t="s">
        <v>11</v>
      </c>
      <c r="E511" s="5">
        <v>183.9</v>
      </c>
      <c r="F511" s="5">
        <v>184.3</v>
      </c>
      <c r="G511" s="6">
        <v>0</v>
      </c>
      <c r="H511" s="12">
        <f>IF(D511="LONG",(F511-E511)*C511,(E511-F511)*C511)</f>
        <v>2000.0000000000284</v>
      </c>
      <c r="I511" s="12">
        <v>0</v>
      </c>
      <c r="J511" s="27">
        <f>(H511+I511)</f>
        <v>2000.0000000000284</v>
      </c>
    </row>
    <row r="512" spans="1:10" x14ac:dyDescent="0.25">
      <c r="A512" s="3">
        <v>43418</v>
      </c>
      <c r="B512" s="4" t="s">
        <v>21</v>
      </c>
      <c r="C512" s="4">
        <v>100</v>
      </c>
      <c r="D512" s="4" t="s">
        <v>11</v>
      </c>
      <c r="E512" s="5">
        <v>4000</v>
      </c>
      <c r="F512" s="5">
        <v>4020</v>
      </c>
      <c r="G512" s="6">
        <v>4050</v>
      </c>
      <c r="H512" s="12">
        <f>IF(D512="LONG",(F512-E512)*C512,(E512-F512)*C512)</f>
        <v>2000</v>
      </c>
      <c r="I512" s="12">
        <f>(G512-F512)*C512</f>
        <v>3000</v>
      </c>
      <c r="J512" s="12">
        <f>(H512+I512)</f>
        <v>5000</v>
      </c>
    </row>
    <row r="513" spans="1:10" x14ac:dyDescent="0.25">
      <c r="A513" s="3">
        <v>43417</v>
      </c>
      <c r="B513" s="4" t="s">
        <v>21</v>
      </c>
      <c r="C513" s="4">
        <v>100</v>
      </c>
      <c r="D513" s="4" t="s">
        <v>11</v>
      </c>
      <c r="E513" s="5">
        <v>4300</v>
      </c>
      <c r="F513" s="5">
        <v>4275</v>
      </c>
      <c r="G513" s="6">
        <v>0</v>
      </c>
      <c r="H513" s="12">
        <f>IF(D513="LONG",(F513-E513)*C513,(E513-F513)*C513)</f>
        <v>-2500</v>
      </c>
      <c r="I513" s="12">
        <v>0</v>
      </c>
      <c r="J513" s="21">
        <f>(H513+I513)</f>
        <v>-2500</v>
      </c>
    </row>
    <row r="514" spans="1:10" x14ac:dyDescent="0.25">
      <c r="A514" s="3">
        <v>43417</v>
      </c>
      <c r="B514" s="4" t="s">
        <v>19</v>
      </c>
      <c r="C514" s="4">
        <v>5000</v>
      </c>
      <c r="D514" s="10" t="s">
        <v>15</v>
      </c>
      <c r="E514" s="11">
        <v>139.6</v>
      </c>
      <c r="F514" s="11">
        <v>140.19999999999999</v>
      </c>
      <c r="G514" s="6">
        <v>0</v>
      </c>
      <c r="H514" s="7">
        <f>(E514-F514)*C514</f>
        <v>-2999.9999999999718</v>
      </c>
      <c r="I514" s="13">
        <v>0</v>
      </c>
      <c r="J514" s="20">
        <f>+I514+H514</f>
        <v>-2999.9999999999718</v>
      </c>
    </row>
    <row r="515" spans="1:10" x14ac:dyDescent="0.25">
      <c r="A515" s="3">
        <v>43416</v>
      </c>
      <c r="B515" s="4" t="s">
        <v>12</v>
      </c>
      <c r="C515" s="4">
        <v>5000</v>
      </c>
      <c r="D515" s="4" t="s">
        <v>11</v>
      </c>
      <c r="E515" s="5">
        <v>186</v>
      </c>
      <c r="F515" s="5">
        <v>186.45</v>
      </c>
      <c r="G515" s="6">
        <v>0</v>
      </c>
      <c r="H515" s="12">
        <f>IF(D515="LONG",(F515-E515)*C515,(E515-F515)*C515)</f>
        <v>2249.9999999999432</v>
      </c>
      <c r="I515" s="12">
        <v>0</v>
      </c>
      <c r="J515" s="27">
        <f>(H515+I515)</f>
        <v>2249.9999999999432</v>
      </c>
    </row>
    <row r="516" spans="1:10" x14ac:dyDescent="0.25">
      <c r="A516" s="3">
        <v>43416</v>
      </c>
      <c r="B516" s="4" t="s">
        <v>21</v>
      </c>
      <c r="C516" s="4">
        <v>100</v>
      </c>
      <c r="D516" s="4" t="s">
        <v>11</v>
      </c>
      <c r="E516" s="5">
        <v>4465</v>
      </c>
      <c r="F516" s="5">
        <v>4440</v>
      </c>
      <c r="G516" s="6">
        <v>0</v>
      </c>
      <c r="H516" s="12">
        <f>IF(D516="LONG",(F516-E516)*C516,(E516-F516)*C516)</f>
        <v>-2500</v>
      </c>
      <c r="I516" s="12">
        <v>0</v>
      </c>
      <c r="J516" s="21">
        <f>(H516+I516)</f>
        <v>-2500</v>
      </c>
    </row>
    <row r="517" spans="1:10" x14ac:dyDescent="0.25">
      <c r="A517" s="3">
        <v>43413</v>
      </c>
      <c r="B517" s="4" t="s">
        <v>21</v>
      </c>
      <c r="C517" s="4">
        <v>100</v>
      </c>
      <c r="D517" s="10" t="s">
        <v>15</v>
      </c>
      <c r="E517" s="11">
        <v>4385</v>
      </c>
      <c r="F517" s="11">
        <v>4365</v>
      </c>
      <c r="G517" s="6">
        <v>0</v>
      </c>
      <c r="H517" s="7">
        <f>(E517-F517)*C517</f>
        <v>2000</v>
      </c>
      <c r="I517" s="13">
        <v>0</v>
      </c>
      <c r="J517" s="26">
        <f>+I517+H517</f>
        <v>2000</v>
      </c>
    </row>
    <row r="518" spans="1:10" x14ac:dyDescent="0.25">
      <c r="A518" s="3">
        <v>43413</v>
      </c>
      <c r="B518" s="4" t="s">
        <v>19</v>
      </c>
      <c r="C518" s="4">
        <v>5000</v>
      </c>
      <c r="D518" s="10" t="s">
        <v>15</v>
      </c>
      <c r="E518" s="11">
        <v>143.80000000000001</v>
      </c>
      <c r="F518" s="11">
        <v>143.30000000000001</v>
      </c>
      <c r="G518" s="6">
        <v>142.30000000000001</v>
      </c>
      <c r="H518" s="7">
        <f>(E518-F518)*C518</f>
        <v>2500</v>
      </c>
      <c r="I518" s="13">
        <f>(F518-G518)*C518</f>
        <v>5000</v>
      </c>
      <c r="J518" s="26">
        <f>+I518+H518</f>
        <v>7500</v>
      </c>
    </row>
    <row r="519" spans="1:10" x14ac:dyDescent="0.25">
      <c r="A519" s="3">
        <v>43410</v>
      </c>
      <c r="B519" s="4" t="s">
        <v>22</v>
      </c>
      <c r="C519" s="4">
        <v>30</v>
      </c>
      <c r="D519" s="4" t="s">
        <v>11</v>
      </c>
      <c r="E519" s="5">
        <v>38450</v>
      </c>
      <c r="F519" s="5">
        <v>38300</v>
      </c>
      <c r="G519" s="6">
        <v>0</v>
      </c>
      <c r="H519" s="12">
        <f t="shared" ref="H519:H526" si="26">IF(D519="LONG",(F519-E519)*C519,(E519-F519)*C519)</f>
        <v>-4500</v>
      </c>
      <c r="I519" s="12">
        <v>0</v>
      </c>
      <c r="J519" s="21">
        <f t="shared" ref="J519:J526" si="27">(H519+I519)</f>
        <v>-4500</v>
      </c>
    </row>
    <row r="520" spans="1:10" x14ac:dyDescent="0.25">
      <c r="A520" s="3">
        <v>43410</v>
      </c>
      <c r="B520" s="4" t="s">
        <v>21</v>
      </c>
      <c r="C520" s="4">
        <v>100</v>
      </c>
      <c r="D520" s="4" t="s">
        <v>11</v>
      </c>
      <c r="E520" s="5">
        <v>4600</v>
      </c>
      <c r="F520" s="5">
        <v>4625</v>
      </c>
      <c r="G520" s="6">
        <v>0</v>
      </c>
      <c r="H520" s="12">
        <f t="shared" si="26"/>
        <v>2500</v>
      </c>
      <c r="I520" s="12">
        <v>0</v>
      </c>
      <c r="J520" s="27">
        <f t="shared" si="27"/>
        <v>2500</v>
      </c>
    </row>
    <row r="521" spans="1:10" x14ac:dyDescent="0.25">
      <c r="A521" s="3">
        <v>43410</v>
      </c>
      <c r="B521" s="4" t="s">
        <v>12</v>
      </c>
      <c r="C521" s="4">
        <v>5000</v>
      </c>
      <c r="D521" s="4" t="s">
        <v>11</v>
      </c>
      <c r="E521" s="5">
        <v>187.65</v>
      </c>
      <c r="F521" s="5">
        <v>188.15</v>
      </c>
      <c r="G521" s="6">
        <v>0</v>
      </c>
      <c r="H521" s="12">
        <f t="shared" si="26"/>
        <v>2500</v>
      </c>
      <c r="I521" s="12">
        <v>0</v>
      </c>
      <c r="J521" s="27">
        <f t="shared" si="27"/>
        <v>2500</v>
      </c>
    </row>
    <row r="522" spans="1:10" x14ac:dyDescent="0.25">
      <c r="A522" s="3">
        <v>43409</v>
      </c>
      <c r="B522" s="4" t="s">
        <v>18</v>
      </c>
      <c r="C522" s="4">
        <v>100</v>
      </c>
      <c r="D522" s="4" t="s">
        <v>11</v>
      </c>
      <c r="E522" s="5">
        <v>31760</v>
      </c>
      <c r="F522" s="5">
        <v>31810</v>
      </c>
      <c r="G522" s="6">
        <v>0</v>
      </c>
      <c r="H522" s="12">
        <f t="shared" si="26"/>
        <v>5000</v>
      </c>
      <c r="I522" s="12">
        <v>0</v>
      </c>
      <c r="J522" s="27">
        <f t="shared" si="27"/>
        <v>5000</v>
      </c>
    </row>
    <row r="523" spans="1:10" x14ac:dyDescent="0.25">
      <c r="A523" s="3">
        <v>43409</v>
      </c>
      <c r="B523" s="4" t="s">
        <v>21</v>
      </c>
      <c r="C523" s="4">
        <v>100</v>
      </c>
      <c r="D523" s="4" t="s">
        <v>11</v>
      </c>
      <c r="E523" s="5">
        <v>4610</v>
      </c>
      <c r="F523" s="5">
        <v>4630</v>
      </c>
      <c r="G523" s="6">
        <v>0</v>
      </c>
      <c r="H523" s="12">
        <f t="shared" si="26"/>
        <v>2000</v>
      </c>
      <c r="I523" s="12">
        <v>0</v>
      </c>
      <c r="J523" s="27">
        <f t="shared" si="27"/>
        <v>2000</v>
      </c>
    </row>
    <row r="524" spans="1:10" x14ac:dyDescent="0.25">
      <c r="A524" s="3">
        <v>43409</v>
      </c>
      <c r="B524" s="4" t="s">
        <v>12</v>
      </c>
      <c r="C524" s="4">
        <v>5000</v>
      </c>
      <c r="D524" s="4" t="s">
        <v>11</v>
      </c>
      <c r="E524" s="5">
        <v>188.9</v>
      </c>
      <c r="F524" s="5">
        <v>188.3</v>
      </c>
      <c r="G524" s="6">
        <v>0</v>
      </c>
      <c r="H524" s="12">
        <f t="shared" si="26"/>
        <v>-2999.9999999999718</v>
      </c>
      <c r="I524" s="12">
        <v>0</v>
      </c>
      <c r="J524" s="21">
        <f t="shared" si="27"/>
        <v>-2999.9999999999718</v>
      </c>
    </row>
    <row r="525" spans="1:10" x14ac:dyDescent="0.25">
      <c r="A525" s="3">
        <v>43406</v>
      </c>
      <c r="B525" s="4" t="s">
        <v>18</v>
      </c>
      <c r="C525" s="4">
        <v>100</v>
      </c>
      <c r="D525" s="4" t="s">
        <v>11</v>
      </c>
      <c r="E525" s="5">
        <v>31700</v>
      </c>
      <c r="F525" s="5">
        <v>31750</v>
      </c>
      <c r="G525" s="6">
        <v>0</v>
      </c>
      <c r="H525" s="12">
        <f t="shared" si="26"/>
        <v>5000</v>
      </c>
      <c r="I525" s="12">
        <v>0</v>
      </c>
      <c r="J525" s="27">
        <f t="shared" si="27"/>
        <v>5000</v>
      </c>
    </row>
    <row r="526" spans="1:10" x14ac:dyDescent="0.25">
      <c r="A526" s="3">
        <v>43406</v>
      </c>
      <c r="B526" s="4" t="s">
        <v>19</v>
      </c>
      <c r="C526" s="4">
        <v>5000</v>
      </c>
      <c r="D526" s="4" t="s">
        <v>11</v>
      </c>
      <c r="E526" s="5">
        <v>143</v>
      </c>
      <c r="F526" s="5">
        <v>143.5</v>
      </c>
      <c r="G526" s="6">
        <v>0</v>
      </c>
      <c r="H526" s="12">
        <f t="shared" si="26"/>
        <v>2500</v>
      </c>
      <c r="I526" s="12">
        <v>0</v>
      </c>
      <c r="J526" s="27">
        <f t="shared" si="27"/>
        <v>2500</v>
      </c>
    </row>
    <row r="527" spans="1:10" x14ac:dyDescent="0.25">
      <c r="A527" s="3">
        <v>43406</v>
      </c>
      <c r="B527" s="4" t="s">
        <v>21</v>
      </c>
      <c r="C527" s="4">
        <v>100</v>
      </c>
      <c r="D527" s="10" t="s">
        <v>15</v>
      </c>
      <c r="E527" s="11">
        <v>4650</v>
      </c>
      <c r="F527" s="11">
        <v>4630</v>
      </c>
      <c r="G527" s="6">
        <v>0</v>
      </c>
      <c r="H527" s="7">
        <f>(E527-F527)*C527</f>
        <v>2000</v>
      </c>
      <c r="I527" s="13">
        <v>0</v>
      </c>
      <c r="J527" s="26">
        <f>+I527+H527</f>
        <v>2000</v>
      </c>
    </row>
    <row r="528" spans="1:10" x14ac:dyDescent="0.25">
      <c r="A528" s="3">
        <v>43405</v>
      </c>
      <c r="B528" s="4" t="s">
        <v>18</v>
      </c>
      <c r="C528" s="4">
        <v>100</v>
      </c>
      <c r="D528" s="4" t="s">
        <v>11</v>
      </c>
      <c r="E528" s="5">
        <v>31800</v>
      </c>
      <c r="F528" s="5">
        <v>31850</v>
      </c>
      <c r="G528" s="6">
        <v>0</v>
      </c>
      <c r="H528" s="12">
        <f>IF(D528="LONG",(F528-E528)*C528,(E528-F528)*C528)</f>
        <v>5000</v>
      </c>
      <c r="I528" s="12">
        <v>0</v>
      </c>
      <c r="J528" s="27">
        <f>(H528+I528)</f>
        <v>5000</v>
      </c>
    </row>
    <row r="529" spans="1:10" x14ac:dyDescent="0.25">
      <c r="A529" s="3">
        <v>43405</v>
      </c>
      <c r="B529" s="4" t="s">
        <v>19</v>
      </c>
      <c r="C529" s="4">
        <v>5000</v>
      </c>
      <c r="D529" s="4" t="s">
        <v>11</v>
      </c>
      <c r="E529" s="5">
        <v>142.80000000000001</v>
      </c>
      <c r="F529" s="5">
        <v>143.30000000000001</v>
      </c>
      <c r="G529" s="6">
        <v>0</v>
      </c>
      <c r="H529" s="12">
        <f>IF(D529="LONG",(F529-E529)*C529,(E529-F529)*C529)</f>
        <v>2500</v>
      </c>
      <c r="I529" s="12">
        <v>0</v>
      </c>
      <c r="J529" s="27">
        <f>(H529+I529)</f>
        <v>2500</v>
      </c>
    </row>
    <row r="530" spans="1:10" x14ac:dyDescent="0.25">
      <c r="A530" s="3">
        <v>43405</v>
      </c>
      <c r="B530" s="4" t="s">
        <v>21</v>
      </c>
      <c r="C530" s="4">
        <v>100</v>
      </c>
      <c r="D530" s="4" t="s">
        <v>11</v>
      </c>
      <c r="E530" s="5">
        <v>4805</v>
      </c>
      <c r="F530" s="5">
        <v>4780</v>
      </c>
      <c r="G530" s="6">
        <v>0</v>
      </c>
      <c r="H530" s="12">
        <f>IF(D530="LONG",(F530-E530)*C530,(E530-F530)*C530)</f>
        <v>-2500</v>
      </c>
      <c r="I530" s="12">
        <v>0</v>
      </c>
      <c r="J530" s="21">
        <f>(H530+I530)</f>
        <v>-2500</v>
      </c>
    </row>
    <row r="531" spans="1:10" x14ac:dyDescent="0.25">
      <c r="A531" s="3">
        <v>43405</v>
      </c>
      <c r="B531" s="4" t="s">
        <v>21</v>
      </c>
      <c r="C531" s="4">
        <v>100</v>
      </c>
      <c r="D531" s="10" t="s">
        <v>15</v>
      </c>
      <c r="E531" s="11">
        <v>4775</v>
      </c>
      <c r="F531" s="11">
        <v>4755</v>
      </c>
      <c r="G531" s="6">
        <v>0</v>
      </c>
      <c r="H531" s="7">
        <f>(E531-F531)*C531</f>
        <v>2000</v>
      </c>
      <c r="I531" s="13">
        <v>0</v>
      </c>
      <c r="J531" s="26">
        <f>+I531+H531</f>
        <v>2000</v>
      </c>
    </row>
    <row r="532" spans="1:10" x14ac:dyDescent="0.25">
      <c r="A532" s="14"/>
      <c r="B532" s="15"/>
      <c r="C532" s="15"/>
      <c r="D532" s="15"/>
      <c r="E532" s="16"/>
      <c r="F532" s="16"/>
      <c r="G532" s="17"/>
      <c r="H532" s="18"/>
      <c r="I532" s="18"/>
      <c r="J532" s="19"/>
    </row>
    <row r="533" spans="1:10" x14ac:dyDescent="0.25">
      <c r="A533" s="3">
        <v>43404</v>
      </c>
      <c r="B533" s="4" t="s">
        <v>18</v>
      </c>
      <c r="C533" s="4">
        <v>100</v>
      </c>
      <c r="D533" s="10" t="s">
        <v>15</v>
      </c>
      <c r="E533" s="11">
        <v>31875</v>
      </c>
      <c r="F533" s="11">
        <v>31825</v>
      </c>
      <c r="G533" s="6">
        <v>0</v>
      </c>
      <c r="H533" s="7">
        <f>(E533-F533)*C533</f>
        <v>5000</v>
      </c>
      <c r="I533" s="13">
        <v>0</v>
      </c>
      <c r="J533" s="7">
        <f>+I533+H533</f>
        <v>5000</v>
      </c>
    </row>
    <row r="534" spans="1:10" x14ac:dyDescent="0.25">
      <c r="A534" s="3">
        <v>43404</v>
      </c>
      <c r="B534" s="4" t="s">
        <v>12</v>
      </c>
      <c r="C534" s="4">
        <v>5000</v>
      </c>
      <c r="D534" s="4" t="s">
        <v>11</v>
      </c>
      <c r="E534" s="5">
        <v>193</v>
      </c>
      <c r="F534" s="5">
        <v>193.5</v>
      </c>
      <c r="G534" s="6">
        <v>0</v>
      </c>
      <c r="H534" s="12">
        <f>IF(D534="LONG",(F534-E534)*C534,(E534-F534)*C534)</f>
        <v>2500</v>
      </c>
      <c r="I534" s="12">
        <v>0</v>
      </c>
      <c r="J534" s="12">
        <f>(H534+I534)</f>
        <v>2500</v>
      </c>
    </row>
    <row r="535" spans="1:10" x14ac:dyDescent="0.25">
      <c r="A535" s="3">
        <v>43404</v>
      </c>
      <c r="B535" s="4" t="s">
        <v>21</v>
      </c>
      <c r="C535" s="4">
        <v>100</v>
      </c>
      <c r="D535" s="4" t="s">
        <v>11</v>
      </c>
      <c r="E535" s="5">
        <v>4950</v>
      </c>
      <c r="F535" s="5">
        <v>4925</v>
      </c>
      <c r="G535" s="6">
        <v>0</v>
      </c>
      <c r="H535" s="12">
        <f>IF(D535="LONG",(F535-E535)*C535,(E535-F535)*C535)</f>
        <v>-2500</v>
      </c>
      <c r="I535" s="12">
        <v>0</v>
      </c>
      <c r="J535" s="12">
        <f>(H535+I535)</f>
        <v>-2500</v>
      </c>
    </row>
    <row r="536" spans="1:10" x14ac:dyDescent="0.25">
      <c r="A536" s="3">
        <v>43404</v>
      </c>
      <c r="B536" s="4" t="s">
        <v>13</v>
      </c>
      <c r="C536" s="4">
        <v>1000</v>
      </c>
      <c r="D536" s="4" t="s">
        <v>11</v>
      </c>
      <c r="E536" s="5">
        <v>437</v>
      </c>
      <c r="F536" s="5">
        <v>439.5</v>
      </c>
      <c r="G536" s="6">
        <v>0</v>
      </c>
      <c r="H536" s="12">
        <f>IF(D536="LONG",(F536-E536)*C536,(E536-F536)*C536)</f>
        <v>2500</v>
      </c>
      <c r="I536" s="12">
        <v>0</v>
      </c>
      <c r="J536" s="12">
        <f>(H536+I536)</f>
        <v>2500</v>
      </c>
    </row>
    <row r="537" spans="1:10" x14ac:dyDescent="0.25">
      <c r="A537" s="3">
        <v>43403</v>
      </c>
      <c r="B537" s="4" t="s">
        <v>18</v>
      </c>
      <c r="C537" s="4">
        <v>100</v>
      </c>
      <c r="D537" s="10" t="s">
        <v>15</v>
      </c>
      <c r="E537" s="11">
        <v>31885</v>
      </c>
      <c r="F537" s="11">
        <v>31835</v>
      </c>
      <c r="G537" s="6">
        <v>0</v>
      </c>
      <c r="H537" s="7">
        <f>(E537-F537)*C537</f>
        <v>5000</v>
      </c>
      <c r="I537" s="13">
        <v>0</v>
      </c>
      <c r="J537" s="7">
        <f>+I537+H537</f>
        <v>5000</v>
      </c>
    </row>
    <row r="538" spans="1:10" x14ac:dyDescent="0.25">
      <c r="A538" s="3">
        <v>43403</v>
      </c>
      <c r="B538" s="4" t="s">
        <v>12</v>
      </c>
      <c r="C538" s="4">
        <v>5000</v>
      </c>
      <c r="D538" s="10" t="s">
        <v>15</v>
      </c>
      <c r="E538" s="11">
        <v>196.5</v>
      </c>
      <c r="F538" s="11">
        <v>196</v>
      </c>
      <c r="G538" s="6">
        <v>0</v>
      </c>
      <c r="H538" s="7">
        <f>(E538-F538)*C538</f>
        <v>2500</v>
      </c>
      <c r="I538" s="13">
        <v>0</v>
      </c>
      <c r="J538" s="7">
        <f>+I538+H538</f>
        <v>2500</v>
      </c>
    </row>
    <row r="539" spans="1:10" x14ac:dyDescent="0.25">
      <c r="A539" s="3">
        <v>43403</v>
      </c>
      <c r="B539" s="4" t="s">
        <v>21</v>
      </c>
      <c r="C539" s="4">
        <v>100</v>
      </c>
      <c r="D539" s="10" t="s">
        <v>15</v>
      </c>
      <c r="E539" s="11">
        <v>4945</v>
      </c>
      <c r="F539" s="11">
        <v>4925</v>
      </c>
      <c r="G539" s="6">
        <v>4900</v>
      </c>
      <c r="H539" s="7">
        <f>(E539-F539)*C539</f>
        <v>2000</v>
      </c>
      <c r="I539" s="13">
        <f>(F539-G539)*C539</f>
        <v>2500</v>
      </c>
      <c r="J539" s="7">
        <f>+I539+H539</f>
        <v>4500</v>
      </c>
    </row>
    <row r="540" spans="1:10" x14ac:dyDescent="0.25">
      <c r="A540" s="3">
        <v>43402</v>
      </c>
      <c r="B540" s="4" t="s">
        <v>18</v>
      </c>
      <c r="C540" s="4">
        <v>100</v>
      </c>
      <c r="D540" s="10" t="s">
        <v>15</v>
      </c>
      <c r="E540" s="11">
        <v>31940</v>
      </c>
      <c r="F540" s="11">
        <v>31890</v>
      </c>
      <c r="G540" s="6">
        <v>0</v>
      </c>
      <c r="H540" s="7">
        <f>(E540-F540)*C540</f>
        <v>5000</v>
      </c>
      <c r="I540" s="13">
        <v>0</v>
      </c>
      <c r="J540" s="7">
        <f>+I540+H540</f>
        <v>5000</v>
      </c>
    </row>
    <row r="541" spans="1:10" x14ac:dyDescent="0.25">
      <c r="A541" s="3">
        <v>43402</v>
      </c>
      <c r="B541" s="4" t="s">
        <v>21</v>
      </c>
      <c r="C541" s="4">
        <v>100</v>
      </c>
      <c r="D541" s="4" t="s">
        <v>11</v>
      </c>
      <c r="E541" s="5">
        <v>4955</v>
      </c>
      <c r="F541" s="5">
        <v>4970</v>
      </c>
      <c r="G541" s="6">
        <v>0</v>
      </c>
      <c r="H541" s="12">
        <f t="shared" ref="H541:H551" si="28">IF(D541="LONG",(F541-E541)*C541,(E541-F541)*C541)</f>
        <v>1500</v>
      </c>
      <c r="I541" s="12">
        <v>0</v>
      </c>
      <c r="J541" s="12">
        <f t="shared" ref="J541:J551" si="29">(H541+I541)</f>
        <v>1500</v>
      </c>
    </row>
    <row r="542" spans="1:10" x14ac:dyDescent="0.25">
      <c r="A542" s="3">
        <v>43402</v>
      </c>
      <c r="B542" s="4" t="s">
        <v>12</v>
      </c>
      <c r="C542" s="4">
        <v>5000</v>
      </c>
      <c r="D542" s="4" t="s">
        <v>11</v>
      </c>
      <c r="E542" s="5">
        <v>197.65</v>
      </c>
      <c r="F542" s="5">
        <v>198.25</v>
      </c>
      <c r="G542" s="6">
        <v>0</v>
      </c>
      <c r="H542" s="12">
        <f t="shared" si="28"/>
        <v>2999.9999999999718</v>
      </c>
      <c r="I542" s="12">
        <v>0</v>
      </c>
      <c r="J542" s="12">
        <f t="shared" si="29"/>
        <v>2999.9999999999718</v>
      </c>
    </row>
    <row r="543" spans="1:10" x14ac:dyDescent="0.25">
      <c r="A543" s="3">
        <v>43399</v>
      </c>
      <c r="B543" s="4" t="s">
        <v>18</v>
      </c>
      <c r="C543" s="4">
        <v>100</v>
      </c>
      <c r="D543" s="4" t="s">
        <v>11</v>
      </c>
      <c r="E543" s="5">
        <v>32050</v>
      </c>
      <c r="F543" s="5">
        <v>32100</v>
      </c>
      <c r="G543" s="6">
        <v>0</v>
      </c>
      <c r="H543" s="12">
        <f t="shared" si="28"/>
        <v>5000</v>
      </c>
      <c r="I543" s="12">
        <v>0</v>
      </c>
      <c r="J543" s="12">
        <f t="shared" si="29"/>
        <v>5000</v>
      </c>
    </row>
    <row r="544" spans="1:10" x14ac:dyDescent="0.25">
      <c r="A544" s="3">
        <v>43399</v>
      </c>
      <c r="B544" s="4" t="s">
        <v>12</v>
      </c>
      <c r="C544" s="4">
        <v>5000</v>
      </c>
      <c r="D544" s="4" t="s">
        <v>11</v>
      </c>
      <c r="E544" s="5">
        <v>195.75</v>
      </c>
      <c r="F544" s="5">
        <v>196.25</v>
      </c>
      <c r="G544" s="6">
        <v>0</v>
      </c>
      <c r="H544" s="12">
        <f t="shared" si="28"/>
        <v>2500</v>
      </c>
      <c r="I544" s="12">
        <v>0</v>
      </c>
      <c r="J544" s="27">
        <f t="shared" si="29"/>
        <v>2500</v>
      </c>
    </row>
    <row r="545" spans="1:10" x14ac:dyDescent="0.25">
      <c r="A545" s="3">
        <v>43399</v>
      </c>
      <c r="B545" s="4" t="s">
        <v>21</v>
      </c>
      <c r="C545" s="4">
        <v>100</v>
      </c>
      <c r="D545" s="4" t="s">
        <v>11</v>
      </c>
      <c r="E545" s="5">
        <v>4905</v>
      </c>
      <c r="F545" s="5">
        <v>4925</v>
      </c>
      <c r="G545" s="6">
        <v>4950</v>
      </c>
      <c r="H545" s="12">
        <f t="shared" si="28"/>
        <v>2000</v>
      </c>
      <c r="I545" s="12">
        <f>(G545-F545)*C545</f>
        <v>2500</v>
      </c>
      <c r="J545" s="12">
        <f t="shared" si="29"/>
        <v>4500</v>
      </c>
    </row>
    <row r="546" spans="1:10" x14ac:dyDescent="0.25">
      <c r="A546" s="3">
        <v>43399</v>
      </c>
      <c r="B546" s="4" t="s">
        <v>13</v>
      </c>
      <c r="C546" s="4">
        <v>1000</v>
      </c>
      <c r="D546" s="4" t="s">
        <v>11</v>
      </c>
      <c r="E546" s="5">
        <v>443.5</v>
      </c>
      <c r="F546" s="5">
        <v>445</v>
      </c>
      <c r="G546" s="6">
        <v>0</v>
      </c>
      <c r="H546" s="12">
        <f t="shared" si="28"/>
        <v>1500</v>
      </c>
      <c r="I546" s="12">
        <v>0</v>
      </c>
      <c r="J546" s="12">
        <f t="shared" si="29"/>
        <v>1500</v>
      </c>
    </row>
    <row r="547" spans="1:10" x14ac:dyDescent="0.25">
      <c r="A547" s="3">
        <v>43398</v>
      </c>
      <c r="B547" s="4" t="s">
        <v>18</v>
      </c>
      <c r="C547" s="4">
        <v>100</v>
      </c>
      <c r="D547" s="4" t="s">
        <v>11</v>
      </c>
      <c r="E547" s="5">
        <v>31950</v>
      </c>
      <c r="F547" s="5">
        <v>32000</v>
      </c>
      <c r="G547" s="6">
        <v>0</v>
      </c>
      <c r="H547" s="12">
        <f t="shared" si="28"/>
        <v>5000</v>
      </c>
      <c r="I547" s="12">
        <v>0</v>
      </c>
      <c r="J547" s="12">
        <f t="shared" si="29"/>
        <v>5000</v>
      </c>
    </row>
    <row r="548" spans="1:10" x14ac:dyDescent="0.25">
      <c r="A548" s="3">
        <v>43398</v>
      </c>
      <c r="B548" s="4" t="s">
        <v>21</v>
      </c>
      <c r="C548" s="4">
        <v>100</v>
      </c>
      <c r="D548" s="4" t="s">
        <v>11</v>
      </c>
      <c r="E548" s="5">
        <v>4895</v>
      </c>
      <c r="F548" s="5">
        <v>4915</v>
      </c>
      <c r="G548" s="6">
        <v>4940</v>
      </c>
      <c r="H548" s="12">
        <f t="shared" si="28"/>
        <v>2000</v>
      </c>
      <c r="I548" s="12">
        <f>(G548-F548)*C548</f>
        <v>2500</v>
      </c>
      <c r="J548" s="12">
        <f t="shared" si="29"/>
        <v>4500</v>
      </c>
    </row>
    <row r="549" spans="1:10" x14ac:dyDescent="0.25">
      <c r="A549" s="3">
        <v>43398</v>
      </c>
      <c r="B549" s="4" t="s">
        <v>12</v>
      </c>
      <c r="C549" s="4">
        <v>5000</v>
      </c>
      <c r="D549" s="4" t="s">
        <v>11</v>
      </c>
      <c r="E549" s="5">
        <v>198</v>
      </c>
      <c r="F549" s="5">
        <v>197.4</v>
      </c>
      <c r="G549" s="6">
        <v>0</v>
      </c>
      <c r="H549" s="12">
        <f t="shared" si="28"/>
        <v>-2999.9999999999718</v>
      </c>
      <c r="I549" s="12">
        <v>0</v>
      </c>
      <c r="J549" s="21">
        <f t="shared" si="29"/>
        <v>-2999.9999999999718</v>
      </c>
    </row>
    <row r="550" spans="1:10" x14ac:dyDescent="0.25">
      <c r="A550" s="3">
        <v>43397</v>
      </c>
      <c r="B550" s="4" t="s">
        <v>18</v>
      </c>
      <c r="C550" s="4">
        <v>100</v>
      </c>
      <c r="D550" s="4" t="s">
        <v>11</v>
      </c>
      <c r="E550" s="5">
        <v>31925</v>
      </c>
      <c r="F550" s="5">
        <v>31865</v>
      </c>
      <c r="G550" s="6">
        <v>0</v>
      </c>
      <c r="H550" s="12">
        <f t="shared" si="28"/>
        <v>-6000</v>
      </c>
      <c r="I550" s="12">
        <v>0</v>
      </c>
      <c r="J550" s="21">
        <f t="shared" si="29"/>
        <v>-6000</v>
      </c>
    </row>
    <row r="551" spans="1:10" x14ac:dyDescent="0.25">
      <c r="A551" s="3">
        <v>43397</v>
      </c>
      <c r="B551" s="4" t="s">
        <v>22</v>
      </c>
      <c r="C551" s="4">
        <v>30</v>
      </c>
      <c r="D551" s="4" t="s">
        <v>11</v>
      </c>
      <c r="E551" s="5">
        <v>39030</v>
      </c>
      <c r="F551" s="5">
        <v>38930</v>
      </c>
      <c r="G551" s="6">
        <v>0</v>
      </c>
      <c r="H551" s="12">
        <f t="shared" si="28"/>
        <v>-3000</v>
      </c>
      <c r="I551" s="12">
        <v>0</v>
      </c>
      <c r="J551" s="21">
        <f t="shared" si="29"/>
        <v>-3000</v>
      </c>
    </row>
    <row r="552" spans="1:10" x14ac:dyDescent="0.25">
      <c r="A552" s="3">
        <v>43397</v>
      </c>
      <c r="B552" s="4" t="s">
        <v>21</v>
      </c>
      <c r="C552" s="4">
        <v>100</v>
      </c>
      <c r="D552" s="10" t="s">
        <v>15</v>
      </c>
      <c r="E552" s="11">
        <v>4875</v>
      </c>
      <c r="F552" s="11">
        <v>4855</v>
      </c>
      <c r="G552" s="6">
        <v>0</v>
      </c>
      <c r="H552" s="7">
        <f>(E552-F552)*C552</f>
        <v>2000</v>
      </c>
      <c r="I552" s="13">
        <v>0</v>
      </c>
      <c r="J552" s="26">
        <f>+I552+H552</f>
        <v>2000</v>
      </c>
    </row>
    <row r="553" spans="1:10" x14ac:dyDescent="0.25">
      <c r="A553" s="3">
        <v>43397</v>
      </c>
      <c r="B553" s="4" t="s">
        <v>12</v>
      </c>
      <c r="C553" s="4">
        <v>5000</v>
      </c>
      <c r="D553" s="10" t="s">
        <v>15</v>
      </c>
      <c r="E553" s="11">
        <v>202.5</v>
      </c>
      <c r="F553" s="11">
        <v>202</v>
      </c>
      <c r="G553" s="6">
        <v>201</v>
      </c>
      <c r="H553" s="7">
        <f>(E553-F553)*C553</f>
        <v>2500</v>
      </c>
      <c r="I553" s="13">
        <f>(F553-G553)*C553</f>
        <v>5000</v>
      </c>
      <c r="J553" s="7">
        <f>+I553+H553</f>
        <v>7500</v>
      </c>
    </row>
    <row r="554" spans="1:10" x14ac:dyDescent="0.25">
      <c r="A554" s="3">
        <v>43396</v>
      </c>
      <c r="B554" s="4" t="s">
        <v>22</v>
      </c>
      <c r="C554" s="4">
        <v>30</v>
      </c>
      <c r="D554" s="4" t="s">
        <v>11</v>
      </c>
      <c r="E554" s="5">
        <v>39100</v>
      </c>
      <c r="F554" s="5">
        <v>39200</v>
      </c>
      <c r="G554" s="6">
        <v>0</v>
      </c>
      <c r="H554" s="12">
        <f>IF(D554="LONG",(F554-E554)*C554,(E554-F554)*C554)</f>
        <v>3000</v>
      </c>
      <c r="I554" s="12">
        <v>0</v>
      </c>
      <c r="J554" s="12">
        <f>(H554+I554)</f>
        <v>3000</v>
      </c>
    </row>
    <row r="555" spans="1:10" x14ac:dyDescent="0.25">
      <c r="A555" s="3">
        <v>43396</v>
      </c>
      <c r="B555" s="4" t="s">
        <v>18</v>
      </c>
      <c r="C555" s="4">
        <v>100</v>
      </c>
      <c r="D555" s="4" t="s">
        <v>11</v>
      </c>
      <c r="E555" s="5">
        <v>32175</v>
      </c>
      <c r="F555" s="5">
        <v>32225</v>
      </c>
      <c r="G555" s="6">
        <v>0</v>
      </c>
      <c r="H555" s="12">
        <f>IF(D555="LONG",(F555-E555)*C555,(E555-F555)*C555)</f>
        <v>5000</v>
      </c>
      <c r="I555" s="12">
        <v>0</v>
      </c>
      <c r="J555" s="12">
        <f>(H555+I555)</f>
        <v>5000</v>
      </c>
    </row>
    <row r="556" spans="1:10" x14ac:dyDescent="0.25">
      <c r="A556" s="3">
        <v>43396</v>
      </c>
      <c r="B556" s="4" t="s">
        <v>21</v>
      </c>
      <c r="C556" s="4">
        <v>100</v>
      </c>
      <c r="D556" s="10" t="s">
        <v>15</v>
      </c>
      <c r="E556" s="11">
        <v>5105</v>
      </c>
      <c r="F556" s="11">
        <v>5085</v>
      </c>
      <c r="G556" s="6">
        <v>5060</v>
      </c>
      <c r="H556" s="7">
        <f>(E556-F556)*C556</f>
        <v>2000</v>
      </c>
      <c r="I556" s="13">
        <f>(F556-G556)*C556</f>
        <v>2500</v>
      </c>
      <c r="J556" s="7">
        <f>+I556+H556</f>
        <v>4500</v>
      </c>
    </row>
    <row r="557" spans="1:10" x14ac:dyDescent="0.25">
      <c r="A557" s="3">
        <v>43396</v>
      </c>
      <c r="B557" s="4" t="s">
        <v>17</v>
      </c>
      <c r="C557" s="4">
        <v>5000</v>
      </c>
      <c r="D557" s="10" t="s">
        <v>15</v>
      </c>
      <c r="E557" s="11">
        <v>146.6</v>
      </c>
      <c r="F557" s="11">
        <v>147.19999999999999</v>
      </c>
      <c r="G557" s="6">
        <v>0</v>
      </c>
      <c r="H557" s="7">
        <f>(E557-F557)*C557</f>
        <v>-2999.9999999999718</v>
      </c>
      <c r="I557" s="13">
        <v>0</v>
      </c>
      <c r="J557" s="20">
        <f>+I557+H557</f>
        <v>-2999.9999999999718</v>
      </c>
    </row>
    <row r="558" spans="1:10" x14ac:dyDescent="0.25">
      <c r="A558" s="3">
        <v>43395</v>
      </c>
      <c r="B558" s="4" t="s">
        <v>21</v>
      </c>
      <c r="C558" s="4">
        <v>100</v>
      </c>
      <c r="D558" s="4" t="s">
        <v>11</v>
      </c>
      <c r="E558" s="5">
        <v>5115</v>
      </c>
      <c r="F558" s="5">
        <v>5135</v>
      </c>
      <c r="G558" s="6">
        <v>0</v>
      </c>
      <c r="H558" s="12">
        <f>IF(D558="LONG",(F558-E558)*C558,(E558-F558)*C558)</f>
        <v>2000</v>
      </c>
      <c r="I558" s="12">
        <v>0</v>
      </c>
      <c r="J558" s="12">
        <f>(H558+I558)</f>
        <v>2000</v>
      </c>
    </row>
    <row r="559" spans="1:10" x14ac:dyDescent="0.25">
      <c r="A559" s="3">
        <v>43395</v>
      </c>
      <c r="B559" s="4" t="s">
        <v>12</v>
      </c>
      <c r="C559" s="4">
        <v>5000</v>
      </c>
      <c r="D559" s="4" t="s">
        <v>11</v>
      </c>
      <c r="E559" s="5">
        <v>198</v>
      </c>
      <c r="F559" s="5">
        <v>198.5</v>
      </c>
      <c r="G559" s="6">
        <v>199.5</v>
      </c>
      <c r="H559" s="12">
        <f>IF(D559="LONG",(F559-E559)*C559,(E559-F559)*C559)</f>
        <v>2500</v>
      </c>
      <c r="I559" s="12">
        <f>(G559-F559)*C559</f>
        <v>5000</v>
      </c>
      <c r="J559" s="12">
        <f>(H559+I559)</f>
        <v>7500</v>
      </c>
    </row>
    <row r="560" spans="1:10" x14ac:dyDescent="0.25">
      <c r="A560" s="3">
        <v>43395</v>
      </c>
      <c r="B560" s="4" t="s">
        <v>18</v>
      </c>
      <c r="C560" s="4">
        <v>100</v>
      </c>
      <c r="D560" s="4" t="s">
        <v>11</v>
      </c>
      <c r="E560" s="5">
        <v>31870</v>
      </c>
      <c r="F560" s="5">
        <v>31810</v>
      </c>
      <c r="G560" s="6">
        <v>0</v>
      </c>
      <c r="H560" s="12">
        <f>IF(D560="LONG",(F560-E560)*C560,(E560-F560)*C560)</f>
        <v>-6000</v>
      </c>
      <c r="I560" s="12">
        <v>0</v>
      </c>
      <c r="J560" s="21">
        <f>(H560+I560)</f>
        <v>-6000</v>
      </c>
    </row>
    <row r="561" spans="1:10" x14ac:dyDescent="0.25">
      <c r="A561" s="3">
        <v>43392</v>
      </c>
      <c r="B561" s="4" t="s">
        <v>18</v>
      </c>
      <c r="C561" s="4">
        <v>100</v>
      </c>
      <c r="D561" s="10" t="s">
        <v>15</v>
      </c>
      <c r="E561" s="11">
        <v>31900</v>
      </c>
      <c r="F561" s="11">
        <v>31900</v>
      </c>
      <c r="G561" s="6">
        <v>0</v>
      </c>
      <c r="H561" s="7">
        <f t="shared" ref="H561:H569" si="30">(E561-F561)*C561</f>
        <v>0</v>
      </c>
      <c r="I561" s="13">
        <v>0</v>
      </c>
      <c r="J561" s="7">
        <f t="shared" ref="J561:J569" si="31">+I561+H561</f>
        <v>0</v>
      </c>
    </row>
    <row r="562" spans="1:10" x14ac:dyDescent="0.25">
      <c r="A562" s="3">
        <v>43392</v>
      </c>
      <c r="B562" s="4" t="s">
        <v>12</v>
      </c>
      <c r="C562" s="4">
        <v>5000</v>
      </c>
      <c r="D562" s="10" t="s">
        <v>15</v>
      </c>
      <c r="E562" s="11">
        <v>199.5</v>
      </c>
      <c r="F562" s="11">
        <v>199</v>
      </c>
      <c r="G562" s="6">
        <v>0</v>
      </c>
      <c r="H562" s="7">
        <f t="shared" si="30"/>
        <v>2500</v>
      </c>
      <c r="I562" s="13">
        <v>0</v>
      </c>
      <c r="J562" s="7">
        <f t="shared" si="31"/>
        <v>2500</v>
      </c>
    </row>
    <row r="563" spans="1:10" x14ac:dyDescent="0.25">
      <c r="A563" s="3">
        <v>43392</v>
      </c>
      <c r="B563" s="4" t="s">
        <v>21</v>
      </c>
      <c r="C563" s="4">
        <v>100</v>
      </c>
      <c r="D563" s="10" t="s">
        <v>15</v>
      </c>
      <c r="E563" s="11">
        <v>5055</v>
      </c>
      <c r="F563" s="11">
        <v>5035</v>
      </c>
      <c r="G563" s="6">
        <v>0</v>
      </c>
      <c r="H563" s="7">
        <f t="shared" si="30"/>
        <v>2000</v>
      </c>
      <c r="I563" s="13">
        <v>0</v>
      </c>
      <c r="J563" s="7">
        <f t="shared" si="31"/>
        <v>2000</v>
      </c>
    </row>
    <row r="564" spans="1:10" x14ac:dyDescent="0.25">
      <c r="A564" s="3">
        <v>43390</v>
      </c>
      <c r="B564" s="4" t="s">
        <v>14</v>
      </c>
      <c r="C564" s="4">
        <v>100</v>
      </c>
      <c r="D564" s="10" t="s">
        <v>15</v>
      </c>
      <c r="E564" s="11">
        <v>31975</v>
      </c>
      <c r="F564" s="11">
        <v>31925</v>
      </c>
      <c r="G564" s="6">
        <v>0</v>
      </c>
      <c r="H564" s="7">
        <f t="shared" si="30"/>
        <v>5000</v>
      </c>
      <c r="I564" s="13">
        <v>0</v>
      </c>
      <c r="J564" s="7">
        <f t="shared" si="31"/>
        <v>5000</v>
      </c>
    </row>
    <row r="565" spans="1:10" x14ac:dyDescent="0.25">
      <c r="A565" s="3">
        <v>43390</v>
      </c>
      <c r="B565" s="4" t="s">
        <v>21</v>
      </c>
      <c r="C565" s="4">
        <v>100</v>
      </c>
      <c r="D565" s="10" t="s">
        <v>15</v>
      </c>
      <c r="E565" s="11">
        <v>5265</v>
      </c>
      <c r="F565" s="11">
        <v>5245</v>
      </c>
      <c r="G565" s="6">
        <v>0</v>
      </c>
      <c r="H565" s="7">
        <f t="shared" si="30"/>
        <v>2000</v>
      </c>
      <c r="I565" s="13">
        <v>0</v>
      </c>
      <c r="J565" s="7">
        <f t="shared" si="31"/>
        <v>2000</v>
      </c>
    </row>
    <row r="566" spans="1:10" x14ac:dyDescent="0.25">
      <c r="A566" s="3">
        <v>43390</v>
      </c>
      <c r="B566" s="4" t="s">
        <v>13</v>
      </c>
      <c r="C566" s="4">
        <v>1000</v>
      </c>
      <c r="D566" s="10" t="s">
        <v>15</v>
      </c>
      <c r="E566" s="11">
        <v>454.5</v>
      </c>
      <c r="F566" s="11">
        <v>452.5</v>
      </c>
      <c r="G566" s="6">
        <v>449.5</v>
      </c>
      <c r="H566" s="7">
        <f t="shared" si="30"/>
        <v>2000</v>
      </c>
      <c r="I566" s="13">
        <f>(F566-G566)*C566</f>
        <v>3000</v>
      </c>
      <c r="J566" s="7">
        <f t="shared" si="31"/>
        <v>5000</v>
      </c>
    </row>
    <row r="567" spans="1:10" x14ac:dyDescent="0.25">
      <c r="A567" s="3">
        <v>43390</v>
      </c>
      <c r="B567" s="4" t="s">
        <v>12</v>
      </c>
      <c r="C567" s="4">
        <v>5000</v>
      </c>
      <c r="D567" s="10" t="s">
        <v>15</v>
      </c>
      <c r="E567" s="11">
        <v>195.75</v>
      </c>
      <c r="F567" s="11">
        <v>196.35</v>
      </c>
      <c r="G567" s="6">
        <v>0</v>
      </c>
      <c r="H567" s="7">
        <f t="shared" si="30"/>
        <v>-2999.9999999999718</v>
      </c>
      <c r="I567" s="13">
        <v>0</v>
      </c>
      <c r="J567" s="20">
        <f t="shared" si="31"/>
        <v>-2999.9999999999718</v>
      </c>
    </row>
    <row r="568" spans="1:10" x14ac:dyDescent="0.25">
      <c r="A568" s="3">
        <v>43389</v>
      </c>
      <c r="B568" s="4" t="s">
        <v>14</v>
      </c>
      <c r="C568" s="4">
        <v>100</v>
      </c>
      <c r="D568" s="10" t="s">
        <v>15</v>
      </c>
      <c r="E568" s="11">
        <v>32120</v>
      </c>
      <c r="F568" s="11">
        <v>32070</v>
      </c>
      <c r="G568" s="6">
        <v>31970</v>
      </c>
      <c r="H568" s="7">
        <f t="shared" si="30"/>
        <v>5000</v>
      </c>
      <c r="I568" s="13">
        <f>(F568-G568)*C568</f>
        <v>10000</v>
      </c>
      <c r="J568" s="7">
        <f t="shared" si="31"/>
        <v>15000</v>
      </c>
    </row>
    <row r="569" spans="1:10" x14ac:dyDescent="0.25">
      <c r="A569" s="3">
        <v>43389</v>
      </c>
      <c r="B569" s="4" t="s">
        <v>12</v>
      </c>
      <c r="C569" s="4">
        <v>5000</v>
      </c>
      <c r="D569" s="10" t="s">
        <v>15</v>
      </c>
      <c r="E569" s="11">
        <v>194</v>
      </c>
      <c r="F569" s="11">
        <v>193.5</v>
      </c>
      <c r="G569" s="6">
        <v>192.5</v>
      </c>
      <c r="H569" s="7">
        <f t="shared" si="30"/>
        <v>2500</v>
      </c>
      <c r="I569" s="13">
        <f>(F569-G569)*C569</f>
        <v>5000</v>
      </c>
      <c r="J569" s="7">
        <f t="shared" si="31"/>
        <v>7500</v>
      </c>
    </row>
    <row r="570" spans="1:10" x14ac:dyDescent="0.25">
      <c r="A570" s="3">
        <v>43389</v>
      </c>
      <c r="B570" s="4" t="s">
        <v>10</v>
      </c>
      <c r="C570" s="4">
        <v>100</v>
      </c>
      <c r="D570" s="4" t="s">
        <v>11</v>
      </c>
      <c r="E570" s="5">
        <v>5240</v>
      </c>
      <c r="F570" s="5">
        <v>5260</v>
      </c>
      <c r="G570" s="6">
        <v>0</v>
      </c>
      <c r="H570" s="12">
        <f>IF(D570="LONG",(F570-E570)*C570,(E570-F570)*C570)</f>
        <v>2000</v>
      </c>
      <c r="I570" s="12">
        <v>0</v>
      </c>
      <c r="J570" s="12">
        <f>(H570+I570)</f>
        <v>2000</v>
      </c>
    </row>
    <row r="571" spans="1:10" x14ac:dyDescent="0.25">
      <c r="A571" s="3">
        <v>43388</v>
      </c>
      <c r="B571" s="4" t="s">
        <v>14</v>
      </c>
      <c r="C571" s="4">
        <v>100</v>
      </c>
      <c r="D571" s="10" t="s">
        <v>15</v>
      </c>
      <c r="E571" s="11">
        <v>32210</v>
      </c>
      <c r="F571" s="11">
        <v>32150</v>
      </c>
      <c r="G571" s="6">
        <v>0</v>
      </c>
      <c r="H571" s="7">
        <f>(E571-F571)*C571</f>
        <v>6000</v>
      </c>
      <c r="I571" s="13">
        <v>0</v>
      </c>
      <c r="J571" s="7">
        <f>+I571+H571</f>
        <v>6000</v>
      </c>
    </row>
    <row r="572" spans="1:10" x14ac:dyDescent="0.25">
      <c r="A572" s="3">
        <v>43388</v>
      </c>
      <c r="B572" s="4" t="s">
        <v>10</v>
      </c>
      <c r="C572" s="4">
        <v>100</v>
      </c>
      <c r="D572" s="4" t="s">
        <v>11</v>
      </c>
      <c r="E572" s="5">
        <v>5325</v>
      </c>
      <c r="F572" s="5">
        <v>5285</v>
      </c>
      <c r="G572" s="6">
        <v>0</v>
      </c>
      <c r="H572" s="12">
        <f>IF(D572="LONG",(F572-E572)*C572,(E572-F572)*C572)</f>
        <v>-4000</v>
      </c>
      <c r="I572" s="12">
        <v>0</v>
      </c>
      <c r="J572" s="21">
        <f>(H572+I572)</f>
        <v>-4000</v>
      </c>
    </row>
    <row r="573" spans="1:10" x14ac:dyDescent="0.25">
      <c r="A573" s="3">
        <v>43388</v>
      </c>
      <c r="B573" s="4" t="s">
        <v>17</v>
      </c>
      <c r="C573" s="4">
        <v>5000</v>
      </c>
      <c r="D573" s="4" t="s">
        <v>11</v>
      </c>
      <c r="E573" s="5">
        <v>197</v>
      </c>
      <c r="F573" s="5">
        <v>197.5</v>
      </c>
      <c r="G573" s="6">
        <v>198.5</v>
      </c>
      <c r="H573" s="12">
        <f>IF(D573="LONG",(F573-E573)*C573,(E573-F573)*C573)</f>
        <v>2500</v>
      </c>
      <c r="I573" s="12">
        <f>(G573-F573)*C573</f>
        <v>5000</v>
      </c>
      <c r="J573" s="12">
        <f>(H573+I573)</f>
        <v>7500</v>
      </c>
    </row>
    <row r="574" spans="1:10" x14ac:dyDescent="0.25">
      <c r="A574" s="3">
        <v>43385</v>
      </c>
      <c r="B574" s="4" t="s">
        <v>14</v>
      </c>
      <c r="C574" s="4">
        <v>100</v>
      </c>
      <c r="D574" s="10" t="s">
        <v>15</v>
      </c>
      <c r="E574" s="11">
        <v>31835</v>
      </c>
      <c r="F574" s="11">
        <v>31785</v>
      </c>
      <c r="G574" s="6">
        <v>0</v>
      </c>
      <c r="H574" s="7">
        <f>(E574-F574)*C574</f>
        <v>5000</v>
      </c>
      <c r="I574" s="13">
        <v>0</v>
      </c>
      <c r="J574" s="7">
        <f>+I574+H574</f>
        <v>5000</v>
      </c>
    </row>
    <row r="575" spans="1:10" x14ac:dyDescent="0.25">
      <c r="A575" s="3">
        <v>43385</v>
      </c>
      <c r="B575" s="4" t="s">
        <v>10</v>
      </c>
      <c r="C575" s="4">
        <v>100</v>
      </c>
      <c r="D575" s="4" t="s">
        <v>11</v>
      </c>
      <c r="E575" s="5">
        <v>5275</v>
      </c>
      <c r="F575" s="5">
        <v>5295</v>
      </c>
      <c r="G575" s="6">
        <v>0</v>
      </c>
      <c r="H575" s="12">
        <f>IF(D575="LONG",(F575-E575)*C575,(E575-F575)*C575)</f>
        <v>2000</v>
      </c>
      <c r="I575" s="12">
        <v>0</v>
      </c>
      <c r="J575" s="12">
        <f>(H575+I575)</f>
        <v>2000</v>
      </c>
    </row>
    <row r="576" spans="1:10" x14ac:dyDescent="0.25">
      <c r="A576" s="3">
        <v>43385</v>
      </c>
      <c r="B576" s="4" t="s">
        <v>28</v>
      </c>
      <c r="C576" s="4">
        <v>5000</v>
      </c>
      <c r="D576" s="4" t="s">
        <v>11</v>
      </c>
      <c r="E576" s="5">
        <v>150.80000000000001</v>
      </c>
      <c r="F576" s="5">
        <v>151.30000000000001</v>
      </c>
      <c r="G576" s="6">
        <v>0</v>
      </c>
      <c r="H576" s="12">
        <f>IF(D576="LONG",(F576-E576)*C576,(E576-F576)*C576)</f>
        <v>2500</v>
      </c>
      <c r="I576" s="12">
        <v>0</v>
      </c>
      <c r="J576" s="12">
        <f>(H576+I576)</f>
        <v>2500</v>
      </c>
    </row>
    <row r="577" spans="1:10" x14ac:dyDescent="0.25">
      <c r="A577" s="3">
        <v>43385</v>
      </c>
      <c r="B577" s="4" t="s">
        <v>28</v>
      </c>
      <c r="C577" s="4">
        <v>5000</v>
      </c>
      <c r="D577" s="4" t="s">
        <v>11</v>
      </c>
      <c r="E577" s="5">
        <v>150.75</v>
      </c>
      <c r="F577" s="5">
        <v>151.25</v>
      </c>
      <c r="G577" s="6">
        <v>0</v>
      </c>
      <c r="H577" s="12">
        <f>IF(D577="LONG",(F577-E577)*C577,(E577-F577)*C577)</f>
        <v>2500</v>
      </c>
      <c r="I577" s="12">
        <v>0</v>
      </c>
      <c r="J577" s="12">
        <f>(H577+I577)</f>
        <v>2500</v>
      </c>
    </row>
    <row r="578" spans="1:10" x14ac:dyDescent="0.25">
      <c r="A578" s="3">
        <v>43384</v>
      </c>
      <c r="B578" s="4" t="s">
        <v>14</v>
      </c>
      <c r="C578" s="4">
        <v>100</v>
      </c>
      <c r="D578" s="10" t="s">
        <v>15</v>
      </c>
      <c r="E578" s="11">
        <v>31480</v>
      </c>
      <c r="F578" s="11">
        <v>31430</v>
      </c>
      <c r="G578" s="6">
        <v>0</v>
      </c>
      <c r="H578" s="7">
        <f>(E578-F578)*C578</f>
        <v>5000</v>
      </c>
      <c r="I578" s="13">
        <v>0</v>
      </c>
      <c r="J578" s="7">
        <f>+I578+H578</f>
        <v>5000</v>
      </c>
    </row>
    <row r="579" spans="1:10" x14ac:dyDescent="0.25">
      <c r="A579" s="3">
        <v>43384</v>
      </c>
      <c r="B579" s="4" t="s">
        <v>10</v>
      </c>
      <c r="C579" s="4">
        <v>100</v>
      </c>
      <c r="D579" s="10" t="s">
        <v>15</v>
      </c>
      <c r="E579" s="11">
        <v>5335</v>
      </c>
      <c r="F579" s="11">
        <v>5315</v>
      </c>
      <c r="G579" s="6">
        <v>0</v>
      </c>
      <c r="H579" s="7">
        <f>(E579-F579)*C579</f>
        <v>2000</v>
      </c>
      <c r="I579" s="13">
        <v>0</v>
      </c>
      <c r="J579" s="7">
        <f>+I579+H579</f>
        <v>2000</v>
      </c>
    </row>
    <row r="580" spans="1:10" x14ac:dyDescent="0.25">
      <c r="A580" s="3">
        <v>43384</v>
      </c>
      <c r="B580" s="4" t="s">
        <v>28</v>
      </c>
      <c r="C580" s="4">
        <v>5000</v>
      </c>
      <c r="D580" s="10" t="s">
        <v>15</v>
      </c>
      <c r="E580" s="11">
        <v>150.5</v>
      </c>
      <c r="F580" s="11">
        <v>150</v>
      </c>
      <c r="G580" s="6">
        <v>0</v>
      </c>
      <c r="H580" s="7">
        <f>(E580-F580)*C580</f>
        <v>2500</v>
      </c>
      <c r="I580" s="13">
        <v>0</v>
      </c>
      <c r="J580" s="7">
        <f>+I580+H580</f>
        <v>2500</v>
      </c>
    </row>
    <row r="581" spans="1:10" x14ac:dyDescent="0.25">
      <c r="A581" s="3">
        <v>43384</v>
      </c>
      <c r="B581" s="4" t="s">
        <v>25</v>
      </c>
      <c r="C581" s="4">
        <v>5000</v>
      </c>
      <c r="D581" s="10" t="s">
        <v>15</v>
      </c>
      <c r="E581" s="11">
        <v>194.5</v>
      </c>
      <c r="F581" s="11">
        <v>194</v>
      </c>
      <c r="G581" s="6">
        <v>0</v>
      </c>
      <c r="H581" s="7">
        <f>(E581-F581)*C581</f>
        <v>2500</v>
      </c>
      <c r="I581" s="13">
        <v>0</v>
      </c>
      <c r="J581" s="7">
        <f>+I581+H581</f>
        <v>2500</v>
      </c>
    </row>
    <row r="582" spans="1:10" x14ac:dyDescent="0.25">
      <c r="A582" s="3">
        <v>43384</v>
      </c>
      <c r="B582" s="4" t="s">
        <v>28</v>
      </c>
      <c r="C582" s="4">
        <v>5000</v>
      </c>
      <c r="D582" s="4" t="s">
        <v>11</v>
      </c>
      <c r="E582" s="5">
        <v>150.80000000000001</v>
      </c>
      <c r="F582" s="5">
        <v>151.30000000000001</v>
      </c>
      <c r="G582" s="6">
        <v>0</v>
      </c>
      <c r="H582" s="12">
        <f>IF(D582="LONG",(F582-E582)*C582,(E582-F582)*C582)</f>
        <v>2500</v>
      </c>
      <c r="I582" s="12">
        <v>0</v>
      </c>
      <c r="J582" s="12">
        <f>(H582+I582)</f>
        <v>2500</v>
      </c>
    </row>
    <row r="583" spans="1:10" x14ac:dyDescent="0.25">
      <c r="A583" s="3">
        <v>43384</v>
      </c>
      <c r="B583" s="4" t="s">
        <v>22</v>
      </c>
      <c r="C583" s="4">
        <v>30</v>
      </c>
      <c r="D583" s="10" t="s">
        <v>15</v>
      </c>
      <c r="E583" s="11">
        <v>38600</v>
      </c>
      <c r="F583" s="11">
        <v>38700</v>
      </c>
      <c r="G583" s="6">
        <v>0</v>
      </c>
      <c r="H583" s="7">
        <f>(E583-F583)*C583</f>
        <v>-3000</v>
      </c>
      <c r="I583" s="13">
        <v>0</v>
      </c>
      <c r="J583" s="20">
        <f>+I583+H583</f>
        <v>-3000</v>
      </c>
    </row>
    <row r="584" spans="1:10" x14ac:dyDescent="0.25">
      <c r="A584" s="3">
        <v>43383</v>
      </c>
      <c r="B584" s="4" t="s">
        <v>18</v>
      </c>
      <c r="C584" s="4">
        <v>100</v>
      </c>
      <c r="D584" s="4" t="s">
        <v>11</v>
      </c>
      <c r="E584" s="5">
        <v>31350</v>
      </c>
      <c r="F584" s="5">
        <v>31390</v>
      </c>
      <c r="G584" s="6">
        <v>0</v>
      </c>
      <c r="H584" s="12">
        <f>IF(D584="LONG",(F584-E584)*C584,(E584-F584)*C584)</f>
        <v>4000</v>
      </c>
      <c r="I584" s="12">
        <v>0</v>
      </c>
      <c r="J584" s="12">
        <f>(H584+I584)</f>
        <v>4000</v>
      </c>
    </row>
    <row r="585" spans="1:10" x14ac:dyDescent="0.25">
      <c r="A585" s="3">
        <v>43383</v>
      </c>
      <c r="B585" s="4" t="s">
        <v>22</v>
      </c>
      <c r="C585" s="4">
        <v>30</v>
      </c>
      <c r="D585" s="4" t="s">
        <v>11</v>
      </c>
      <c r="E585" s="5">
        <v>38666</v>
      </c>
      <c r="F585" s="5">
        <v>38516</v>
      </c>
      <c r="G585" s="6">
        <v>0</v>
      </c>
      <c r="H585" s="12">
        <f>IF(D585="LONG",(F585-E585)*C585,(E585-F585)*C585)</f>
        <v>-4500</v>
      </c>
      <c r="I585" s="12">
        <v>0</v>
      </c>
      <c r="J585" s="21">
        <f>(H585+I585)</f>
        <v>-4500</v>
      </c>
    </row>
    <row r="586" spans="1:10" x14ac:dyDescent="0.25">
      <c r="A586" s="3">
        <v>43383</v>
      </c>
      <c r="B586" s="4" t="s">
        <v>10</v>
      </c>
      <c r="C586" s="4">
        <v>100</v>
      </c>
      <c r="D586" s="10" t="s">
        <v>15</v>
      </c>
      <c r="E586" s="11">
        <v>5560</v>
      </c>
      <c r="F586" s="11">
        <v>5540</v>
      </c>
      <c r="G586" s="6">
        <v>5510</v>
      </c>
      <c r="H586" s="7">
        <f>(E586-F586)*C586</f>
        <v>2000</v>
      </c>
      <c r="I586" s="13">
        <f>(F586-G586)*C586</f>
        <v>3000</v>
      </c>
      <c r="J586" s="7">
        <f>+I586+H586</f>
        <v>5000</v>
      </c>
    </row>
    <row r="587" spans="1:10" x14ac:dyDescent="0.25">
      <c r="A587" s="3">
        <v>43383</v>
      </c>
      <c r="B587" s="4" t="s">
        <v>13</v>
      </c>
      <c r="C587" s="4">
        <v>1000</v>
      </c>
      <c r="D587" s="4" t="s">
        <v>11</v>
      </c>
      <c r="E587" s="5">
        <v>463</v>
      </c>
      <c r="F587" s="5">
        <v>461</v>
      </c>
      <c r="G587" s="6">
        <v>0</v>
      </c>
      <c r="H587" s="12">
        <f>IF(D587="LONG",(F587-E587)*C587,(E587-F587)*C587)</f>
        <v>-2000</v>
      </c>
      <c r="I587" s="12">
        <v>0</v>
      </c>
      <c r="J587" s="21">
        <f>(H587+I587)</f>
        <v>-2000</v>
      </c>
    </row>
    <row r="588" spans="1:10" x14ac:dyDescent="0.25">
      <c r="A588" s="3">
        <v>43383</v>
      </c>
      <c r="B588" s="4" t="s">
        <v>25</v>
      </c>
      <c r="C588" s="4">
        <v>5000</v>
      </c>
      <c r="D588" s="4" t="s">
        <v>11</v>
      </c>
      <c r="E588" s="5">
        <v>144</v>
      </c>
      <c r="F588" s="5">
        <v>143.4</v>
      </c>
      <c r="G588" s="6">
        <v>0</v>
      </c>
      <c r="H588" s="12">
        <f>IF(D588="LONG",(F588-E588)*C588,(E588-F588)*C588)</f>
        <v>-2999.9999999999718</v>
      </c>
      <c r="I588" s="12">
        <v>0</v>
      </c>
      <c r="J588" s="21">
        <f>(H588+I588)</f>
        <v>-2999.9999999999718</v>
      </c>
    </row>
    <row r="589" spans="1:10" x14ac:dyDescent="0.25">
      <c r="A589" s="3">
        <v>43382</v>
      </c>
      <c r="B589" s="4" t="s">
        <v>18</v>
      </c>
      <c r="C589" s="4">
        <v>100</v>
      </c>
      <c r="D589" s="10" t="s">
        <v>15</v>
      </c>
      <c r="E589" s="11">
        <v>31325</v>
      </c>
      <c r="F589" s="11">
        <v>31275</v>
      </c>
      <c r="G589" s="6">
        <v>0</v>
      </c>
      <c r="H589" s="7">
        <f>(E589-F589)*C589</f>
        <v>5000</v>
      </c>
      <c r="I589" s="13">
        <v>0</v>
      </c>
      <c r="J589" s="7">
        <f>+I589+H589</f>
        <v>5000</v>
      </c>
    </row>
    <row r="590" spans="1:10" x14ac:dyDescent="0.25">
      <c r="A590" s="3">
        <v>43382</v>
      </c>
      <c r="B590" s="4" t="s">
        <v>10</v>
      </c>
      <c r="C590" s="4">
        <v>100</v>
      </c>
      <c r="D590" s="10" t="s">
        <v>15</v>
      </c>
      <c r="E590" s="11">
        <v>5565</v>
      </c>
      <c r="F590" s="11">
        <v>5545</v>
      </c>
      <c r="G590" s="6">
        <v>0</v>
      </c>
      <c r="H590" s="7">
        <f>(E590-F590)*C590</f>
        <v>2000</v>
      </c>
      <c r="I590" s="13">
        <v>0</v>
      </c>
      <c r="J590" s="7">
        <f>+I590+H590</f>
        <v>2000</v>
      </c>
    </row>
    <row r="591" spans="1:10" x14ac:dyDescent="0.25">
      <c r="A591" s="3">
        <v>43382</v>
      </c>
      <c r="B591" s="4" t="s">
        <v>28</v>
      </c>
      <c r="C591" s="4">
        <v>5000</v>
      </c>
      <c r="D591" s="10" t="s">
        <v>15</v>
      </c>
      <c r="E591" s="11">
        <v>153.5</v>
      </c>
      <c r="F591" s="11">
        <v>154.1</v>
      </c>
      <c r="G591" s="6">
        <v>0</v>
      </c>
      <c r="H591" s="7">
        <f>(E591-F591)*C591</f>
        <v>-2999.9999999999718</v>
      </c>
      <c r="I591" s="13">
        <v>0</v>
      </c>
      <c r="J591" s="20">
        <f>+I591+H591</f>
        <v>-2999.9999999999718</v>
      </c>
    </row>
    <row r="592" spans="1:10" x14ac:dyDescent="0.25">
      <c r="A592" s="3">
        <v>43381</v>
      </c>
      <c r="B592" s="4" t="s">
        <v>18</v>
      </c>
      <c r="C592" s="4">
        <v>100</v>
      </c>
      <c r="D592" s="10" t="s">
        <v>15</v>
      </c>
      <c r="E592" s="11">
        <v>31440</v>
      </c>
      <c r="F592" s="11">
        <v>31390</v>
      </c>
      <c r="G592" s="6">
        <v>31290</v>
      </c>
      <c r="H592" s="7">
        <f>(E592-F592)*C592</f>
        <v>5000</v>
      </c>
      <c r="I592" s="13">
        <f>(F592-G592)*C592</f>
        <v>10000</v>
      </c>
      <c r="J592" s="7">
        <f>+I592+H592</f>
        <v>15000</v>
      </c>
    </row>
    <row r="593" spans="1:10" x14ac:dyDescent="0.25">
      <c r="A593" s="3">
        <v>43381</v>
      </c>
      <c r="B593" s="4" t="s">
        <v>10</v>
      </c>
      <c r="C593" s="4">
        <v>100</v>
      </c>
      <c r="D593" s="10" t="s">
        <v>15</v>
      </c>
      <c r="E593" s="11">
        <v>5470</v>
      </c>
      <c r="F593" s="11">
        <v>5450</v>
      </c>
      <c r="G593" s="6">
        <v>0</v>
      </c>
      <c r="H593" s="7">
        <f>(E593-F593)*C593</f>
        <v>2000</v>
      </c>
      <c r="I593" s="13">
        <v>0</v>
      </c>
      <c r="J593" s="7">
        <f>+I593+H593</f>
        <v>2000</v>
      </c>
    </row>
    <row r="594" spans="1:10" x14ac:dyDescent="0.25">
      <c r="A594" s="3">
        <v>43381</v>
      </c>
      <c r="B594" s="4" t="s">
        <v>12</v>
      </c>
      <c r="C594" s="4">
        <v>5000</v>
      </c>
      <c r="D594" s="4" t="s">
        <v>11</v>
      </c>
      <c r="E594" s="5">
        <v>193.9</v>
      </c>
      <c r="F594" s="5">
        <v>194.4</v>
      </c>
      <c r="G594" s="6">
        <v>195.4</v>
      </c>
      <c r="H594" s="12">
        <f>IF(D594="LONG",(F594-E594)*C594,(E594-F594)*C594)</f>
        <v>2500</v>
      </c>
      <c r="I594" s="12">
        <f>(G594-F594)*C594</f>
        <v>5000</v>
      </c>
      <c r="J594" s="12">
        <f>(H594+I594)</f>
        <v>7500</v>
      </c>
    </row>
    <row r="595" spans="1:10" x14ac:dyDescent="0.25">
      <c r="A595" s="3">
        <v>43378</v>
      </c>
      <c r="B595" s="4" t="s">
        <v>18</v>
      </c>
      <c r="C595" s="4">
        <v>100</v>
      </c>
      <c r="D595" s="10" t="s">
        <v>15</v>
      </c>
      <c r="E595" s="11">
        <v>31310</v>
      </c>
      <c r="F595" s="11">
        <v>31370</v>
      </c>
      <c r="G595" s="6">
        <v>0</v>
      </c>
      <c r="H595" s="7">
        <f>(E595-F595)*C595</f>
        <v>-6000</v>
      </c>
      <c r="I595" s="13">
        <v>0</v>
      </c>
      <c r="J595" s="20">
        <f>+I595+H595</f>
        <v>-6000</v>
      </c>
    </row>
    <row r="596" spans="1:10" x14ac:dyDescent="0.25">
      <c r="A596" s="3">
        <v>43378</v>
      </c>
      <c r="B596" s="4" t="s">
        <v>14</v>
      </c>
      <c r="C596" s="4">
        <v>100</v>
      </c>
      <c r="D596" s="4" t="s">
        <v>11</v>
      </c>
      <c r="E596" s="5">
        <v>31525</v>
      </c>
      <c r="F596" s="5">
        <v>31585</v>
      </c>
      <c r="G596" s="6">
        <v>0</v>
      </c>
      <c r="H596" s="12">
        <f>IF(D596="LONG",(F596-E596)*C596,(E596-F596)*C596)</f>
        <v>6000</v>
      </c>
      <c r="I596" s="12">
        <v>0</v>
      </c>
      <c r="J596" s="12">
        <f>(H596+I596)</f>
        <v>6000</v>
      </c>
    </row>
    <row r="597" spans="1:10" x14ac:dyDescent="0.25">
      <c r="A597" s="3">
        <v>43378</v>
      </c>
      <c r="B597" s="4" t="s">
        <v>25</v>
      </c>
      <c r="C597" s="4">
        <v>5000</v>
      </c>
      <c r="D597" s="4" t="s">
        <v>11</v>
      </c>
      <c r="E597" s="5">
        <v>196.6</v>
      </c>
      <c r="F597" s="5">
        <v>196</v>
      </c>
      <c r="G597" s="6">
        <v>0</v>
      </c>
      <c r="H597" s="12">
        <f>IF(D597="LONG",(F597-E597)*C597,(E597-F597)*C597)</f>
        <v>-2999.9999999999718</v>
      </c>
      <c r="I597" s="12">
        <v>0</v>
      </c>
      <c r="J597" s="21">
        <f>(H597+I597)</f>
        <v>-2999.9999999999718</v>
      </c>
    </row>
    <row r="598" spans="1:10" x14ac:dyDescent="0.25">
      <c r="A598" s="3">
        <v>43378</v>
      </c>
      <c r="B598" s="4" t="s">
        <v>10</v>
      </c>
      <c r="C598" s="4">
        <v>100</v>
      </c>
      <c r="D598" s="10" t="s">
        <v>15</v>
      </c>
      <c r="E598" s="11">
        <v>5515</v>
      </c>
      <c r="F598" s="11">
        <v>5495</v>
      </c>
      <c r="G598" s="6">
        <v>0</v>
      </c>
      <c r="H598" s="7">
        <f>(E598-F598)*C598</f>
        <v>2000</v>
      </c>
      <c r="I598" s="13">
        <v>0</v>
      </c>
      <c r="J598" s="7">
        <f>+I598+H598</f>
        <v>2000</v>
      </c>
    </row>
    <row r="599" spans="1:10" x14ac:dyDescent="0.25">
      <c r="A599" s="3">
        <v>43378</v>
      </c>
      <c r="B599" s="4" t="s">
        <v>38</v>
      </c>
      <c r="C599" s="4">
        <v>5000</v>
      </c>
      <c r="D599" s="10" t="s">
        <v>15</v>
      </c>
      <c r="E599" s="11">
        <v>160.85</v>
      </c>
      <c r="F599" s="11">
        <v>160.35</v>
      </c>
      <c r="G599" s="6">
        <v>0</v>
      </c>
      <c r="H599" s="7">
        <f>(E599-F599)*C599</f>
        <v>2500</v>
      </c>
      <c r="I599" s="13">
        <v>0</v>
      </c>
      <c r="J599" s="7">
        <f>+I599+H599</f>
        <v>2500</v>
      </c>
    </row>
    <row r="600" spans="1:10" x14ac:dyDescent="0.25">
      <c r="A600" s="3">
        <v>43377</v>
      </c>
      <c r="B600" s="4" t="s">
        <v>14</v>
      </c>
      <c r="C600" s="4">
        <v>100</v>
      </c>
      <c r="D600" s="4" t="s">
        <v>11</v>
      </c>
      <c r="E600" s="5">
        <v>31360</v>
      </c>
      <c r="F600" s="5">
        <v>31405</v>
      </c>
      <c r="G600" s="6">
        <v>0</v>
      </c>
      <c r="H600" s="12">
        <f>IF(D600="LONG",(F600-E600)*C600,(E600-F600)*C600)</f>
        <v>4500</v>
      </c>
      <c r="I600" s="12">
        <v>0</v>
      </c>
      <c r="J600" s="12">
        <f>(H600+I600)</f>
        <v>4500</v>
      </c>
    </row>
    <row r="601" spans="1:10" x14ac:dyDescent="0.25">
      <c r="A601" s="3">
        <v>43377</v>
      </c>
      <c r="B601" s="4" t="s">
        <v>10</v>
      </c>
      <c r="C601" s="4">
        <v>100</v>
      </c>
      <c r="D601" s="4" t="s">
        <v>11</v>
      </c>
      <c r="E601" s="5">
        <v>5625</v>
      </c>
      <c r="F601" s="5">
        <v>5640</v>
      </c>
      <c r="G601" s="6">
        <v>0</v>
      </c>
      <c r="H601" s="12">
        <f>IF(D601="LONG",(F601-E601)*C601,(E601-F601)*C601)</f>
        <v>1500</v>
      </c>
      <c r="I601" s="12">
        <v>0</v>
      </c>
      <c r="J601" s="12">
        <f>(H601+I601)</f>
        <v>1500</v>
      </c>
    </row>
    <row r="602" spans="1:10" x14ac:dyDescent="0.25">
      <c r="A602" s="3">
        <v>43377</v>
      </c>
      <c r="B602" s="4" t="s">
        <v>38</v>
      </c>
      <c r="C602" s="4">
        <v>5000</v>
      </c>
      <c r="D602" s="10" t="s">
        <v>15</v>
      </c>
      <c r="E602" s="11">
        <v>166.75</v>
      </c>
      <c r="F602" s="11">
        <v>165.75</v>
      </c>
      <c r="G602" s="6">
        <v>164.25</v>
      </c>
      <c r="H602" s="7">
        <f>(E602-F602)*C602</f>
        <v>5000</v>
      </c>
      <c r="I602" s="13">
        <f>(F602-G602)*C602</f>
        <v>7500</v>
      </c>
      <c r="J602" s="7">
        <f>+I602+H602</f>
        <v>12500</v>
      </c>
    </row>
    <row r="603" spans="1:10" x14ac:dyDescent="0.25">
      <c r="A603" s="3">
        <v>43377</v>
      </c>
      <c r="B603" s="4" t="s">
        <v>10</v>
      </c>
      <c r="C603" s="4">
        <v>100</v>
      </c>
      <c r="D603" s="10" t="s">
        <v>15</v>
      </c>
      <c r="E603" s="11">
        <v>5620</v>
      </c>
      <c r="F603" s="11">
        <v>5595</v>
      </c>
      <c r="G603" s="6">
        <v>5565</v>
      </c>
      <c r="H603" s="7">
        <f>(E603-F603)*C603</f>
        <v>2500</v>
      </c>
      <c r="I603" s="13">
        <f>(F603-G603)*C603</f>
        <v>3000</v>
      </c>
      <c r="J603" s="7">
        <f>+I603+H603</f>
        <v>5500</v>
      </c>
    </row>
    <row r="604" spans="1:10" x14ac:dyDescent="0.25">
      <c r="A604" s="3">
        <v>43377</v>
      </c>
      <c r="B604" s="4" t="s">
        <v>28</v>
      </c>
      <c r="C604" s="4">
        <v>5000</v>
      </c>
      <c r="D604" s="4" t="s">
        <v>11</v>
      </c>
      <c r="E604" s="5">
        <v>166.6</v>
      </c>
      <c r="F604" s="5">
        <v>166</v>
      </c>
      <c r="G604" s="6">
        <v>0</v>
      </c>
      <c r="H604" s="12">
        <f>IF(D604="LONG",(F604-E604)*C604,(E604-F604)*C604)</f>
        <v>-2999.9999999999718</v>
      </c>
      <c r="I604" s="12">
        <v>0</v>
      </c>
      <c r="J604" s="21">
        <f>(H604+I604)</f>
        <v>-2999.9999999999718</v>
      </c>
    </row>
    <row r="605" spans="1:10" x14ac:dyDescent="0.25">
      <c r="A605" s="3">
        <v>43376</v>
      </c>
      <c r="B605" s="4" t="s">
        <v>18</v>
      </c>
      <c r="C605" s="4">
        <v>100</v>
      </c>
      <c r="D605" s="4" t="s">
        <v>15</v>
      </c>
      <c r="E605" s="5">
        <v>31300</v>
      </c>
      <c r="F605" s="5">
        <v>31250</v>
      </c>
      <c r="G605" s="6">
        <v>0</v>
      </c>
      <c r="H605" s="7">
        <f>(E605-F605)*C605</f>
        <v>5000</v>
      </c>
      <c r="I605" s="13">
        <v>0</v>
      </c>
      <c r="J605" s="7">
        <f>+I605+H605</f>
        <v>5000</v>
      </c>
    </row>
    <row r="606" spans="1:10" x14ac:dyDescent="0.25">
      <c r="A606" s="3">
        <v>43376</v>
      </c>
      <c r="B606" s="4" t="s">
        <v>12</v>
      </c>
      <c r="C606" s="4">
        <v>5000</v>
      </c>
      <c r="D606" s="4" t="s">
        <v>11</v>
      </c>
      <c r="E606" s="5">
        <v>196</v>
      </c>
      <c r="F606" s="5">
        <v>196.5</v>
      </c>
      <c r="G606" s="6">
        <v>0</v>
      </c>
      <c r="H606" s="12">
        <f>IF(D606="LONG",(F606-E606)*C606,(E606-F606)*C606)</f>
        <v>2500</v>
      </c>
      <c r="I606" s="12">
        <v>0</v>
      </c>
      <c r="J606" s="12">
        <f>(H606+I606)</f>
        <v>2500</v>
      </c>
    </row>
    <row r="607" spans="1:10" x14ac:dyDescent="0.25">
      <c r="A607" s="3">
        <v>43376</v>
      </c>
      <c r="B607" s="4" t="s">
        <v>10</v>
      </c>
      <c r="C607" s="4">
        <v>100</v>
      </c>
      <c r="D607" s="4" t="s">
        <v>11</v>
      </c>
      <c r="E607" s="5">
        <v>5510</v>
      </c>
      <c r="F607" s="5">
        <v>5530</v>
      </c>
      <c r="G607" s="6">
        <v>0</v>
      </c>
      <c r="H607" s="12">
        <f>IF(D607="LONG",(F607-E607)*C607,(E607-F607)*C607)</f>
        <v>2000</v>
      </c>
      <c r="I607" s="12">
        <v>0</v>
      </c>
      <c r="J607" s="12">
        <f>(H607+I607)</f>
        <v>2000</v>
      </c>
    </row>
    <row r="608" spans="1:10" x14ac:dyDescent="0.25">
      <c r="A608" s="3">
        <v>43374</v>
      </c>
      <c r="B608" s="4" t="s">
        <v>18</v>
      </c>
      <c r="C608" s="4">
        <v>100</v>
      </c>
      <c r="D608" s="4" t="s">
        <v>15</v>
      </c>
      <c r="E608" s="5">
        <v>30775</v>
      </c>
      <c r="F608" s="5">
        <v>30725</v>
      </c>
      <c r="G608" s="6">
        <v>0</v>
      </c>
      <c r="H608" s="7">
        <f>(E608-F608)*C608</f>
        <v>5000</v>
      </c>
      <c r="I608" s="13">
        <v>0</v>
      </c>
      <c r="J608" s="7">
        <f>+I608+H608</f>
        <v>5000</v>
      </c>
    </row>
    <row r="609" spans="1:10" x14ac:dyDescent="0.25">
      <c r="A609" s="3">
        <v>43374</v>
      </c>
      <c r="B609" s="4" t="s">
        <v>12</v>
      </c>
      <c r="C609" s="4">
        <v>5000</v>
      </c>
      <c r="D609" s="4" t="s">
        <v>15</v>
      </c>
      <c r="E609" s="5">
        <v>192.5</v>
      </c>
      <c r="F609" s="5">
        <v>192</v>
      </c>
      <c r="G609" s="6">
        <v>0</v>
      </c>
      <c r="H609" s="7">
        <f>(E609-F609)*C609</f>
        <v>2500</v>
      </c>
      <c r="I609" s="13">
        <v>0</v>
      </c>
      <c r="J609" s="7">
        <f>+I609+H609</f>
        <v>2500</v>
      </c>
    </row>
    <row r="610" spans="1:10" x14ac:dyDescent="0.25">
      <c r="A610" s="14"/>
      <c r="B610" s="15"/>
      <c r="C610" s="15"/>
      <c r="D610" s="15"/>
      <c r="E610" s="16"/>
      <c r="F610" s="16"/>
      <c r="G610" s="17"/>
      <c r="H610" s="18"/>
      <c r="I610" s="18"/>
      <c r="J610" s="19"/>
    </row>
    <row r="611" spans="1:10" x14ac:dyDescent="0.25">
      <c r="A611" s="3">
        <v>43371</v>
      </c>
      <c r="B611" s="4" t="s">
        <v>18</v>
      </c>
      <c r="C611" s="4">
        <v>100</v>
      </c>
      <c r="D611" s="4" t="s">
        <v>15</v>
      </c>
      <c r="E611" s="5">
        <v>30290</v>
      </c>
      <c r="F611" s="5">
        <v>30240</v>
      </c>
      <c r="G611" s="6">
        <v>0</v>
      </c>
      <c r="H611" s="7">
        <f>(E611-F611)*C611</f>
        <v>5000</v>
      </c>
      <c r="I611" s="13">
        <v>0</v>
      </c>
      <c r="J611" s="7">
        <f>+I611+H611</f>
        <v>5000</v>
      </c>
    </row>
    <row r="612" spans="1:10" x14ac:dyDescent="0.25">
      <c r="A612" s="3">
        <v>43371</v>
      </c>
      <c r="B612" s="4" t="s">
        <v>21</v>
      </c>
      <c r="C612" s="4">
        <v>100</v>
      </c>
      <c r="D612" s="4" t="s">
        <v>15</v>
      </c>
      <c r="E612" s="5">
        <v>5250</v>
      </c>
      <c r="F612" s="5">
        <v>5230</v>
      </c>
      <c r="G612" s="6">
        <v>0</v>
      </c>
      <c r="H612" s="7">
        <f>(E612-F612)*C612</f>
        <v>2000</v>
      </c>
      <c r="I612" s="13">
        <v>0</v>
      </c>
      <c r="J612" s="7">
        <f>+I612+H612</f>
        <v>2000</v>
      </c>
    </row>
    <row r="613" spans="1:10" x14ac:dyDescent="0.25">
      <c r="A613" s="3">
        <v>43371</v>
      </c>
      <c r="B613" s="4" t="s">
        <v>17</v>
      </c>
      <c r="C613" s="4">
        <v>5000</v>
      </c>
      <c r="D613" s="4" t="s">
        <v>11</v>
      </c>
      <c r="E613" s="5">
        <v>145.6</v>
      </c>
      <c r="F613" s="5">
        <v>146.1</v>
      </c>
      <c r="G613" s="6">
        <v>0</v>
      </c>
      <c r="H613" s="12">
        <f>IF(D613="LONG",(F613-E613)*C613,(E613-F613)*C613)</f>
        <v>2500</v>
      </c>
      <c r="I613" s="12">
        <v>0</v>
      </c>
      <c r="J613" s="12">
        <f>(H613+I613)</f>
        <v>2500</v>
      </c>
    </row>
    <row r="614" spans="1:10" x14ac:dyDescent="0.25">
      <c r="A614" s="3">
        <v>43370</v>
      </c>
      <c r="B614" s="4" t="s">
        <v>18</v>
      </c>
      <c r="C614" s="4">
        <v>100</v>
      </c>
      <c r="D614" s="4" t="s">
        <v>15</v>
      </c>
      <c r="E614" s="5">
        <v>30625</v>
      </c>
      <c r="F614" s="5">
        <v>30575</v>
      </c>
      <c r="G614" s="6">
        <v>0</v>
      </c>
      <c r="H614" s="7">
        <f>(E614-F614)*C614</f>
        <v>5000</v>
      </c>
      <c r="I614" s="13">
        <v>0</v>
      </c>
      <c r="J614" s="7">
        <f>+I614+H614</f>
        <v>5000</v>
      </c>
    </row>
    <row r="615" spans="1:10" x14ac:dyDescent="0.25">
      <c r="A615" s="3">
        <v>43370</v>
      </c>
      <c r="B615" s="4" t="s">
        <v>12</v>
      </c>
      <c r="C615" s="4">
        <v>5000</v>
      </c>
      <c r="D615" s="4" t="s">
        <v>11</v>
      </c>
      <c r="E615" s="5">
        <v>185</v>
      </c>
      <c r="F615" s="5">
        <v>185.5</v>
      </c>
      <c r="G615" s="6">
        <v>186.5</v>
      </c>
      <c r="H615" s="12">
        <f>IF(D615="LONG",(F615-E615)*C615,(E615-F615)*C615)</f>
        <v>2500</v>
      </c>
      <c r="I615" s="12">
        <f>(G615-F615)*C615</f>
        <v>5000</v>
      </c>
      <c r="J615" s="12">
        <f>(H615+I615)</f>
        <v>7500</v>
      </c>
    </row>
    <row r="616" spans="1:10" x14ac:dyDescent="0.25">
      <c r="A616" s="3">
        <v>43370</v>
      </c>
      <c r="B616" s="4" t="s">
        <v>21</v>
      </c>
      <c r="C616" s="4">
        <v>100</v>
      </c>
      <c r="D616" s="4" t="s">
        <v>15</v>
      </c>
      <c r="E616" s="5">
        <v>5275</v>
      </c>
      <c r="F616" s="5">
        <v>5255</v>
      </c>
      <c r="G616" s="6">
        <v>0</v>
      </c>
      <c r="H616" s="7">
        <f>(E616-F616)*C616</f>
        <v>2000</v>
      </c>
      <c r="I616" s="13">
        <v>0</v>
      </c>
      <c r="J616" s="7">
        <f>+I616+H616</f>
        <v>2000</v>
      </c>
    </row>
    <row r="617" spans="1:10" x14ac:dyDescent="0.25">
      <c r="A617" s="3">
        <v>43369</v>
      </c>
      <c r="B617" s="4" t="s">
        <v>10</v>
      </c>
      <c r="C617" s="4">
        <v>100</v>
      </c>
      <c r="D617" s="4" t="s">
        <v>11</v>
      </c>
      <c r="E617" s="5">
        <v>5260</v>
      </c>
      <c r="F617" s="5">
        <v>5235</v>
      </c>
      <c r="G617" s="6">
        <v>0</v>
      </c>
      <c r="H617" s="12">
        <f>IF(D617="LONG",(F617-E617)*C617,(E617-F617)*C617)</f>
        <v>-2500</v>
      </c>
      <c r="I617" s="12">
        <v>0</v>
      </c>
      <c r="J617" s="21">
        <f>(H617+I617)</f>
        <v>-2500</v>
      </c>
    </row>
    <row r="618" spans="1:10" x14ac:dyDescent="0.25">
      <c r="A618" s="3">
        <v>43369</v>
      </c>
      <c r="B618" s="4" t="s">
        <v>18</v>
      </c>
      <c r="C618" s="4">
        <v>100</v>
      </c>
      <c r="D618" s="4" t="s">
        <v>15</v>
      </c>
      <c r="E618" s="5">
        <v>30785</v>
      </c>
      <c r="F618" s="5">
        <v>30735</v>
      </c>
      <c r="G618" s="6">
        <v>30675</v>
      </c>
      <c r="H618" s="7">
        <f>(E618-F618)*C618</f>
        <v>5000</v>
      </c>
      <c r="I618" s="13">
        <f>(F618-G618)*C618</f>
        <v>6000</v>
      </c>
      <c r="J618" s="7">
        <f>+I618+H618</f>
        <v>11000</v>
      </c>
    </row>
    <row r="619" spans="1:10" x14ac:dyDescent="0.25">
      <c r="A619" s="3">
        <v>43369</v>
      </c>
      <c r="B619" s="4" t="s">
        <v>17</v>
      </c>
      <c r="C619" s="4">
        <v>5000</v>
      </c>
      <c r="D619" s="4" t="s">
        <v>15</v>
      </c>
      <c r="E619" s="5">
        <v>145.5</v>
      </c>
      <c r="F619" s="5">
        <v>145</v>
      </c>
      <c r="G619" s="6">
        <v>0</v>
      </c>
      <c r="H619" s="7">
        <f>(E619-F619)*C619</f>
        <v>2500</v>
      </c>
      <c r="I619" s="13">
        <v>0</v>
      </c>
      <c r="J619" s="7">
        <f>+I619+H619</f>
        <v>2500</v>
      </c>
    </row>
    <row r="620" spans="1:10" x14ac:dyDescent="0.25">
      <c r="A620" s="3">
        <v>43369</v>
      </c>
      <c r="B620" s="4" t="s">
        <v>24</v>
      </c>
      <c r="C620" s="4">
        <v>1000</v>
      </c>
      <c r="D620" s="4" t="s">
        <v>11</v>
      </c>
      <c r="E620" s="5">
        <v>456.5</v>
      </c>
      <c r="F620" s="5">
        <v>458.5</v>
      </c>
      <c r="G620" s="6">
        <v>0</v>
      </c>
      <c r="H620" s="12">
        <f>IF(D620="LONG",(F620-E620)*C620,(E620-F620)*C620)</f>
        <v>2000</v>
      </c>
      <c r="I620" s="12">
        <v>0</v>
      </c>
      <c r="J620" s="12">
        <f>(H620+I620)</f>
        <v>2000</v>
      </c>
    </row>
    <row r="621" spans="1:10" x14ac:dyDescent="0.25">
      <c r="A621" s="3">
        <v>43368</v>
      </c>
      <c r="B621" s="4" t="s">
        <v>10</v>
      </c>
      <c r="C621" s="4">
        <v>100</v>
      </c>
      <c r="D621" s="4" t="s">
        <v>11</v>
      </c>
      <c r="E621" s="5">
        <v>5285</v>
      </c>
      <c r="F621" s="5">
        <v>5305</v>
      </c>
      <c r="G621" s="6">
        <v>0</v>
      </c>
      <c r="H621" s="12">
        <f>IF(D621="LONG",(F621-E621)*C621,(E621-F621)*C621)</f>
        <v>2000</v>
      </c>
      <c r="I621" s="12">
        <v>0</v>
      </c>
      <c r="J621" s="12">
        <f>(H621+I621)</f>
        <v>2000</v>
      </c>
    </row>
    <row r="622" spans="1:10" x14ac:dyDescent="0.25">
      <c r="A622" s="3">
        <v>43368</v>
      </c>
      <c r="B622" s="4" t="s">
        <v>17</v>
      </c>
      <c r="C622" s="4">
        <v>5000</v>
      </c>
      <c r="D622" s="4" t="s">
        <v>15</v>
      </c>
      <c r="E622" s="5">
        <v>146.25</v>
      </c>
      <c r="F622" s="5">
        <v>145.75</v>
      </c>
      <c r="G622" s="6">
        <v>0</v>
      </c>
      <c r="H622" s="7">
        <f>(E622-F622)*C622</f>
        <v>2500</v>
      </c>
      <c r="I622" s="13">
        <v>0</v>
      </c>
      <c r="J622" s="7">
        <f>+I622+H622</f>
        <v>2500</v>
      </c>
    </row>
    <row r="623" spans="1:10" x14ac:dyDescent="0.25">
      <c r="A623" s="3">
        <v>43368</v>
      </c>
      <c r="B623" s="4" t="s">
        <v>18</v>
      </c>
      <c r="C623" s="4">
        <v>100</v>
      </c>
      <c r="D623" s="4" t="s">
        <v>11</v>
      </c>
      <c r="E623" s="5">
        <v>30800</v>
      </c>
      <c r="F623" s="5">
        <v>30740</v>
      </c>
      <c r="G623" s="6">
        <v>0</v>
      </c>
      <c r="H623" s="12">
        <f t="shared" ref="H623:H630" si="32">IF(D623="LONG",(F623-E623)*C623,(E623-F623)*C623)</f>
        <v>-6000</v>
      </c>
      <c r="I623" s="12">
        <v>0</v>
      </c>
      <c r="J623" s="21">
        <f t="shared" ref="J623:J630" si="33">(H623+I623)</f>
        <v>-6000</v>
      </c>
    </row>
    <row r="624" spans="1:10" x14ac:dyDescent="0.25">
      <c r="A624" s="3">
        <v>43367</v>
      </c>
      <c r="B624" s="4" t="s">
        <v>18</v>
      </c>
      <c r="C624" s="4">
        <v>100</v>
      </c>
      <c r="D624" s="4" t="s">
        <v>11</v>
      </c>
      <c r="E624" s="5">
        <v>30700</v>
      </c>
      <c r="F624" s="5">
        <v>30750</v>
      </c>
      <c r="G624" s="6">
        <v>0</v>
      </c>
      <c r="H624" s="12">
        <f t="shared" si="32"/>
        <v>5000</v>
      </c>
      <c r="I624" s="12">
        <v>0</v>
      </c>
      <c r="J624" s="12">
        <f t="shared" si="33"/>
        <v>5000</v>
      </c>
    </row>
    <row r="625" spans="1:10" x14ac:dyDescent="0.25">
      <c r="A625" s="3">
        <v>43367</v>
      </c>
      <c r="B625" s="4" t="s">
        <v>25</v>
      </c>
      <c r="C625" s="4">
        <v>5000</v>
      </c>
      <c r="D625" s="4" t="s">
        <v>11</v>
      </c>
      <c r="E625" s="5">
        <v>181.25</v>
      </c>
      <c r="F625" s="5">
        <v>181.75</v>
      </c>
      <c r="G625" s="6">
        <v>182.75</v>
      </c>
      <c r="H625" s="12">
        <f t="shared" si="32"/>
        <v>2500</v>
      </c>
      <c r="I625" s="12">
        <f>(G625-F625)*C625</f>
        <v>5000</v>
      </c>
      <c r="J625" s="12">
        <f t="shared" si="33"/>
        <v>7500</v>
      </c>
    </row>
    <row r="626" spans="1:10" x14ac:dyDescent="0.25">
      <c r="A626" s="3">
        <v>43367</v>
      </c>
      <c r="B626" s="4" t="s">
        <v>10</v>
      </c>
      <c r="C626" s="4">
        <v>100</v>
      </c>
      <c r="D626" s="4" t="s">
        <v>11</v>
      </c>
      <c r="E626" s="5">
        <v>5250</v>
      </c>
      <c r="F626" s="5">
        <v>5225</v>
      </c>
      <c r="G626" s="6">
        <v>0</v>
      </c>
      <c r="H626" s="12">
        <f t="shared" si="32"/>
        <v>-2500</v>
      </c>
      <c r="I626" s="12">
        <v>0</v>
      </c>
      <c r="J626" s="21">
        <f t="shared" si="33"/>
        <v>-2500</v>
      </c>
    </row>
    <row r="627" spans="1:10" x14ac:dyDescent="0.25">
      <c r="A627" s="3">
        <v>43364</v>
      </c>
      <c r="B627" s="4" t="s">
        <v>18</v>
      </c>
      <c r="C627" s="4">
        <v>100</v>
      </c>
      <c r="D627" s="4" t="s">
        <v>11</v>
      </c>
      <c r="E627" s="5">
        <v>30690</v>
      </c>
      <c r="F627" s="5">
        <v>30740</v>
      </c>
      <c r="G627" s="6">
        <v>30840</v>
      </c>
      <c r="H627" s="12">
        <f t="shared" si="32"/>
        <v>5000</v>
      </c>
      <c r="I627" s="12">
        <f>(G627-F627)*C627</f>
        <v>10000</v>
      </c>
      <c r="J627" s="12">
        <f t="shared" si="33"/>
        <v>15000</v>
      </c>
    </row>
    <row r="628" spans="1:10" x14ac:dyDescent="0.25">
      <c r="A628" s="3">
        <v>43364</v>
      </c>
      <c r="B628" s="4" t="s">
        <v>10</v>
      </c>
      <c r="C628" s="4">
        <v>100</v>
      </c>
      <c r="D628" s="4" t="s">
        <v>11</v>
      </c>
      <c r="E628" s="5">
        <v>5065</v>
      </c>
      <c r="F628" s="5">
        <v>5085</v>
      </c>
      <c r="G628" s="6">
        <v>5110</v>
      </c>
      <c r="H628" s="12">
        <f t="shared" si="32"/>
        <v>2000</v>
      </c>
      <c r="I628" s="12">
        <f>(G628-F628)*C628</f>
        <v>2500</v>
      </c>
      <c r="J628" s="12">
        <f t="shared" si="33"/>
        <v>4500</v>
      </c>
    </row>
    <row r="629" spans="1:10" x14ac:dyDescent="0.25">
      <c r="A629" s="3">
        <v>43364</v>
      </c>
      <c r="B629" s="4" t="s">
        <v>25</v>
      </c>
      <c r="C629" s="4">
        <v>5000</v>
      </c>
      <c r="D629" s="4" t="s">
        <v>11</v>
      </c>
      <c r="E629" s="5">
        <v>177</v>
      </c>
      <c r="F629" s="5">
        <v>176.4</v>
      </c>
      <c r="G629" s="6">
        <v>0</v>
      </c>
      <c r="H629" s="12">
        <f t="shared" si="32"/>
        <v>-2999.9999999999718</v>
      </c>
      <c r="I629" s="12">
        <v>0</v>
      </c>
      <c r="J629" s="21">
        <f t="shared" si="33"/>
        <v>-2999.9999999999718</v>
      </c>
    </row>
    <row r="630" spans="1:10" x14ac:dyDescent="0.25">
      <c r="A630" s="3">
        <v>43362</v>
      </c>
      <c r="B630" s="4" t="s">
        <v>25</v>
      </c>
      <c r="C630" s="4">
        <v>5000</v>
      </c>
      <c r="D630" s="4" t="s">
        <v>11</v>
      </c>
      <c r="E630" s="5">
        <v>174</v>
      </c>
      <c r="F630" s="5">
        <v>174.5</v>
      </c>
      <c r="G630" s="6">
        <v>175.5</v>
      </c>
      <c r="H630" s="12">
        <f t="shared" si="32"/>
        <v>2500</v>
      </c>
      <c r="I630" s="12">
        <f>(G630-F630)*C630</f>
        <v>5000</v>
      </c>
      <c r="J630" s="12">
        <f t="shared" si="33"/>
        <v>7500</v>
      </c>
    </row>
    <row r="631" spans="1:10" x14ac:dyDescent="0.25">
      <c r="A631" s="3">
        <v>43362</v>
      </c>
      <c r="B631" s="4" t="s">
        <v>18</v>
      </c>
      <c r="C631" s="4">
        <v>100</v>
      </c>
      <c r="D631" s="4" t="s">
        <v>15</v>
      </c>
      <c r="E631" s="5">
        <v>30825</v>
      </c>
      <c r="F631" s="5">
        <v>30885</v>
      </c>
      <c r="G631" s="6">
        <v>0</v>
      </c>
      <c r="H631" s="7">
        <f>(E631-F631)*C631</f>
        <v>-6000</v>
      </c>
      <c r="I631" s="13">
        <v>0</v>
      </c>
      <c r="J631" s="20">
        <f>+I631+H631</f>
        <v>-6000</v>
      </c>
    </row>
    <row r="632" spans="1:10" x14ac:dyDescent="0.25">
      <c r="A632" s="3">
        <v>43362</v>
      </c>
      <c r="B632" s="4" t="s">
        <v>10</v>
      </c>
      <c r="C632" s="4">
        <v>100</v>
      </c>
      <c r="D632" s="4" t="s">
        <v>15</v>
      </c>
      <c r="E632" s="5">
        <v>5070</v>
      </c>
      <c r="F632" s="5">
        <v>5095</v>
      </c>
      <c r="G632" s="6">
        <v>0</v>
      </c>
      <c r="H632" s="7">
        <f>(E632-F632)*C632</f>
        <v>-2500</v>
      </c>
      <c r="I632" s="13">
        <v>0</v>
      </c>
      <c r="J632" s="20">
        <f>+I632+H632</f>
        <v>-2500</v>
      </c>
    </row>
    <row r="633" spans="1:10" x14ac:dyDescent="0.25">
      <c r="A633" s="3">
        <v>43361</v>
      </c>
      <c r="B633" s="4" t="s">
        <v>10</v>
      </c>
      <c r="C633" s="4">
        <v>100</v>
      </c>
      <c r="D633" s="4" t="s">
        <v>11</v>
      </c>
      <c r="E633" s="5">
        <v>4980</v>
      </c>
      <c r="F633" s="5">
        <v>5000</v>
      </c>
      <c r="G633" s="6">
        <v>5030</v>
      </c>
      <c r="H633" s="12">
        <f>IF(D633="LONG",(F633-E633)*C633,(E633-F633)*C633)</f>
        <v>2000</v>
      </c>
      <c r="I633" s="12">
        <f>(G633-F633)*C633</f>
        <v>3000</v>
      </c>
      <c r="J633" s="12">
        <f>(H633+I633)</f>
        <v>5000</v>
      </c>
    </row>
    <row r="634" spans="1:10" x14ac:dyDescent="0.25">
      <c r="A634" s="3">
        <v>43361</v>
      </c>
      <c r="B634" s="4" t="s">
        <v>14</v>
      </c>
      <c r="C634" s="4">
        <v>100</v>
      </c>
      <c r="D634" s="4" t="s">
        <v>15</v>
      </c>
      <c r="E634" s="5">
        <v>30675</v>
      </c>
      <c r="F634" s="5">
        <v>30735</v>
      </c>
      <c r="G634" s="6">
        <v>0</v>
      </c>
      <c r="H634" s="7">
        <f>(E634-F634)*C634</f>
        <v>-6000</v>
      </c>
      <c r="I634" s="13">
        <v>0</v>
      </c>
      <c r="J634" s="20">
        <f>+I634+H634</f>
        <v>-6000</v>
      </c>
    </row>
    <row r="635" spans="1:10" x14ac:dyDescent="0.25">
      <c r="A635" s="3">
        <v>43361</v>
      </c>
      <c r="B635" s="4" t="s">
        <v>17</v>
      </c>
      <c r="C635" s="4">
        <v>5000</v>
      </c>
      <c r="D635" s="4" t="s">
        <v>11</v>
      </c>
      <c r="E635" s="5">
        <v>148.65</v>
      </c>
      <c r="F635" s="5">
        <v>148.05000000000001</v>
      </c>
      <c r="G635" s="6">
        <v>0</v>
      </c>
      <c r="H635" s="12">
        <f>IF(D635="LONG",(F635-E635)*C635,(E635-F635)*C635)</f>
        <v>-2999.9999999999718</v>
      </c>
      <c r="I635" s="12">
        <v>0</v>
      </c>
      <c r="J635" s="21">
        <f>(H635+I635)</f>
        <v>-2999.9999999999718</v>
      </c>
    </row>
    <row r="636" spans="1:10" x14ac:dyDescent="0.25">
      <c r="A636" s="3">
        <v>43360</v>
      </c>
      <c r="B636" s="4" t="s">
        <v>14</v>
      </c>
      <c r="C636" s="4">
        <v>100</v>
      </c>
      <c r="D636" s="4" t="s">
        <v>15</v>
      </c>
      <c r="E636" s="5">
        <v>30615</v>
      </c>
      <c r="F636" s="5">
        <v>30675</v>
      </c>
      <c r="G636" s="6">
        <v>0</v>
      </c>
      <c r="H636" s="7">
        <f>(E636-F636)*C636</f>
        <v>-6000</v>
      </c>
      <c r="I636" s="13">
        <v>0</v>
      </c>
      <c r="J636" s="20">
        <f>+I636+H636</f>
        <v>-6000</v>
      </c>
    </row>
    <row r="637" spans="1:10" x14ac:dyDescent="0.25">
      <c r="A637" s="3">
        <v>43360</v>
      </c>
      <c r="B637" s="4" t="s">
        <v>10</v>
      </c>
      <c r="C637" s="4">
        <v>100</v>
      </c>
      <c r="D637" s="4" t="s">
        <v>11</v>
      </c>
      <c r="E637" s="5">
        <v>5005</v>
      </c>
      <c r="F637" s="5">
        <v>5025</v>
      </c>
      <c r="G637" s="6">
        <v>0</v>
      </c>
      <c r="H637" s="12">
        <f t="shared" ref="H637:H642" si="34">IF(D637="LONG",(F637-E637)*C637,(E637-F637)*C637)</f>
        <v>2000</v>
      </c>
      <c r="I637" s="12">
        <v>0</v>
      </c>
      <c r="J637" s="12">
        <f t="shared" ref="J637:J642" si="35">(H637+I637)</f>
        <v>2000</v>
      </c>
    </row>
    <row r="638" spans="1:10" x14ac:dyDescent="0.25">
      <c r="A638" s="3">
        <v>43360</v>
      </c>
      <c r="B638" s="4" t="s">
        <v>25</v>
      </c>
      <c r="C638" s="4">
        <v>5000</v>
      </c>
      <c r="D638" s="4" t="s">
        <v>11</v>
      </c>
      <c r="E638" s="5">
        <v>166.9</v>
      </c>
      <c r="F638" s="5">
        <v>167.4</v>
      </c>
      <c r="G638" s="6">
        <v>0</v>
      </c>
      <c r="H638" s="12">
        <f t="shared" si="34"/>
        <v>2500</v>
      </c>
      <c r="I638" s="12">
        <v>0</v>
      </c>
      <c r="J638" s="12">
        <f t="shared" si="35"/>
        <v>2500</v>
      </c>
    </row>
    <row r="639" spans="1:10" x14ac:dyDescent="0.25">
      <c r="A639" s="3">
        <v>43357</v>
      </c>
      <c r="B639" s="4" t="s">
        <v>10</v>
      </c>
      <c r="C639" s="4">
        <v>100</v>
      </c>
      <c r="D639" s="4" t="s">
        <v>11</v>
      </c>
      <c r="E639" s="5">
        <v>4930</v>
      </c>
      <c r="F639" s="5">
        <v>4950</v>
      </c>
      <c r="G639" s="6">
        <v>0</v>
      </c>
      <c r="H639" s="12">
        <f t="shared" si="34"/>
        <v>2000</v>
      </c>
      <c r="I639" s="12">
        <v>0</v>
      </c>
      <c r="J639" s="12">
        <f t="shared" si="35"/>
        <v>2000</v>
      </c>
    </row>
    <row r="640" spans="1:10" x14ac:dyDescent="0.25">
      <c r="A640" s="3">
        <v>43357</v>
      </c>
      <c r="B640" s="4" t="s">
        <v>25</v>
      </c>
      <c r="C640" s="4">
        <v>5000</v>
      </c>
      <c r="D640" s="4" t="s">
        <v>11</v>
      </c>
      <c r="E640" s="5">
        <v>169</v>
      </c>
      <c r="F640" s="5">
        <v>169.5</v>
      </c>
      <c r="G640" s="6">
        <v>0</v>
      </c>
      <c r="H640" s="12">
        <f t="shared" si="34"/>
        <v>2500</v>
      </c>
      <c r="I640" s="12">
        <v>0</v>
      </c>
      <c r="J640" s="12">
        <f t="shared" si="35"/>
        <v>2500</v>
      </c>
    </row>
    <row r="641" spans="1:10" x14ac:dyDescent="0.25">
      <c r="A641" s="3">
        <v>43355</v>
      </c>
      <c r="B641" s="4" t="s">
        <v>14</v>
      </c>
      <c r="C641" s="4">
        <v>100</v>
      </c>
      <c r="D641" s="4" t="s">
        <v>11</v>
      </c>
      <c r="E641" s="5">
        <v>30480</v>
      </c>
      <c r="F641" s="5">
        <v>30530</v>
      </c>
      <c r="G641" s="6">
        <v>0</v>
      </c>
      <c r="H641" s="12">
        <f t="shared" si="34"/>
        <v>5000</v>
      </c>
      <c r="I641" s="12">
        <v>0</v>
      </c>
      <c r="J641" s="12">
        <f t="shared" si="35"/>
        <v>5000</v>
      </c>
    </row>
    <row r="642" spans="1:10" x14ac:dyDescent="0.25">
      <c r="A642" s="3">
        <v>43355</v>
      </c>
      <c r="B642" s="4" t="s">
        <v>17</v>
      </c>
      <c r="C642" s="4">
        <v>5000</v>
      </c>
      <c r="D642" s="4" t="s">
        <v>11</v>
      </c>
      <c r="E642" s="5">
        <v>145</v>
      </c>
      <c r="F642" s="5">
        <v>145.4</v>
      </c>
      <c r="G642" s="6">
        <v>0</v>
      </c>
      <c r="H642" s="12">
        <f t="shared" si="34"/>
        <v>2000.0000000000284</v>
      </c>
      <c r="I642" s="12">
        <v>0</v>
      </c>
      <c r="J642" s="12">
        <f t="shared" si="35"/>
        <v>2000.0000000000284</v>
      </c>
    </row>
    <row r="643" spans="1:10" x14ac:dyDescent="0.25">
      <c r="A643" s="3">
        <v>43355</v>
      </c>
      <c r="B643" s="4" t="s">
        <v>10</v>
      </c>
      <c r="C643" s="4">
        <v>100</v>
      </c>
      <c r="D643" s="4" t="s">
        <v>15</v>
      </c>
      <c r="E643" s="5">
        <v>5085</v>
      </c>
      <c r="F643" s="5">
        <v>5065</v>
      </c>
      <c r="G643" s="6">
        <v>5040</v>
      </c>
      <c r="H643" s="7">
        <f>(E643-F643)*C643</f>
        <v>2000</v>
      </c>
      <c r="I643" s="13">
        <f>(F643-G643)*C643</f>
        <v>2500</v>
      </c>
      <c r="J643" s="7">
        <f>+I643+H643</f>
        <v>4500</v>
      </c>
    </row>
    <row r="644" spans="1:10" x14ac:dyDescent="0.25">
      <c r="A644" s="3">
        <v>43355</v>
      </c>
      <c r="B644" s="4" t="s">
        <v>24</v>
      </c>
      <c r="C644" s="4">
        <v>1000</v>
      </c>
      <c r="D644" s="4" t="s">
        <v>15</v>
      </c>
      <c r="E644" s="5">
        <v>426.25</v>
      </c>
      <c r="F644" s="5">
        <v>424.25</v>
      </c>
      <c r="G644" s="6">
        <v>0</v>
      </c>
      <c r="H644" s="7">
        <f>(E644-F644)*C644</f>
        <v>2000</v>
      </c>
      <c r="I644" s="13">
        <v>0</v>
      </c>
      <c r="J644" s="7">
        <f>+I644+H644</f>
        <v>2000</v>
      </c>
    </row>
    <row r="645" spans="1:10" x14ac:dyDescent="0.25">
      <c r="A645" s="3">
        <v>43354</v>
      </c>
      <c r="B645" s="4" t="s">
        <v>18</v>
      </c>
      <c r="C645" s="4">
        <v>100</v>
      </c>
      <c r="D645" s="4" t="s">
        <v>15</v>
      </c>
      <c r="E645" s="5">
        <v>30700</v>
      </c>
      <c r="F645" s="5">
        <v>30650</v>
      </c>
      <c r="G645" s="6">
        <v>0</v>
      </c>
      <c r="H645" s="7">
        <f>(E645-F645)*C645</f>
        <v>5000</v>
      </c>
      <c r="I645" s="13">
        <v>0</v>
      </c>
      <c r="J645" s="7">
        <f>+I645+H645</f>
        <v>5000</v>
      </c>
    </row>
    <row r="646" spans="1:10" x14ac:dyDescent="0.25">
      <c r="A646" s="3">
        <v>43354</v>
      </c>
      <c r="B646" s="4" t="s">
        <v>25</v>
      </c>
      <c r="C646" s="4">
        <v>5000</v>
      </c>
      <c r="D646" s="4" t="s">
        <v>15</v>
      </c>
      <c r="E646" s="5">
        <v>171.35</v>
      </c>
      <c r="F646" s="5">
        <v>170.85</v>
      </c>
      <c r="G646" s="6">
        <v>0</v>
      </c>
      <c r="H646" s="7">
        <f>(E646-F646)*C646</f>
        <v>2500</v>
      </c>
      <c r="I646" s="13">
        <v>0</v>
      </c>
      <c r="J646" s="7">
        <f>+I646+H646</f>
        <v>2500</v>
      </c>
    </row>
    <row r="647" spans="1:10" x14ac:dyDescent="0.25">
      <c r="A647" s="3">
        <v>43354</v>
      </c>
      <c r="B647" s="4" t="s">
        <v>10</v>
      </c>
      <c r="C647" s="4">
        <v>100</v>
      </c>
      <c r="D647" s="4" t="s">
        <v>11</v>
      </c>
      <c r="E647" s="5">
        <v>4900</v>
      </c>
      <c r="F647" s="5">
        <v>4920</v>
      </c>
      <c r="G647" s="6">
        <v>0</v>
      </c>
      <c r="H647" s="12">
        <f>IF(D647="LONG",(F647-E647)*C647,(E647-F647)*C647)</f>
        <v>2000</v>
      </c>
      <c r="I647" s="12">
        <v>0</v>
      </c>
      <c r="J647" s="12">
        <f>(H647+I647)</f>
        <v>2000</v>
      </c>
    </row>
    <row r="648" spans="1:10" x14ac:dyDescent="0.25">
      <c r="A648" s="3">
        <v>43353</v>
      </c>
      <c r="B648" s="4" t="s">
        <v>17</v>
      </c>
      <c r="C648" s="4">
        <v>5000</v>
      </c>
      <c r="D648" s="4" t="s">
        <v>15</v>
      </c>
      <c r="E648" s="5">
        <v>149.5</v>
      </c>
      <c r="F648" s="5">
        <v>149.1</v>
      </c>
      <c r="G648" s="6">
        <v>0</v>
      </c>
      <c r="H648" s="7">
        <f>(E648-F648)*C648</f>
        <v>2000.0000000000284</v>
      </c>
      <c r="I648" s="13">
        <v>0</v>
      </c>
      <c r="J648" s="7">
        <f>+I648+H648</f>
        <v>2000.0000000000284</v>
      </c>
    </row>
    <row r="649" spans="1:10" x14ac:dyDescent="0.25">
      <c r="A649" s="3">
        <v>43353</v>
      </c>
      <c r="B649" s="4" t="s">
        <v>10</v>
      </c>
      <c r="C649" s="4">
        <v>100</v>
      </c>
      <c r="D649" s="4" t="s">
        <v>15</v>
      </c>
      <c r="E649" s="5">
        <v>4955</v>
      </c>
      <c r="F649" s="5">
        <v>4935</v>
      </c>
      <c r="G649" s="6">
        <v>0</v>
      </c>
      <c r="H649" s="7">
        <f>(E649-F649)*C649</f>
        <v>2000</v>
      </c>
      <c r="I649" s="13">
        <v>0</v>
      </c>
      <c r="J649" s="7">
        <f>+I649+H649</f>
        <v>2000</v>
      </c>
    </row>
    <row r="650" spans="1:10" x14ac:dyDescent="0.25">
      <c r="A650" s="3">
        <v>43350</v>
      </c>
      <c r="B650" s="4" t="s">
        <v>14</v>
      </c>
      <c r="C650" s="4">
        <v>100</v>
      </c>
      <c r="D650" s="4" t="s">
        <v>11</v>
      </c>
      <c r="E650" s="5">
        <v>30475</v>
      </c>
      <c r="F650" s="5">
        <v>30525</v>
      </c>
      <c r="G650" s="6">
        <v>0</v>
      </c>
      <c r="H650" s="12">
        <f>IF(D650="LONG",(F650-E650)*C650,(E650-F650)*C650)</f>
        <v>5000</v>
      </c>
      <c r="I650" s="12">
        <v>0</v>
      </c>
      <c r="J650" s="12">
        <f>(H650+I650)</f>
        <v>5000</v>
      </c>
    </row>
    <row r="651" spans="1:10" x14ac:dyDescent="0.25">
      <c r="A651" s="3">
        <v>43350</v>
      </c>
      <c r="B651" s="4" t="s">
        <v>10</v>
      </c>
      <c r="C651" s="4">
        <v>100</v>
      </c>
      <c r="D651" s="4" t="s">
        <v>11</v>
      </c>
      <c r="E651" s="5">
        <v>4860</v>
      </c>
      <c r="F651" s="5">
        <v>4880</v>
      </c>
      <c r="G651" s="6">
        <v>0</v>
      </c>
      <c r="H651" s="12">
        <f>IF(D651="LONG",(F651-E651)*C651,(E651-F651)*C651)</f>
        <v>2000</v>
      </c>
      <c r="I651" s="12">
        <v>0</v>
      </c>
      <c r="J651" s="12">
        <f>(H651+I651)</f>
        <v>2000</v>
      </c>
    </row>
    <row r="652" spans="1:10" x14ac:dyDescent="0.25">
      <c r="A652" s="3">
        <v>43350</v>
      </c>
      <c r="B652" s="4" t="s">
        <v>24</v>
      </c>
      <c r="C652" s="4">
        <v>1000</v>
      </c>
      <c r="D652" s="4" t="s">
        <v>11</v>
      </c>
      <c r="E652" s="5">
        <v>420.5</v>
      </c>
      <c r="F652" s="5">
        <v>422.5</v>
      </c>
      <c r="G652" s="6">
        <v>0</v>
      </c>
      <c r="H652" s="12">
        <f>IF(D652="LONG",(F652-E652)*C652,(E652-F652)*C652)</f>
        <v>2000</v>
      </c>
      <c r="I652" s="12">
        <v>0</v>
      </c>
      <c r="J652" s="12">
        <f>(H652+I652)</f>
        <v>2000</v>
      </c>
    </row>
    <row r="653" spans="1:10" x14ac:dyDescent="0.25">
      <c r="A653" s="3">
        <v>43350</v>
      </c>
      <c r="B653" s="4" t="s">
        <v>17</v>
      </c>
      <c r="C653" s="4">
        <v>5000</v>
      </c>
      <c r="D653" s="4" t="s">
        <v>11</v>
      </c>
      <c r="E653" s="5">
        <v>146.5</v>
      </c>
      <c r="F653" s="5">
        <v>145.9</v>
      </c>
      <c r="G653" s="6">
        <v>0</v>
      </c>
      <c r="H653" s="12">
        <f>IF(D653="LONG",(F653-E653)*C653,(E653-F653)*C653)</f>
        <v>-2999.9999999999718</v>
      </c>
      <c r="I653" s="12">
        <v>0</v>
      </c>
      <c r="J653" s="21">
        <f>(H653+I653)</f>
        <v>-2999.9999999999718</v>
      </c>
    </row>
    <row r="654" spans="1:10" x14ac:dyDescent="0.25">
      <c r="A654" s="3">
        <v>43349</v>
      </c>
      <c r="B654" s="4" t="s">
        <v>17</v>
      </c>
      <c r="C654" s="4">
        <v>5000</v>
      </c>
      <c r="D654" s="4" t="s">
        <v>11</v>
      </c>
      <c r="E654" s="5">
        <v>147.5</v>
      </c>
      <c r="F654" s="5">
        <v>148</v>
      </c>
      <c r="G654" s="6">
        <v>149</v>
      </c>
      <c r="H654" s="12">
        <f>IF(D654="LONG",(F654-E654)*C654,(E654-F654)*C654)</f>
        <v>2500</v>
      </c>
      <c r="I654" s="12">
        <f>(G654-F654)*C654</f>
        <v>5000</v>
      </c>
      <c r="J654" s="12">
        <f>(H654+I654)</f>
        <v>7500</v>
      </c>
    </row>
    <row r="655" spans="1:10" x14ac:dyDescent="0.25">
      <c r="A655" s="3">
        <v>43349</v>
      </c>
      <c r="B655" s="4" t="s">
        <v>14</v>
      </c>
      <c r="C655" s="4">
        <v>100</v>
      </c>
      <c r="D655" s="4" t="s">
        <v>15</v>
      </c>
      <c r="E655" s="5">
        <v>30625</v>
      </c>
      <c r="F655" s="5">
        <v>30575</v>
      </c>
      <c r="G655" s="6">
        <v>30515</v>
      </c>
      <c r="H655" s="7">
        <f>(E655-F655)*C655</f>
        <v>5000</v>
      </c>
      <c r="I655" s="13">
        <f>(F655-G655)*C655</f>
        <v>6000</v>
      </c>
      <c r="J655" s="7">
        <f>+I655+H655</f>
        <v>11000</v>
      </c>
    </row>
    <row r="656" spans="1:10" x14ac:dyDescent="0.25">
      <c r="A656" s="3">
        <v>43349</v>
      </c>
      <c r="B656" s="4" t="s">
        <v>10</v>
      </c>
      <c r="C656" s="4">
        <v>100</v>
      </c>
      <c r="D656" s="4" t="s">
        <v>15</v>
      </c>
      <c r="E656" s="5">
        <v>4955</v>
      </c>
      <c r="F656" s="5">
        <v>4935</v>
      </c>
      <c r="G656" s="6">
        <v>4910</v>
      </c>
      <c r="H656" s="7">
        <f>(E656-F656)*C656</f>
        <v>2000</v>
      </c>
      <c r="I656" s="13">
        <f>(F656-G656)*C656</f>
        <v>2500</v>
      </c>
      <c r="J656" s="7">
        <f>+I656+H656</f>
        <v>4500</v>
      </c>
    </row>
    <row r="657" spans="1:10" x14ac:dyDescent="0.25">
      <c r="A657" s="3">
        <v>43348</v>
      </c>
      <c r="B657" s="4" t="s">
        <v>25</v>
      </c>
      <c r="C657" s="4">
        <v>5000</v>
      </c>
      <c r="D657" s="4" t="s">
        <v>11</v>
      </c>
      <c r="E657" s="5">
        <v>173.85</v>
      </c>
      <c r="F657" s="5">
        <v>174.35</v>
      </c>
      <c r="G657" s="6">
        <v>0</v>
      </c>
      <c r="H657" s="12">
        <f>IF(D657="LONG",(F657-E657)*C657,(E657-F657)*C657)</f>
        <v>2500</v>
      </c>
      <c r="I657" s="12">
        <v>0</v>
      </c>
      <c r="J657" s="12">
        <f>(H657+I657)</f>
        <v>2500</v>
      </c>
    </row>
    <row r="658" spans="1:10" x14ac:dyDescent="0.25">
      <c r="A658" s="3">
        <v>43348</v>
      </c>
      <c r="B658" s="4" t="s">
        <v>18</v>
      </c>
      <c r="C658" s="4">
        <v>100</v>
      </c>
      <c r="D658" s="4" t="s">
        <v>15</v>
      </c>
      <c r="E658" s="5">
        <v>30350</v>
      </c>
      <c r="F658" s="5">
        <v>30300</v>
      </c>
      <c r="G658" s="6">
        <v>0</v>
      </c>
      <c r="H658" s="7">
        <f>(E658-F658)*C658</f>
        <v>5000</v>
      </c>
      <c r="I658" s="13">
        <v>0</v>
      </c>
      <c r="J658" s="26">
        <f>+I658+H658</f>
        <v>5000</v>
      </c>
    </row>
    <row r="659" spans="1:10" x14ac:dyDescent="0.25">
      <c r="A659" s="3">
        <v>43348</v>
      </c>
      <c r="B659" s="4" t="s">
        <v>10</v>
      </c>
      <c r="C659" s="4">
        <v>100</v>
      </c>
      <c r="D659" s="4" t="s">
        <v>11</v>
      </c>
      <c r="E659" s="5">
        <v>4965</v>
      </c>
      <c r="F659" s="5">
        <v>4985</v>
      </c>
      <c r="G659" s="6">
        <v>0</v>
      </c>
      <c r="H659" s="12">
        <f>IF(D659="LONG",(F659-E659)*C659,(E659-F659)*C659)</f>
        <v>2000</v>
      </c>
      <c r="I659" s="12">
        <v>0</v>
      </c>
      <c r="J659" s="12">
        <f>(H659+I659)</f>
        <v>2000</v>
      </c>
    </row>
    <row r="660" spans="1:10" x14ac:dyDescent="0.25">
      <c r="A660" s="3">
        <v>43347</v>
      </c>
      <c r="B660" s="4" t="s">
        <v>17</v>
      </c>
      <c r="C660" s="4">
        <v>5000</v>
      </c>
      <c r="D660" s="4" t="s">
        <v>15</v>
      </c>
      <c r="E660" s="5">
        <v>151.25</v>
      </c>
      <c r="F660" s="5">
        <v>150.75</v>
      </c>
      <c r="G660" s="6">
        <v>0</v>
      </c>
      <c r="H660" s="7">
        <f>(E660-F660)*C660</f>
        <v>2500</v>
      </c>
      <c r="I660" s="13">
        <v>0</v>
      </c>
      <c r="J660" s="26">
        <f>+I660+H660</f>
        <v>2500</v>
      </c>
    </row>
    <row r="661" spans="1:10" x14ac:dyDescent="0.25">
      <c r="A661" s="3">
        <v>43346</v>
      </c>
      <c r="B661" s="4" t="s">
        <v>18</v>
      </c>
      <c r="C661" s="4">
        <v>100</v>
      </c>
      <c r="D661" s="4" t="s">
        <v>15</v>
      </c>
      <c r="E661" s="5">
        <v>30100</v>
      </c>
      <c r="F661" s="5">
        <v>30050</v>
      </c>
      <c r="G661" s="6">
        <v>0</v>
      </c>
      <c r="H661" s="7">
        <f>(E661-F661)*C661</f>
        <v>5000</v>
      </c>
      <c r="I661" s="13">
        <v>0</v>
      </c>
      <c r="J661" s="26">
        <f>+I661+H661</f>
        <v>5000</v>
      </c>
    </row>
    <row r="662" spans="1:10" x14ac:dyDescent="0.25">
      <c r="A662" s="3">
        <v>43346</v>
      </c>
      <c r="B662" s="4" t="s">
        <v>10</v>
      </c>
      <c r="C662" s="4">
        <v>100</v>
      </c>
      <c r="D662" s="4" t="s">
        <v>15</v>
      </c>
      <c r="E662" s="5">
        <v>4960</v>
      </c>
      <c r="F662" s="5">
        <v>4940</v>
      </c>
      <c r="G662" s="6">
        <v>0</v>
      </c>
      <c r="H662" s="7">
        <f>(E662-F662)*C662</f>
        <v>2000</v>
      </c>
      <c r="I662" s="13">
        <v>0</v>
      </c>
      <c r="J662" s="26">
        <f>+I662+H662</f>
        <v>2000</v>
      </c>
    </row>
    <row r="663" spans="1:10" x14ac:dyDescent="0.25">
      <c r="A663" s="3">
        <v>43346</v>
      </c>
      <c r="B663" s="4" t="s">
        <v>25</v>
      </c>
      <c r="C663" s="4">
        <v>5000</v>
      </c>
      <c r="D663" s="4" t="s">
        <v>11</v>
      </c>
      <c r="E663" s="5">
        <v>174.5</v>
      </c>
      <c r="F663" s="5">
        <v>175</v>
      </c>
      <c r="G663" s="6">
        <v>0</v>
      </c>
      <c r="H663" s="12">
        <f>IF(D663="LONG",(F663-E663)*C663,(E663-F663)*C663)</f>
        <v>2500</v>
      </c>
      <c r="I663" s="12">
        <v>0</v>
      </c>
      <c r="J663" s="27">
        <f>(H663+I663)</f>
        <v>2500</v>
      </c>
    </row>
    <row r="664" spans="1:10" x14ac:dyDescent="0.25">
      <c r="A664" s="14"/>
      <c r="B664" s="15"/>
      <c r="C664" s="15"/>
      <c r="D664" s="15"/>
      <c r="E664" s="16"/>
      <c r="F664" s="16"/>
      <c r="G664" s="17"/>
      <c r="H664" s="18"/>
      <c r="I664" s="18"/>
      <c r="J664" s="28"/>
    </row>
    <row r="665" spans="1:10" x14ac:dyDescent="0.25">
      <c r="A665" s="3">
        <v>43343</v>
      </c>
      <c r="B665" s="4" t="s">
        <v>23</v>
      </c>
      <c r="C665" s="4">
        <v>30</v>
      </c>
      <c r="D665" s="4" t="s">
        <v>11</v>
      </c>
      <c r="E665" s="5">
        <v>37025</v>
      </c>
      <c r="F665" s="5">
        <v>37125</v>
      </c>
      <c r="G665" s="6">
        <v>0</v>
      </c>
      <c r="H665" s="12">
        <f>IF(D665="LONG",(F665-E665)*C665,(E665-F665)*C665)</f>
        <v>3000</v>
      </c>
      <c r="I665" s="12">
        <v>0</v>
      </c>
      <c r="J665" s="12">
        <f>(H665+I665)</f>
        <v>3000</v>
      </c>
    </row>
    <row r="666" spans="1:10" x14ac:dyDescent="0.25">
      <c r="A666" s="3">
        <v>43343</v>
      </c>
      <c r="B666" s="4" t="s">
        <v>25</v>
      </c>
      <c r="C666" s="4">
        <v>5000</v>
      </c>
      <c r="D666" s="4" t="s">
        <v>11</v>
      </c>
      <c r="E666" s="5">
        <v>178</v>
      </c>
      <c r="F666" s="5">
        <v>178.5</v>
      </c>
      <c r="G666" s="6">
        <v>0</v>
      </c>
      <c r="H666" s="12">
        <f>IF(D666="LONG",(F666-E666)*C666,(E666-F666)*C666)</f>
        <v>2500</v>
      </c>
      <c r="I666" s="12">
        <v>0</v>
      </c>
      <c r="J666" s="12">
        <f>(H666+I666)</f>
        <v>2500</v>
      </c>
    </row>
    <row r="667" spans="1:10" x14ac:dyDescent="0.25">
      <c r="A667" s="3">
        <v>43342</v>
      </c>
      <c r="B667" s="4" t="s">
        <v>18</v>
      </c>
      <c r="C667" s="4">
        <v>100</v>
      </c>
      <c r="D667" s="4" t="s">
        <v>11</v>
      </c>
      <c r="E667" s="5">
        <v>30150</v>
      </c>
      <c r="F667" s="5">
        <v>30200</v>
      </c>
      <c r="G667" s="6">
        <v>0</v>
      </c>
      <c r="H667" s="12">
        <f>IF(D667="LONG",(F667-E667)*C667,(E667-F667)*C667)</f>
        <v>5000</v>
      </c>
      <c r="I667" s="12">
        <v>0</v>
      </c>
      <c r="J667" s="12">
        <f>(H667+I667)</f>
        <v>5000</v>
      </c>
    </row>
    <row r="668" spans="1:10" x14ac:dyDescent="0.25">
      <c r="A668" s="3">
        <v>43342</v>
      </c>
      <c r="B668" s="4" t="s">
        <v>17</v>
      </c>
      <c r="C668" s="4">
        <v>5000</v>
      </c>
      <c r="D668" s="4" t="s">
        <v>11</v>
      </c>
      <c r="E668" s="5">
        <v>147</v>
      </c>
      <c r="F668" s="5">
        <v>147.5</v>
      </c>
      <c r="G668" s="6">
        <v>0</v>
      </c>
      <c r="H668" s="12">
        <f>IF(D668="LONG",(F668-E668)*C668,(E668-F668)*C668)</f>
        <v>2500</v>
      </c>
      <c r="I668" s="12">
        <v>0</v>
      </c>
      <c r="J668" s="12">
        <f>(H668+I668)</f>
        <v>2500</v>
      </c>
    </row>
    <row r="669" spans="1:10" x14ac:dyDescent="0.25">
      <c r="A669" s="3">
        <v>43342</v>
      </c>
      <c r="B669" s="4" t="s">
        <v>10</v>
      </c>
      <c r="C669" s="4">
        <v>100</v>
      </c>
      <c r="D669" s="4" t="s">
        <v>15</v>
      </c>
      <c r="E669" s="5">
        <v>4940</v>
      </c>
      <c r="F669" s="5">
        <v>4965</v>
      </c>
      <c r="G669" s="6">
        <v>0</v>
      </c>
      <c r="H669" s="7">
        <f>(E669-F669)*C669</f>
        <v>-2500</v>
      </c>
      <c r="I669" s="13">
        <v>0</v>
      </c>
      <c r="J669" s="20">
        <f>+I669+H669</f>
        <v>-2500</v>
      </c>
    </row>
    <row r="670" spans="1:10" x14ac:dyDescent="0.25">
      <c r="A670" s="3">
        <v>43341</v>
      </c>
      <c r="B670" s="4" t="s">
        <v>18</v>
      </c>
      <c r="C670" s="4">
        <v>100</v>
      </c>
      <c r="D670" s="4" t="s">
        <v>11</v>
      </c>
      <c r="E670" s="5">
        <v>30075</v>
      </c>
      <c r="F670" s="5">
        <v>30125</v>
      </c>
      <c r="G670" s="6">
        <v>0</v>
      </c>
      <c r="H670" s="12">
        <f>IF(D670="LONG",(F670-E670)*C670,(E670-F670)*C670)</f>
        <v>5000</v>
      </c>
      <c r="I670" s="12">
        <v>0</v>
      </c>
      <c r="J670" s="12">
        <f>(H670+I670)</f>
        <v>5000</v>
      </c>
    </row>
    <row r="671" spans="1:10" x14ac:dyDescent="0.25">
      <c r="A671" s="3">
        <v>43341</v>
      </c>
      <c r="B671" s="4" t="s">
        <v>17</v>
      </c>
      <c r="C671" s="4">
        <v>5000</v>
      </c>
      <c r="D671" s="4" t="s">
        <v>11</v>
      </c>
      <c r="E671" s="5">
        <v>144.9</v>
      </c>
      <c r="F671" s="5">
        <v>145.4</v>
      </c>
      <c r="G671" s="6">
        <v>146.4</v>
      </c>
      <c r="H671" s="12">
        <f>IF(D671="LONG",(F671-E671)*C671,(E671-F671)*C671)</f>
        <v>2500</v>
      </c>
      <c r="I671" s="12">
        <f>(G671-F671)*C671</f>
        <v>5000</v>
      </c>
      <c r="J671" s="12">
        <f>(H671+I671)</f>
        <v>7500</v>
      </c>
    </row>
    <row r="672" spans="1:10" x14ac:dyDescent="0.25">
      <c r="A672" s="3">
        <v>43341</v>
      </c>
      <c r="B672" s="4" t="s">
        <v>10</v>
      </c>
      <c r="C672" s="4">
        <v>100</v>
      </c>
      <c r="D672" s="4" t="s">
        <v>15</v>
      </c>
      <c r="E672" s="5">
        <v>4885</v>
      </c>
      <c r="F672" s="5">
        <v>4865</v>
      </c>
      <c r="G672" s="6">
        <v>0</v>
      </c>
      <c r="H672" s="7">
        <f>(E672-F672)*C672</f>
        <v>2000</v>
      </c>
      <c r="I672" s="13">
        <v>0</v>
      </c>
      <c r="J672" s="7">
        <f>+I672+H672</f>
        <v>2000</v>
      </c>
    </row>
    <row r="673" spans="1:10" x14ac:dyDescent="0.25">
      <c r="A673" s="3">
        <v>43340</v>
      </c>
      <c r="B673" s="4" t="s">
        <v>18</v>
      </c>
      <c r="C673" s="4">
        <v>100</v>
      </c>
      <c r="D673" s="4" t="s">
        <v>11</v>
      </c>
      <c r="E673" s="5">
        <v>30175</v>
      </c>
      <c r="F673" s="5">
        <v>30115</v>
      </c>
      <c r="G673" s="6">
        <v>0</v>
      </c>
      <c r="H673" s="12">
        <f>IF(D673="LONG",(F673-E673)*C673,(E673-F673)*C673)</f>
        <v>-6000</v>
      </c>
      <c r="I673" s="12">
        <v>0</v>
      </c>
      <c r="J673" s="21">
        <f>(H673+I673)</f>
        <v>-6000</v>
      </c>
    </row>
    <row r="674" spans="1:10" x14ac:dyDescent="0.25">
      <c r="A674" s="3">
        <v>43340</v>
      </c>
      <c r="B674" s="4" t="s">
        <v>17</v>
      </c>
      <c r="C674" s="4">
        <v>5000</v>
      </c>
      <c r="D674" s="4" t="s">
        <v>11</v>
      </c>
      <c r="E674" s="5">
        <v>145.75</v>
      </c>
      <c r="F674" s="5">
        <v>146.35</v>
      </c>
      <c r="G674" s="6">
        <v>0</v>
      </c>
      <c r="H674" s="12">
        <f>IF(D674="LONG",(F674-E674)*C674,(E674-F674)*C674)</f>
        <v>2999.9999999999718</v>
      </c>
      <c r="I674" s="12">
        <v>0</v>
      </c>
      <c r="J674" s="12">
        <f>(H674+I674)</f>
        <v>2999.9999999999718</v>
      </c>
    </row>
    <row r="675" spans="1:10" x14ac:dyDescent="0.25">
      <c r="A675" s="3">
        <v>43340</v>
      </c>
      <c r="B675" s="4" t="s">
        <v>10</v>
      </c>
      <c r="C675" s="4">
        <v>100</v>
      </c>
      <c r="D675" s="4" t="s">
        <v>11</v>
      </c>
      <c r="E675" s="5">
        <v>4840</v>
      </c>
      <c r="F675" s="5">
        <v>4855</v>
      </c>
      <c r="G675" s="6">
        <v>0</v>
      </c>
      <c r="H675" s="12">
        <f>IF(D675="LONG",(F675-E675)*C675,(E675-F675)*C675)</f>
        <v>1500</v>
      </c>
      <c r="I675" s="12">
        <v>0</v>
      </c>
      <c r="J675" s="12">
        <f>(H675+I675)</f>
        <v>1500</v>
      </c>
    </row>
    <row r="676" spans="1:10" x14ac:dyDescent="0.25">
      <c r="A676" s="3">
        <v>43339</v>
      </c>
      <c r="B676" s="4" t="s">
        <v>25</v>
      </c>
      <c r="C676" s="4">
        <v>5000</v>
      </c>
      <c r="D676" s="4" t="s">
        <v>11</v>
      </c>
      <c r="E676" s="5">
        <v>178.25</v>
      </c>
      <c r="F676" s="5">
        <v>178.75</v>
      </c>
      <c r="G676" s="6">
        <v>0</v>
      </c>
      <c r="H676" s="12">
        <f>IF(D676="LONG",(F676-E676)*C676,(E676-F676)*C676)</f>
        <v>2500</v>
      </c>
      <c r="I676" s="12">
        <v>0</v>
      </c>
      <c r="J676" s="12">
        <f>(H676+I676)</f>
        <v>2500</v>
      </c>
    </row>
    <row r="677" spans="1:10" x14ac:dyDescent="0.25">
      <c r="A677" s="3">
        <v>43339</v>
      </c>
      <c r="B677" s="4" t="s">
        <v>10</v>
      </c>
      <c r="C677" s="4">
        <v>100</v>
      </c>
      <c r="D677" s="4" t="s">
        <v>11</v>
      </c>
      <c r="E677" s="5">
        <v>4805</v>
      </c>
      <c r="F677" s="5">
        <v>4825</v>
      </c>
      <c r="G677" s="6">
        <v>0</v>
      </c>
      <c r="H677" s="12">
        <f>IF(D677="LONG",(F677-E677)*C677,(E677-F677)*C677)</f>
        <v>2000</v>
      </c>
      <c r="I677" s="12">
        <v>0</v>
      </c>
      <c r="J677" s="12">
        <f>(H677+I677)</f>
        <v>2000</v>
      </c>
    </row>
    <row r="678" spans="1:10" x14ac:dyDescent="0.25">
      <c r="A678" s="3">
        <v>43336</v>
      </c>
      <c r="B678" s="4" t="s">
        <v>18</v>
      </c>
      <c r="C678" s="4">
        <v>100</v>
      </c>
      <c r="D678" s="4" t="s">
        <v>15</v>
      </c>
      <c r="E678" s="5">
        <v>29575</v>
      </c>
      <c r="F678" s="5">
        <v>29525</v>
      </c>
      <c r="G678" s="6">
        <v>0</v>
      </c>
      <c r="H678" s="7">
        <f>(E678-F678)*C678</f>
        <v>5000</v>
      </c>
      <c r="I678" s="13">
        <v>0</v>
      </c>
      <c r="J678" s="7">
        <f>+I678+H678</f>
        <v>5000</v>
      </c>
    </row>
    <row r="679" spans="1:10" x14ac:dyDescent="0.25">
      <c r="A679" s="3">
        <v>43336</v>
      </c>
      <c r="B679" s="4" t="s">
        <v>21</v>
      </c>
      <c r="C679" s="4">
        <v>100</v>
      </c>
      <c r="D679" s="4" t="s">
        <v>11</v>
      </c>
      <c r="E679" s="5">
        <v>4810</v>
      </c>
      <c r="F679" s="5">
        <v>4830</v>
      </c>
      <c r="G679" s="6">
        <v>0</v>
      </c>
      <c r="H679" s="12">
        <f>IF(D679="LONG",(F679-E679)*C679,(E679-F679)*C679)</f>
        <v>2000</v>
      </c>
      <c r="I679" s="12">
        <v>0</v>
      </c>
      <c r="J679" s="12">
        <f>(H679+I679)</f>
        <v>2000</v>
      </c>
    </row>
    <row r="680" spans="1:10" x14ac:dyDescent="0.25">
      <c r="A680" s="3">
        <v>43336</v>
      </c>
      <c r="B680" s="4" t="s">
        <v>25</v>
      </c>
      <c r="C680" s="4">
        <v>5000</v>
      </c>
      <c r="D680" s="4" t="s">
        <v>11</v>
      </c>
      <c r="E680" s="5">
        <v>175.6</v>
      </c>
      <c r="F680" s="5">
        <v>176.1</v>
      </c>
      <c r="G680" s="6">
        <v>177.1</v>
      </c>
      <c r="H680" s="12">
        <f>IF(D680="LONG",(F680-E680)*C680,(E680-F680)*C680)</f>
        <v>2500</v>
      </c>
      <c r="I680" s="12">
        <f>(G680-F680)*C680</f>
        <v>5000</v>
      </c>
      <c r="J680" s="12">
        <f>(H680+I680)</f>
        <v>7500</v>
      </c>
    </row>
    <row r="681" spans="1:10" x14ac:dyDescent="0.25">
      <c r="A681" s="3">
        <v>43335</v>
      </c>
      <c r="B681" s="4" t="s">
        <v>18</v>
      </c>
      <c r="C681" s="4">
        <v>100</v>
      </c>
      <c r="D681" s="4" t="s">
        <v>15</v>
      </c>
      <c r="E681" s="5">
        <v>29645</v>
      </c>
      <c r="F681" s="5">
        <v>29595</v>
      </c>
      <c r="G681" s="6">
        <v>29540</v>
      </c>
      <c r="H681" s="7">
        <f>(E681-F681)*C681</f>
        <v>5000</v>
      </c>
      <c r="I681" s="13">
        <f>(F681-G681)*C681</f>
        <v>5500</v>
      </c>
      <c r="J681" s="7">
        <f>+I681+H681</f>
        <v>10500</v>
      </c>
    </row>
    <row r="682" spans="1:10" x14ac:dyDescent="0.25">
      <c r="A682" s="3">
        <v>43335</v>
      </c>
      <c r="B682" s="4" t="s">
        <v>21</v>
      </c>
      <c r="C682" s="4">
        <v>100</v>
      </c>
      <c r="D682" s="4" t="s">
        <v>11</v>
      </c>
      <c r="E682" s="5">
        <v>4765</v>
      </c>
      <c r="F682" s="5">
        <v>4785</v>
      </c>
      <c r="G682" s="6">
        <v>0</v>
      </c>
      <c r="H682" s="12">
        <f>IF(D682="LONG",(F682-E682)*C682,(E682-F682)*C682)</f>
        <v>2000</v>
      </c>
      <c r="I682" s="12">
        <v>0</v>
      </c>
      <c r="J682" s="12">
        <f>(H682+I682)</f>
        <v>2000</v>
      </c>
    </row>
    <row r="683" spans="1:10" x14ac:dyDescent="0.25">
      <c r="A683" s="3">
        <v>43335</v>
      </c>
      <c r="B683" s="4" t="s">
        <v>17</v>
      </c>
      <c r="C683" s="4">
        <v>5000</v>
      </c>
      <c r="D683" s="4" t="s">
        <v>11</v>
      </c>
      <c r="E683" s="5">
        <v>141.25</v>
      </c>
      <c r="F683" s="5">
        <v>141.85</v>
      </c>
      <c r="G683" s="6">
        <v>0</v>
      </c>
      <c r="H683" s="12">
        <f>IF(D683="LONG",(F683-E683)*C683,(E683-F683)*C683)</f>
        <v>2999.9999999999718</v>
      </c>
      <c r="I683" s="12">
        <v>0</v>
      </c>
      <c r="J683" s="12">
        <f>(H683+I683)</f>
        <v>2999.9999999999718</v>
      </c>
    </row>
    <row r="684" spans="1:10" x14ac:dyDescent="0.25">
      <c r="A684" s="3">
        <v>43333</v>
      </c>
      <c r="B684" s="4" t="s">
        <v>18</v>
      </c>
      <c r="C684" s="4">
        <v>100</v>
      </c>
      <c r="D684" s="4" t="s">
        <v>15</v>
      </c>
      <c r="E684" s="5">
        <v>29575</v>
      </c>
      <c r="F684" s="5">
        <v>29515</v>
      </c>
      <c r="G684" s="6">
        <v>0</v>
      </c>
      <c r="H684" s="7">
        <f>(E684-F684)*C684</f>
        <v>6000</v>
      </c>
      <c r="I684" s="13">
        <v>0</v>
      </c>
      <c r="J684" s="7">
        <f>+I684+H684</f>
        <v>6000</v>
      </c>
    </row>
    <row r="685" spans="1:10" x14ac:dyDescent="0.25">
      <c r="A685" s="3">
        <v>43333</v>
      </c>
      <c r="B685" s="4" t="s">
        <v>21</v>
      </c>
      <c r="C685" s="4">
        <v>100</v>
      </c>
      <c r="D685" s="4" t="s">
        <v>11</v>
      </c>
      <c r="E685" s="5">
        <v>4585</v>
      </c>
      <c r="F685" s="5">
        <v>4605</v>
      </c>
      <c r="G685" s="6">
        <v>4630</v>
      </c>
      <c r="H685" s="12">
        <f>IF(D685="LONG",(F685-E685)*C685,(E685-F685)*C685)</f>
        <v>2000</v>
      </c>
      <c r="I685" s="12">
        <v>0</v>
      </c>
      <c r="J685" s="12">
        <f>(H685+I685)</f>
        <v>2000</v>
      </c>
    </row>
    <row r="686" spans="1:10" x14ac:dyDescent="0.25">
      <c r="A686" s="3">
        <v>43333</v>
      </c>
      <c r="B686" s="4" t="s">
        <v>19</v>
      </c>
      <c r="C686" s="4">
        <v>5000</v>
      </c>
      <c r="D686" s="4" t="s">
        <v>11</v>
      </c>
      <c r="E686" s="5">
        <v>138.5</v>
      </c>
      <c r="F686" s="5">
        <v>139.1</v>
      </c>
      <c r="G686" s="6">
        <v>140.1</v>
      </c>
      <c r="H686" s="12">
        <f>IF(D686="LONG",(F686-E686)*C686,(E686-F686)*C686)</f>
        <v>2999.9999999999718</v>
      </c>
      <c r="I686" s="12">
        <f>(G686-F686)*C686</f>
        <v>5000</v>
      </c>
      <c r="J686" s="12">
        <f>(H686+I686)</f>
        <v>7999.9999999999718</v>
      </c>
    </row>
    <row r="687" spans="1:10" x14ac:dyDescent="0.25">
      <c r="A687" s="3">
        <v>43332</v>
      </c>
      <c r="B687" s="4" t="s">
        <v>18</v>
      </c>
      <c r="C687" s="4">
        <v>100</v>
      </c>
      <c r="D687" s="4" t="s">
        <v>15</v>
      </c>
      <c r="E687" s="5">
        <v>29450</v>
      </c>
      <c r="F687" s="5">
        <v>29520</v>
      </c>
      <c r="G687" s="6">
        <v>0</v>
      </c>
      <c r="H687" s="7">
        <f>(E687-F687)*C687</f>
        <v>-7000</v>
      </c>
      <c r="I687" s="13">
        <v>0</v>
      </c>
      <c r="J687" s="7">
        <f>+I687+H687</f>
        <v>-7000</v>
      </c>
    </row>
    <row r="688" spans="1:10" x14ac:dyDescent="0.25">
      <c r="A688" s="3">
        <v>43332</v>
      </c>
      <c r="B688" s="4" t="s">
        <v>25</v>
      </c>
      <c r="C688" s="4">
        <v>5000</v>
      </c>
      <c r="D688" s="4" t="s">
        <v>11</v>
      </c>
      <c r="E688" s="5">
        <v>167.25</v>
      </c>
      <c r="F688" s="5">
        <v>167.85</v>
      </c>
      <c r="G688" s="6">
        <v>0</v>
      </c>
      <c r="H688" s="12">
        <f>IF(D688="LONG",(F688-E688)*C688,(E688-F688)*C688)</f>
        <v>2999.9999999999718</v>
      </c>
      <c r="I688" s="12">
        <v>0</v>
      </c>
      <c r="J688" s="12">
        <f>(H688+I688)</f>
        <v>2999.9999999999718</v>
      </c>
    </row>
    <row r="689" spans="1:10" x14ac:dyDescent="0.25">
      <c r="A689" s="3">
        <v>43332</v>
      </c>
      <c r="B689" s="4" t="s">
        <v>10</v>
      </c>
      <c r="C689" s="4">
        <v>100</v>
      </c>
      <c r="D689" s="4" t="s">
        <v>15</v>
      </c>
      <c r="E689" s="5">
        <v>4595</v>
      </c>
      <c r="F689" s="5">
        <v>4575</v>
      </c>
      <c r="G689" s="6">
        <v>0</v>
      </c>
      <c r="H689" s="7">
        <f>(E689-F689)*C689</f>
        <v>2000</v>
      </c>
      <c r="I689" s="13">
        <v>0</v>
      </c>
      <c r="J689" s="7">
        <f>+I689+H689</f>
        <v>2000</v>
      </c>
    </row>
    <row r="690" spans="1:10" x14ac:dyDescent="0.25">
      <c r="A690" s="3">
        <v>43329</v>
      </c>
      <c r="B690" s="4" t="s">
        <v>22</v>
      </c>
      <c r="C690" s="4">
        <v>30</v>
      </c>
      <c r="D690" s="4" t="s">
        <v>11</v>
      </c>
      <c r="E690" s="5">
        <v>36875</v>
      </c>
      <c r="F690" s="5">
        <v>36975</v>
      </c>
      <c r="G690" s="6">
        <v>0</v>
      </c>
      <c r="H690" s="12">
        <f>IF(D690="LONG",(F690-E690)*C690,(E690-F690)*C690)</f>
        <v>3000</v>
      </c>
      <c r="I690" s="12">
        <v>0</v>
      </c>
      <c r="J690" s="12">
        <f>(H690+I690)</f>
        <v>3000</v>
      </c>
    </row>
    <row r="691" spans="1:10" x14ac:dyDescent="0.25">
      <c r="A691" s="3">
        <v>43329</v>
      </c>
      <c r="B691" s="4" t="s">
        <v>12</v>
      </c>
      <c r="C691" s="4">
        <v>5000</v>
      </c>
      <c r="D691" s="4" t="s">
        <v>11</v>
      </c>
      <c r="E691" s="5">
        <v>166.5</v>
      </c>
      <c r="F691" s="5">
        <v>167.1</v>
      </c>
      <c r="G691" s="6">
        <v>0</v>
      </c>
      <c r="H691" s="12">
        <f>IF(D691="LONG",(F691-E691)*C691,(E691-F691)*C691)</f>
        <v>2999.9999999999718</v>
      </c>
      <c r="I691" s="12">
        <v>0</v>
      </c>
      <c r="J691" s="12">
        <f>(H691+I691)</f>
        <v>2999.9999999999718</v>
      </c>
    </row>
    <row r="692" spans="1:10" x14ac:dyDescent="0.25">
      <c r="A692" s="3">
        <v>43328</v>
      </c>
      <c r="B692" s="4" t="s">
        <v>18</v>
      </c>
      <c r="C692" s="4">
        <v>100</v>
      </c>
      <c r="D692" s="4" t="s">
        <v>15</v>
      </c>
      <c r="E692" s="5">
        <v>29500</v>
      </c>
      <c r="F692" s="5">
        <v>29440</v>
      </c>
      <c r="G692" s="6">
        <v>0</v>
      </c>
      <c r="H692" s="7">
        <f>(E692-F692)*C692</f>
        <v>6000</v>
      </c>
      <c r="I692" s="13">
        <v>0</v>
      </c>
      <c r="J692" s="7">
        <f>+I692+H692</f>
        <v>6000</v>
      </c>
    </row>
    <row r="693" spans="1:10" x14ac:dyDescent="0.25">
      <c r="A693" s="3">
        <v>43328</v>
      </c>
      <c r="B693" s="4" t="s">
        <v>10</v>
      </c>
      <c r="C693" s="4">
        <v>100</v>
      </c>
      <c r="D693" s="4" t="s">
        <v>11</v>
      </c>
      <c r="E693" s="5">
        <v>4575</v>
      </c>
      <c r="F693" s="5">
        <v>4550</v>
      </c>
      <c r="G693" s="6">
        <v>0</v>
      </c>
      <c r="H693" s="12">
        <f t="shared" ref="H693:H699" si="36">IF(D693="LONG",(F693-E693)*C693,(E693-F693)*C693)</f>
        <v>-2500</v>
      </c>
      <c r="I693" s="12">
        <v>0</v>
      </c>
      <c r="J693" s="12">
        <f t="shared" ref="J693:J699" si="37">(H693+I693)</f>
        <v>-2500</v>
      </c>
    </row>
    <row r="694" spans="1:10" x14ac:dyDescent="0.25">
      <c r="A694" s="3">
        <v>43328</v>
      </c>
      <c r="B694" s="4" t="s">
        <v>17</v>
      </c>
      <c r="C694" s="4">
        <v>5000</v>
      </c>
      <c r="D694" s="4" t="s">
        <v>11</v>
      </c>
      <c r="E694" s="5">
        <v>140.35</v>
      </c>
      <c r="F694" s="5">
        <v>140.94999999999999</v>
      </c>
      <c r="G694" s="6">
        <v>0</v>
      </c>
      <c r="H694" s="12">
        <f t="shared" si="36"/>
        <v>2999.9999999999718</v>
      </c>
      <c r="I694" s="12">
        <v>0</v>
      </c>
      <c r="J694" s="12">
        <f t="shared" si="37"/>
        <v>2999.9999999999718</v>
      </c>
    </row>
    <row r="695" spans="1:10" x14ac:dyDescent="0.25">
      <c r="A695" s="3">
        <v>43326</v>
      </c>
      <c r="B695" s="4" t="s">
        <v>23</v>
      </c>
      <c r="C695" s="4">
        <v>30</v>
      </c>
      <c r="D695" s="4" t="s">
        <v>11</v>
      </c>
      <c r="E695" s="5">
        <v>37750</v>
      </c>
      <c r="F695" s="5">
        <v>37850</v>
      </c>
      <c r="G695" s="6">
        <v>0</v>
      </c>
      <c r="H695" s="12">
        <f t="shared" si="36"/>
        <v>3000</v>
      </c>
      <c r="I695" s="12">
        <v>0</v>
      </c>
      <c r="J695" s="12">
        <f t="shared" si="37"/>
        <v>3000</v>
      </c>
    </row>
    <row r="696" spans="1:10" x14ac:dyDescent="0.25">
      <c r="A696" s="3">
        <v>43326</v>
      </c>
      <c r="B696" s="4" t="s">
        <v>10</v>
      </c>
      <c r="C696" s="4">
        <v>100</v>
      </c>
      <c r="D696" s="4" t="s">
        <v>11</v>
      </c>
      <c r="E696" s="5">
        <v>4740</v>
      </c>
      <c r="F696" s="5">
        <v>4760</v>
      </c>
      <c r="G696" s="6">
        <v>0</v>
      </c>
      <c r="H696" s="12">
        <f t="shared" si="36"/>
        <v>2000</v>
      </c>
      <c r="I696" s="12">
        <v>0</v>
      </c>
      <c r="J696" s="12">
        <f t="shared" si="37"/>
        <v>2000</v>
      </c>
    </row>
    <row r="697" spans="1:10" x14ac:dyDescent="0.25">
      <c r="A697" s="3">
        <v>43326</v>
      </c>
      <c r="B697" s="4" t="s">
        <v>24</v>
      </c>
      <c r="C697" s="4">
        <v>1000</v>
      </c>
      <c r="D697" s="4" t="s">
        <v>11</v>
      </c>
      <c r="E697" s="5">
        <v>421</v>
      </c>
      <c r="F697" s="5">
        <v>422.25</v>
      </c>
      <c r="G697" s="6">
        <v>0</v>
      </c>
      <c r="H697" s="12">
        <f t="shared" si="36"/>
        <v>1250</v>
      </c>
      <c r="I697" s="12">
        <v>0</v>
      </c>
      <c r="J697" s="12">
        <f t="shared" si="37"/>
        <v>1250</v>
      </c>
    </row>
    <row r="698" spans="1:10" x14ac:dyDescent="0.25">
      <c r="A698" s="3">
        <v>43325</v>
      </c>
      <c r="B698" s="4" t="s">
        <v>23</v>
      </c>
      <c r="C698" s="4">
        <v>30</v>
      </c>
      <c r="D698" s="4" t="s">
        <v>11</v>
      </c>
      <c r="E698" s="5">
        <v>38025</v>
      </c>
      <c r="F698" s="5">
        <v>38125</v>
      </c>
      <c r="G698" s="6">
        <v>0</v>
      </c>
      <c r="H698" s="12">
        <f t="shared" si="36"/>
        <v>3000</v>
      </c>
      <c r="I698" s="12">
        <v>0</v>
      </c>
      <c r="J698" s="12">
        <f t="shared" si="37"/>
        <v>3000</v>
      </c>
    </row>
    <row r="699" spans="1:10" x14ac:dyDescent="0.25">
      <c r="A699" s="3">
        <v>43325</v>
      </c>
      <c r="B699" s="4" t="s">
        <v>10</v>
      </c>
      <c r="C699" s="4">
        <v>100</v>
      </c>
      <c r="D699" s="4" t="s">
        <v>11</v>
      </c>
      <c r="E699" s="5">
        <v>4700</v>
      </c>
      <c r="F699" s="5">
        <v>4720</v>
      </c>
      <c r="G699" s="6">
        <v>0</v>
      </c>
      <c r="H699" s="12">
        <f t="shared" si="36"/>
        <v>2000</v>
      </c>
      <c r="I699" s="12">
        <v>0</v>
      </c>
      <c r="J699" s="12">
        <f t="shared" si="37"/>
        <v>2000</v>
      </c>
    </row>
    <row r="700" spans="1:10" x14ac:dyDescent="0.25">
      <c r="A700" s="3">
        <v>43325</v>
      </c>
      <c r="B700" s="4" t="s">
        <v>17</v>
      </c>
      <c r="C700" s="4">
        <v>5000</v>
      </c>
      <c r="D700" s="4" t="s">
        <v>15</v>
      </c>
      <c r="E700" s="5">
        <v>144.65</v>
      </c>
      <c r="F700" s="5">
        <v>145.35</v>
      </c>
      <c r="G700" s="6">
        <v>0</v>
      </c>
      <c r="H700" s="7">
        <f>(E700-F700)*C700</f>
        <v>-3499.9999999999432</v>
      </c>
      <c r="I700" s="13">
        <v>0</v>
      </c>
      <c r="J700" s="7">
        <f>+I700+H700</f>
        <v>-3499.9999999999432</v>
      </c>
    </row>
    <row r="701" spans="1:10" x14ac:dyDescent="0.25">
      <c r="A701" s="3">
        <v>43322</v>
      </c>
      <c r="B701" s="4" t="s">
        <v>23</v>
      </c>
      <c r="C701" s="4">
        <v>30</v>
      </c>
      <c r="D701" s="4" t="s">
        <v>11</v>
      </c>
      <c r="E701" s="5">
        <v>38025</v>
      </c>
      <c r="F701" s="5">
        <v>38125</v>
      </c>
      <c r="G701" s="6">
        <v>0</v>
      </c>
      <c r="H701" s="12">
        <f>IF(D701="LONG",(F701-E701)*C701,(E701-F701)*C701)</f>
        <v>3000</v>
      </c>
      <c r="I701" s="12">
        <v>0</v>
      </c>
      <c r="J701" s="12">
        <f>(H701+I701)</f>
        <v>3000</v>
      </c>
    </row>
    <row r="702" spans="1:10" x14ac:dyDescent="0.25">
      <c r="A702" s="3">
        <v>43322</v>
      </c>
      <c r="B702" s="4" t="s">
        <v>17</v>
      </c>
      <c r="C702" s="4">
        <v>5000</v>
      </c>
      <c r="D702" s="4" t="s">
        <v>11</v>
      </c>
      <c r="E702" s="5">
        <v>144.5</v>
      </c>
      <c r="F702" s="5">
        <v>145</v>
      </c>
      <c r="G702" s="6">
        <v>0</v>
      </c>
      <c r="H702" s="12">
        <f>IF(D702="LONG",(F702-E702)*C702,(E702-F702)*C702)</f>
        <v>2500</v>
      </c>
      <c r="I702" s="12">
        <v>0</v>
      </c>
      <c r="J702" s="12">
        <f>(H702+I702)</f>
        <v>2500</v>
      </c>
    </row>
    <row r="703" spans="1:10" x14ac:dyDescent="0.25">
      <c r="A703" s="3">
        <v>43322</v>
      </c>
      <c r="B703" s="4" t="s">
        <v>10</v>
      </c>
      <c r="C703" s="4">
        <v>100</v>
      </c>
      <c r="D703" s="4" t="s">
        <v>11</v>
      </c>
      <c r="E703" s="5">
        <v>4600</v>
      </c>
      <c r="F703" s="5">
        <v>4620</v>
      </c>
      <c r="G703" s="6">
        <v>0</v>
      </c>
      <c r="H703" s="12">
        <f>IF(D703="LONG",(F703-E703)*C703,(E703-F703)*C703)</f>
        <v>2000</v>
      </c>
      <c r="I703" s="12">
        <v>0</v>
      </c>
      <c r="J703" s="12">
        <f>(H703+I703)</f>
        <v>2000</v>
      </c>
    </row>
    <row r="704" spans="1:10" x14ac:dyDescent="0.25">
      <c r="A704" s="3">
        <v>43322</v>
      </c>
      <c r="B704" s="4" t="s">
        <v>17</v>
      </c>
      <c r="C704" s="4">
        <v>5000</v>
      </c>
      <c r="D704" s="4" t="s">
        <v>11</v>
      </c>
      <c r="E704" s="5">
        <v>145</v>
      </c>
      <c r="F704" s="5">
        <v>145.5</v>
      </c>
      <c r="G704" s="6">
        <v>0</v>
      </c>
      <c r="H704" s="12">
        <f>IF(D704="LONG",(F704-E704)*C704,(E704-F704)*C704)</f>
        <v>2500</v>
      </c>
      <c r="I704" s="12">
        <v>0</v>
      </c>
      <c r="J704" s="12">
        <f>(H704+I704)</f>
        <v>2500</v>
      </c>
    </row>
    <row r="705" spans="1:10" x14ac:dyDescent="0.25">
      <c r="A705" s="3">
        <v>43322</v>
      </c>
      <c r="B705" s="4" t="s">
        <v>13</v>
      </c>
      <c r="C705" s="4">
        <v>1000</v>
      </c>
      <c r="D705" s="4" t="s">
        <v>11</v>
      </c>
      <c r="E705" s="5">
        <v>418.75</v>
      </c>
      <c r="F705" s="5">
        <v>421.5</v>
      </c>
      <c r="G705" s="6">
        <v>0</v>
      </c>
      <c r="H705" s="12">
        <f>IF(D705="LONG",(F705-E705)*C705,(E705-F705)*C705)</f>
        <v>2750</v>
      </c>
      <c r="I705" s="12">
        <v>0</v>
      </c>
      <c r="J705" s="12">
        <f>(H705+I705)</f>
        <v>2750</v>
      </c>
    </row>
    <row r="706" spans="1:10" x14ac:dyDescent="0.25">
      <c r="A706" s="3">
        <v>43321</v>
      </c>
      <c r="B706" s="4" t="s">
        <v>23</v>
      </c>
      <c r="C706" s="4">
        <v>30</v>
      </c>
      <c r="D706" s="4" t="s">
        <v>15</v>
      </c>
      <c r="E706" s="5">
        <v>38050</v>
      </c>
      <c r="F706" s="5">
        <v>37900</v>
      </c>
      <c r="G706" s="6">
        <v>0</v>
      </c>
      <c r="H706" s="7">
        <f>(E706-F706)*C706</f>
        <v>4500</v>
      </c>
      <c r="I706" s="13">
        <v>0</v>
      </c>
      <c r="J706" s="7">
        <f>+I706+H706</f>
        <v>4500</v>
      </c>
    </row>
    <row r="707" spans="1:10" x14ac:dyDescent="0.25">
      <c r="A707" s="3">
        <v>43321</v>
      </c>
      <c r="B707" s="4" t="s">
        <v>17</v>
      </c>
      <c r="C707" s="4">
        <v>5000</v>
      </c>
      <c r="D707" s="4" t="s">
        <v>11</v>
      </c>
      <c r="E707" s="5">
        <v>147.1</v>
      </c>
      <c r="F707" s="5">
        <v>147.69999999999999</v>
      </c>
      <c r="G707" s="6">
        <v>0</v>
      </c>
      <c r="H707" s="12">
        <f>IF(D707="LONG",(F707-E707)*C707,(E707-F707)*C707)</f>
        <v>2999.9999999999718</v>
      </c>
      <c r="I707" s="12">
        <v>0</v>
      </c>
      <c r="J707" s="12">
        <f>(H707+I707)</f>
        <v>2999.9999999999718</v>
      </c>
    </row>
    <row r="708" spans="1:10" x14ac:dyDescent="0.25">
      <c r="A708" s="3">
        <v>43321</v>
      </c>
      <c r="B708" s="4" t="s">
        <v>10</v>
      </c>
      <c r="C708" s="4">
        <v>100</v>
      </c>
      <c r="D708" s="4" t="s">
        <v>11</v>
      </c>
      <c r="E708" s="5">
        <v>4610</v>
      </c>
      <c r="F708" s="5">
        <v>4630</v>
      </c>
      <c r="G708" s="6">
        <v>0</v>
      </c>
      <c r="H708" s="12">
        <f>IF(D708="LONG",(F708-E708)*C708,(E708-F708)*C708)</f>
        <v>2000</v>
      </c>
      <c r="I708" s="12">
        <v>0</v>
      </c>
      <c r="J708" s="12">
        <f>(H708+I708)</f>
        <v>2000</v>
      </c>
    </row>
    <row r="709" spans="1:10" x14ac:dyDescent="0.25">
      <c r="A709" s="3">
        <v>43321</v>
      </c>
      <c r="B709" s="4" t="s">
        <v>10</v>
      </c>
      <c r="C709" s="4">
        <v>100</v>
      </c>
      <c r="D709" s="4" t="s">
        <v>11</v>
      </c>
      <c r="E709" s="5">
        <v>4600</v>
      </c>
      <c r="F709" s="5">
        <v>4575</v>
      </c>
      <c r="G709" s="6">
        <v>0</v>
      </c>
      <c r="H709" s="12">
        <f>IF(D709="LONG",(F709-E709)*C709,(E709-F709)*C709)</f>
        <v>-2500</v>
      </c>
      <c r="I709" s="12">
        <v>0</v>
      </c>
      <c r="J709" s="12">
        <f>(H709+I709)</f>
        <v>-2500</v>
      </c>
    </row>
    <row r="710" spans="1:10" x14ac:dyDescent="0.25">
      <c r="A710" s="3">
        <v>43320</v>
      </c>
      <c r="B710" s="4" t="s">
        <v>14</v>
      </c>
      <c r="C710" s="4">
        <v>100</v>
      </c>
      <c r="D710" s="4" t="s">
        <v>15</v>
      </c>
      <c r="E710" s="5">
        <v>29670</v>
      </c>
      <c r="F710" s="5">
        <v>29610</v>
      </c>
      <c r="G710" s="6">
        <v>0</v>
      </c>
      <c r="H710" s="7">
        <f>(E710-F710)*C710</f>
        <v>6000</v>
      </c>
      <c r="I710" s="13">
        <v>0</v>
      </c>
      <c r="J710" s="7">
        <f>+I710+H710</f>
        <v>6000</v>
      </c>
    </row>
    <row r="711" spans="1:10" x14ac:dyDescent="0.25">
      <c r="A711" s="3">
        <v>43320</v>
      </c>
      <c r="B711" s="4" t="s">
        <v>19</v>
      </c>
      <c r="C711" s="4">
        <v>5000</v>
      </c>
      <c r="D711" s="4" t="s">
        <v>15</v>
      </c>
      <c r="E711" s="5">
        <v>147.5</v>
      </c>
      <c r="F711" s="5">
        <v>146.9</v>
      </c>
      <c r="G711" s="6">
        <v>0</v>
      </c>
      <c r="H711" s="7">
        <f>(E711-F711)*C711</f>
        <v>2999.9999999999718</v>
      </c>
      <c r="I711" s="13">
        <v>0</v>
      </c>
      <c r="J711" s="7">
        <f>+I711+H711</f>
        <v>2999.9999999999718</v>
      </c>
    </row>
    <row r="712" spans="1:10" x14ac:dyDescent="0.25">
      <c r="A712" s="3">
        <v>43320</v>
      </c>
      <c r="B712" s="4" t="s">
        <v>10</v>
      </c>
      <c r="C712" s="4">
        <v>100</v>
      </c>
      <c r="D712" s="4" t="s">
        <v>11</v>
      </c>
      <c r="E712" s="5">
        <v>4705</v>
      </c>
      <c r="F712" s="5">
        <v>4680</v>
      </c>
      <c r="G712" s="6">
        <v>0</v>
      </c>
      <c r="H712" s="12">
        <f>IF(D712="LONG",(F712-E712)*C712,(E712-F712)*C712)</f>
        <v>-2500</v>
      </c>
      <c r="I712" s="12">
        <v>0</v>
      </c>
      <c r="J712" s="12">
        <f>(H712+I712)</f>
        <v>-2500</v>
      </c>
    </row>
    <row r="713" spans="1:10" x14ac:dyDescent="0.25">
      <c r="A713" s="3">
        <v>43320</v>
      </c>
      <c r="B713" s="4" t="s">
        <v>21</v>
      </c>
      <c r="C713" s="4">
        <v>100</v>
      </c>
      <c r="D713" s="4" t="s">
        <v>11</v>
      </c>
      <c r="E713" s="5">
        <v>4760</v>
      </c>
      <c r="F713" s="5">
        <v>4735</v>
      </c>
      <c r="G713" s="6">
        <v>0</v>
      </c>
      <c r="H713" s="12">
        <f>IF(D713="LONG",(F713-E713)*C713,(E713-F713)*C713)</f>
        <v>-2500</v>
      </c>
      <c r="I713" s="12">
        <v>0</v>
      </c>
      <c r="J713" s="12">
        <f>(H713+I713)</f>
        <v>-2500</v>
      </c>
    </row>
    <row r="714" spans="1:10" x14ac:dyDescent="0.25">
      <c r="A714" s="3">
        <v>43319</v>
      </c>
      <c r="B714" s="4" t="s">
        <v>10</v>
      </c>
      <c r="C714" s="4">
        <v>100</v>
      </c>
      <c r="D714" s="4" t="s">
        <v>11</v>
      </c>
      <c r="E714" s="5">
        <v>4775</v>
      </c>
      <c r="F714" s="5">
        <v>4794</v>
      </c>
      <c r="G714" s="6">
        <v>0</v>
      </c>
      <c r="H714" s="12">
        <f>IF(D714="LONG",(F714-E714)*C714,(E714-F714)*C714)</f>
        <v>1900</v>
      </c>
      <c r="I714" s="12">
        <v>0</v>
      </c>
      <c r="J714" s="12">
        <f>(H714+I714)</f>
        <v>1900</v>
      </c>
    </row>
    <row r="715" spans="1:10" x14ac:dyDescent="0.25">
      <c r="A715" s="3">
        <v>43319</v>
      </c>
      <c r="B715" s="4" t="s">
        <v>25</v>
      </c>
      <c r="C715" s="4">
        <v>5000</v>
      </c>
      <c r="D715" s="4" t="s">
        <v>11</v>
      </c>
      <c r="E715" s="5">
        <v>180</v>
      </c>
      <c r="F715" s="5">
        <v>180.6</v>
      </c>
      <c r="G715" s="6">
        <v>181</v>
      </c>
      <c r="H715" s="12">
        <f>IF(D715="LONG",(F715-E715)*C715,(E715-F715)*C715)</f>
        <v>2999.9999999999718</v>
      </c>
      <c r="I715" s="12">
        <f>(G715-F715)*C715</f>
        <v>2000.0000000000284</v>
      </c>
      <c r="J715" s="12">
        <f>(H715+I715)</f>
        <v>5000</v>
      </c>
    </row>
    <row r="716" spans="1:10" x14ac:dyDescent="0.25">
      <c r="A716" s="3">
        <v>43318</v>
      </c>
      <c r="B716" s="4" t="s">
        <v>18</v>
      </c>
      <c r="C716" s="4">
        <v>100</v>
      </c>
      <c r="D716" s="4" t="s">
        <v>11</v>
      </c>
      <c r="E716" s="5">
        <v>29650</v>
      </c>
      <c r="F716" s="5">
        <v>29710</v>
      </c>
      <c r="G716" s="6">
        <v>0</v>
      </c>
      <c r="H716" s="12">
        <f>IF(D716="LONG",(F716-E716)*C716,(E716-F716)*C716)</f>
        <v>6000</v>
      </c>
      <c r="I716" s="12">
        <v>0</v>
      </c>
      <c r="J716" s="12">
        <f>(H716+I716)</f>
        <v>6000</v>
      </c>
    </row>
    <row r="717" spans="1:10" x14ac:dyDescent="0.25">
      <c r="A717" s="3">
        <v>43318</v>
      </c>
      <c r="B717" s="4" t="s">
        <v>12</v>
      </c>
      <c r="C717" s="4">
        <v>5000</v>
      </c>
      <c r="D717" s="4" t="s">
        <v>15</v>
      </c>
      <c r="E717" s="5">
        <v>179.25</v>
      </c>
      <c r="F717" s="5">
        <v>178.9</v>
      </c>
      <c r="G717" s="6">
        <v>177.9</v>
      </c>
      <c r="H717" s="7">
        <f>(E717-F717)*C717</f>
        <v>1749.9999999999716</v>
      </c>
      <c r="I717" s="13">
        <f>(F717-G717)*C717</f>
        <v>5000</v>
      </c>
      <c r="J717" s="7">
        <f>+I717+H717</f>
        <v>6749.9999999999718</v>
      </c>
    </row>
    <row r="718" spans="1:10" x14ac:dyDescent="0.25">
      <c r="A718" s="3">
        <v>43318</v>
      </c>
      <c r="B718" s="4" t="s">
        <v>10</v>
      </c>
      <c r="C718" s="4">
        <v>100</v>
      </c>
      <c r="D718" s="4" t="s">
        <v>15</v>
      </c>
      <c r="E718" s="5">
        <v>4715</v>
      </c>
      <c r="F718" s="5">
        <v>4740</v>
      </c>
      <c r="G718" s="6">
        <v>0</v>
      </c>
      <c r="H718" s="7">
        <f>(E718-F718)*C718</f>
        <v>-2500</v>
      </c>
      <c r="I718" s="13">
        <v>0</v>
      </c>
      <c r="J718" s="7">
        <f>+I718+H718</f>
        <v>-2500</v>
      </c>
    </row>
    <row r="719" spans="1:10" x14ac:dyDescent="0.25">
      <c r="A719" s="3">
        <v>43318</v>
      </c>
      <c r="B719" s="4" t="s">
        <v>21</v>
      </c>
      <c r="C719" s="4">
        <v>100</v>
      </c>
      <c r="D719" s="4" t="s">
        <v>11</v>
      </c>
      <c r="E719" s="5">
        <v>4780</v>
      </c>
      <c r="F719" s="5">
        <v>4800</v>
      </c>
      <c r="G719" s="6">
        <v>0</v>
      </c>
      <c r="H719" s="12">
        <f>IF(D719="LONG",(F719-E719)*C719,(E719-F719)*C719)</f>
        <v>2000</v>
      </c>
      <c r="I719" s="12">
        <v>0</v>
      </c>
      <c r="J719" s="12">
        <f>(H719+I719)</f>
        <v>2000</v>
      </c>
    </row>
    <row r="720" spans="1:10" x14ac:dyDescent="0.25">
      <c r="A720" s="3">
        <v>43315</v>
      </c>
      <c r="B720" s="4" t="s">
        <v>18</v>
      </c>
      <c r="C720" s="4">
        <v>100</v>
      </c>
      <c r="D720" s="4" t="s">
        <v>15</v>
      </c>
      <c r="E720" s="5">
        <v>29560</v>
      </c>
      <c r="F720" s="5">
        <v>29500</v>
      </c>
      <c r="G720" s="6">
        <v>0</v>
      </c>
      <c r="H720" s="7">
        <f>(E720-F720)*C720</f>
        <v>6000</v>
      </c>
      <c r="I720" s="13">
        <v>0</v>
      </c>
      <c r="J720" s="7">
        <f>+I720+H720</f>
        <v>6000</v>
      </c>
    </row>
    <row r="721" spans="1:10" x14ac:dyDescent="0.25">
      <c r="A721" s="3">
        <v>43315</v>
      </c>
      <c r="B721" s="4" t="s">
        <v>10</v>
      </c>
      <c r="C721" s="4">
        <v>100</v>
      </c>
      <c r="D721" s="4" t="s">
        <v>11</v>
      </c>
      <c r="E721" s="5">
        <v>4725</v>
      </c>
      <c r="F721" s="5">
        <v>4745</v>
      </c>
      <c r="G721" s="6">
        <v>0</v>
      </c>
      <c r="H721" s="12">
        <f t="shared" ref="H721:H730" si="38">IF(D721="LONG",(F721-E721)*C721,(E721-F721)*C721)</f>
        <v>2000</v>
      </c>
      <c r="I721" s="12">
        <v>0</v>
      </c>
      <c r="J721" s="12">
        <f t="shared" ref="J721:J730" si="39">(H721+I721)</f>
        <v>2000</v>
      </c>
    </row>
    <row r="722" spans="1:10" x14ac:dyDescent="0.25">
      <c r="A722" s="3">
        <v>43315</v>
      </c>
      <c r="B722" s="4" t="s">
        <v>12</v>
      </c>
      <c r="C722" s="4">
        <v>5000</v>
      </c>
      <c r="D722" s="4" t="s">
        <v>11</v>
      </c>
      <c r="E722" s="5">
        <v>177.6</v>
      </c>
      <c r="F722" s="5">
        <v>176.9</v>
      </c>
      <c r="G722" s="6">
        <v>0</v>
      </c>
      <c r="H722" s="12">
        <f t="shared" si="38"/>
        <v>-3499.9999999999432</v>
      </c>
      <c r="I722" s="12">
        <v>0</v>
      </c>
      <c r="J722" s="12">
        <f t="shared" si="39"/>
        <v>-3499.9999999999432</v>
      </c>
    </row>
    <row r="723" spans="1:10" x14ac:dyDescent="0.25">
      <c r="A723" s="3">
        <v>43314</v>
      </c>
      <c r="B723" s="4" t="s">
        <v>18</v>
      </c>
      <c r="C723" s="4">
        <v>100</v>
      </c>
      <c r="D723" s="4" t="s">
        <v>11</v>
      </c>
      <c r="E723" s="5">
        <v>29700</v>
      </c>
      <c r="F723" s="5">
        <v>29760</v>
      </c>
      <c r="G723" s="6">
        <v>0</v>
      </c>
      <c r="H723" s="12">
        <f t="shared" si="38"/>
        <v>6000</v>
      </c>
      <c r="I723" s="12">
        <v>0</v>
      </c>
      <c r="J723" s="12">
        <f t="shared" si="39"/>
        <v>6000</v>
      </c>
    </row>
    <row r="724" spans="1:10" x14ac:dyDescent="0.25">
      <c r="A724" s="3">
        <v>43314</v>
      </c>
      <c r="B724" s="4" t="s">
        <v>12</v>
      </c>
      <c r="C724" s="4">
        <v>5000</v>
      </c>
      <c r="D724" s="4" t="s">
        <v>11</v>
      </c>
      <c r="E724" s="5">
        <v>175.25</v>
      </c>
      <c r="F724" s="5">
        <v>175.85</v>
      </c>
      <c r="G724" s="6">
        <v>176.85</v>
      </c>
      <c r="H724" s="12">
        <f t="shared" si="38"/>
        <v>2999.9999999999718</v>
      </c>
      <c r="I724" s="12">
        <f>(G724-F724)*C724</f>
        <v>5000</v>
      </c>
      <c r="J724" s="12">
        <f t="shared" si="39"/>
        <v>7999.9999999999718</v>
      </c>
    </row>
    <row r="725" spans="1:10" x14ac:dyDescent="0.25">
      <c r="A725" s="3">
        <v>43314</v>
      </c>
      <c r="B725" s="4" t="s">
        <v>13</v>
      </c>
      <c r="C725" s="4">
        <v>1000</v>
      </c>
      <c r="D725" s="4" t="s">
        <v>11</v>
      </c>
      <c r="E725" s="5">
        <v>416</v>
      </c>
      <c r="F725" s="5">
        <v>418</v>
      </c>
      <c r="G725" s="6">
        <v>0</v>
      </c>
      <c r="H725" s="12">
        <f t="shared" si="38"/>
        <v>2000</v>
      </c>
      <c r="I725" s="12">
        <v>0</v>
      </c>
      <c r="J725" s="12">
        <f t="shared" si="39"/>
        <v>2000</v>
      </c>
    </row>
    <row r="726" spans="1:10" x14ac:dyDescent="0.25">
      <c r="A726" s="3">
        <v>43314</v>
      </c>
      <c r="B726" s="4" t="s">
        <v>10</v>
      </c>
      <c r="C726" s="4">
        <v>100</v>
      </c>
      <c r="D726" s="4" t="s">
        <v>11</v>
      </c>
      <c r="E726" s="5">
        <v>4615</v>
      </c>
      <c r="F726" s="5">
        <v>4635</v>
      </c>
      <c r="G726" s="6">
        <v>0</v>
      </c>
      <c r="H726" s="12">
        <f t="shared" si="38"/>
        <v>2000</v>
      </c>
      <c r="I726" s="12">
        <v>0</v>
      </c>
      <c r="J726" s="12">
        <f t="shared" si="39"/>
        <v>2000</v>
      </c>
    </row>
    <row r="727" spans="1:10" x14ac:dyDescent="0.25">
      <c r="A727" s="3">
        <v>43314</v>
      </c>
      <c r="B727" s="4" t="s">
        <v>10</v>
      </c>
      <c r="C727" s="4">
        <v>100</v>
      </c>
      <c r="D727" s="4" t="s">
        <v>11</v>
      </c>
      <c r="E727" s="5">
        <v>4645</v>
      </c>
      <c r="F727" s="5">
        <v>4620</v>
      </c>
      <c r="G727" s="6">
        <v>0</v>
      </c>
      <c r="H727" s="12">
        <f t="shared" si="38"/>
        <v>-2500</v>
      </c>
      <c r="I727" s="12">
        <v>0</v>
      </c>
      <c r="J727" s="12">
        <f t="shared" si="39"/>
        <v>-2500</v>
      </c>
    </row>
    <row r="728" spans="1:10" x14ac:dyDescent="0.25">
      <c r="A728" s="3">
        <v>43313</v>
      </c>
      <c r="B728" s="4" t="s">
        <v>18</v>
      </c>
      <c r="C728" s="4">
        <v>100</v>
      </c>
      <c r="D728" s="4" t="s">
        <v>11</v>
      </c>
      <c r="E728" s="5">
        <v>29840</v>
      </c>
      <c r="F728" s="5">
        <v>29780</v>
      </c>
      <c r="G728" s="6">
        <v>0</v>
      </c>
      <c r="H728" s="12">
        <f t="shared" si="38"/>
        <v>-6000</v>
      </c>
      <c r="I728" s="12">
        <v>0</v>
      </c>
      <c r="J728" s="12">
        <f t="shared" si="39"/>
        <v>-6000</v>
      </c>
    </row>
    <row r="729" spans="1:10" x14ac:dyDescent="0.25">
      <c r="A729" s="3">
        <v>43313</v>
      </c>
      <c r="B729" s="4" t="s">
        <v>21</v>
      </c>
      <c r="C729" s="4">
        <v>100</v>
      </c>
      <c r="D729" s="4" t="s">
        <v>11</v>
      </c>
      <c r="E729" s="5">
        <v>4665</v>
      </c>
      <c r="F729" s="5">
        <v>4640</v>
      </c>
      <c r="G729" s="6">
        <v>0</v>
      </c>
      <c r="H729" s="12">
        <f t="shared" si="38"/>
        <v>-2500</v>
      </c>
      <c r="I729" s="12">
        <v>0</v>
      </c>
      <c r="J729" s="12">
        <f t="shared" si="39"/>
        <v>-2500</v>
      </c>
    </row>
    <row r="730" spans="1:10" x14ac:dyDescent="0.25">
      <c r="A730" s="3">
        <v>43313</v>
      </c>
      <c r="B730" s="4" t="s">
        <v>13</v>
      </c>
      <c r="C730" s="4">
        <v>1000</v>
      </c>
      <c r="D730" s="4" t="s">
        <v>11</v>
      </c>
      <c r="E730" s="5">
        <v>419.5</v>
      </c>
      <c r="F730" s="5">
        <v>417</v>
      </c>
      <c r="G730" s="6">
        <v>0</v>
      </c>
      <c r="H730" s="12">
        <f t="shared" si="38"/>
        <v>-2500</v>
      </c>
      <c r="I730" s="12">
        <v>0</v>
      </c>
      <c r="J730" s="12">
        <f t="shared" si="39"/>
        <v>-2500</v>
      </c>
    </row>
    <row r="731" spans="1:10" x14ac:dyDescent="0.25">
      <c r="A731" s="3">
        <v>43313</v>
      </c>
      <c r="B731" s="4" t="s">
        <v>17</v>
      </c>
      <c r="C731" s="4">
        <v>5000</v>
      </c>
      <c r="D731" s="4" t="s">
        <v>15</v>
      </c>
      <c r="E731" s="5">
        <v>147.6</v>
      </c>
      <c r="F731" s="5">
        <v>147</v>
      </c>
      <c r="G731" s="6">
        <v>146</v>
      </c>
      <c r="H731" s="7">
        <f>(E731-F731)*C731</f>
        <v>2999.9999999999718</v>
      </c>
      <c r="I731" s="13">
        <f>(F731-G731)*C731</f>
        <v>5000</v>
      </c>
      <c r="J731" s="7">
        <f>+I731+H731</f>
        <v>7999.9999999999718</v>
      </c>
    </row>
    <row r="732" spans="1:10" x14ac:dyDescent="0.25">
      <c r="A732" s="29"/>
      <c r="B732" s="30"/>
      <c r="C732" s="30"/>
      <c r="D732" s="30"/>
      <c r="E732" s="31"/>
      <c r="F732" s="31"/>
      <c r="G732" s="32"/>
      <c r="H732" s="33"/>
      <c r="I732" s="33"/>
      <c r="J732" s="34"/>
    </row>
    <row r="733" spans="1:10" x14ac:dyDescent="0.25">
      <c r="A733" s="3">
        <v>43312</v>
      </c>
      <c r="B733" s="4" t="s">
        <v>18</v>
      </c>
      <c r="C733" s="4">
        <v>100</v>
      </c>
      <c r="D733" s="4" t="s">
        <v>15</v>
      </c>
      <c r="E733" s="5">
        <v>29715</v>
      </c>
      <c r="F733" s="5">
        <v>29665</v>
      </c>
      <c r="G733" s="6">
        <v>0</v>
      </c>
      <c r="H733" s="7">
        <f>(E733-F733)*C733</f>
        <v>5000</v>
      </c>
      <c r="I733" s="13">
        <v>0</v>
      </c>
      <c r="J733" s="7">
        <f>+I733+H733</f>
        <v>5000</v>
      </c>
    </row>
    <row r="734" spans="1:10" x14ac:dyDescent="0.25">
      <c r="A734" s="3">
        <v>43312</v>
      </c>
      <c r="B734" s="4" t="s">
        <v>12</v>
      </c>
      <c r="C734" s="4">
        <v>5000</v>
      </c>
      <c r="D734" s="4" t="s">
        <v>15</v>
      </c>
      <c r="E734" s="5">
        <v>179</v>
      </c>
      <c r="F734" s="5">
        <v>178.4</v>
      </c>
      <c r="G734" s="6">
        <v>0</v>
      </c>
      <c r="H734" s="7">
        <f>(E734-F734)*C734</f>
        <v>2999.9999999999718</v>
      </c>
      <c r="I734" s="13">
        <v>0</v>
      </c>
      <c r="J734" s="7">
        <f>+I734+H734</f>
        <v>2999.9999999999718</v>
      </c>
    </row>
    <row r="735" spans="1:10" x14ac:dyDescent="0.25">
      <c r="A735" s="3">
        <v>43312</v>
      </c>
      <c r="B735" s="4" t="s">
        <v>13</v>
      </c>
      <c r="C735" s="4">
        <v>1000</v>
      </c>
      <c r="D735" s="4" t="s">
        <v>11</v>
      </c>
      <c r="E735" s="5">
        <v>426.75</v>
      </c>
      <c r="F735" s="5">
        <v>428.75</v>
      </c>
      <c r="G735" s="6">
        <v>0</v>
      </c>
      <c r="H735" s="12">
        <f>IF(D735="LONG",(F735-E735)*C735,(E735-F735)*C735)</f>
        <v>2000</v>
      </c>
      <c r="I735" s="12">
        <v>0</v>
      </c>
      <c r="J735" s="12">
        <f>(H735+I735)</f>
        <v>2000</v>
      </c>
    </row>
    <row r="736" spans="1:10" x14ac:dyDescent="0.25">
      <c r="A736" s="3">
        <v>43311</v>
      </c>
      <c r="B736" s="4" t="s">
        <v>14</v>
      </c>
      <c r="C736" s="4">
        <v>100</v>
      </c>
      <c r="D736" s="4" t="s">
        <v>11</v>
      </c>
      <c r="E736" s="5">
        <v>29730</v>
      </c>
      <c r="F736" s="5">
        <v>29790</v>
      </c>
      <c r="G736" s="6">
        <v>0</v>
      </c>
      <c r="H736" s="12">
        <f>IF(D736="LONG",(F736-E736)*C736,(E736-F736)*C736)</f>
        <v>6000</v>
      </c>
      <c r="I736" s="12">
        <v>0</v>
      </c>
      <c r="J736" s="12">
        <f>(H736+I736)</f>
        <v>6000</v>
      </c>
    </row>
    <row r="737" spans="1:10" x14ac:dyDescent="0.25">
      <c r="A737" s="3">
        <v>43311</v>
      </c>
      <c r="B737" s="4" t="s">
        <v>17</v>
      </c>
      <c r="C737" s="4">
        <v>5000</v>
      </c>
      <c r="D737" s="4" t="s">
        <v>11</v>
      </c>
      <c r="E737" s="5">
        <v>145.5</v>
      </c>
      <c r="F737" s="5">
        <v>146.1</v>
      </c>
      <c r="G737" s="6">
        <v>0</v>
      </c>
      <c r="H737" s="12">
        <f>IF(D737="LONG",(F737-E737)*C737,(E737-F737)*C737)</f>
        <v>2999.9999999999718</v>
      </c>
      <c r="I737" s="12">
        <v>0</v>
      </c>
      <c r="J737" s="12">
        <f>(H737+I737)</f>
        <v>2999.9999999999718</v>
      </c>
    </row>
    <row r="738" spans="1:10" x14ac:dyDescent="0.25">
      <c r="A738" s="3">
        <v>43311</v>
      </c>
      <c r="B738" s="4" t="s">
        <v>13</v>
      </c>
      <c r="C738" s="4">
        <v>1000</v>
      </c>
      <c r="D738" s="4" t="s">
        <v>11</v>
      </c>
      <c r="E738" s="5">
        <v>424</v>
      </c>
      <c r="F738" s="5">
        <v>426</v>
      </c>
      <c r="G738" s="6">
        <v>0</v>
      </c>
      <c r="H738" s="12">
        <f>IF(D738="LONG",(F738-E738)*C738,(E738-F738)*C738)</f>
        <v>2000</v>
      </c>
      <c r="I738" s="12">
        <v>0</v>
      </c>
      <c r="J738" s="12">
        <f>(H738+I738)</f>
        <v>2000</v>
      </c>
    </row>
    <row r="739" spans="1:10" x14ac:dyDescent="0.25">
      <c r="A739" s="3">
        <v>43311</v>
      </c>
      <c r="B739" s="4" t="s">
        <v>10</v>
      </c>
      <c r="C739" s="4">
        <v>100</v>
      </c>
      <c r="D739" s="4" t="s">
        <v>15</v>
      </c>
      <c r="E739" s="5">
        <v>4775</v>
      </c>
      <c r="F739" s="5">
        <v>4800</v>
      </c>
      <c r="G739" s="6">
        <v>0</v>
      </c>
      <c r="H739" s="20">
        <f>(E739-F739)*C739</f>
        <v>-2500</v>
      </c>
      <c r="I739" s="12">
        <v>0</v>
      </c>
      <c r="J739" s="7">
        <f>+I739+H739</f>
        <v>-2500</v>
      </c>
    </row>
    <row r="740" spans="1:10" x14ac:dyDescent="0.25">
      <c r="A740" s="3">
        <v>43308</v>
      </c>
      <c r="B740" s="4" t="s">
        <v>18</v>
      </c>
      <c r="C740" s="4">
        <v>100</v>
      </c>
      <c r="D740" s="4" t="s">
        <v>15</v>
      </c>
      <c r="E740" s="5">
        <v>29730</v>
      </c>
      <c r="F740" s="5">
        <v>29670</v>
      </c>
      <c r="G740" s="6">
        <v>0</v>
      </c>
      <c r="H740" s="7">
        <f>(E740-F740)*C740</f>
        <v>6000</v>
      </c>
      <c r="I740" s="13">
        <v>0</v>
      </c>
      <c r="J740" s="7">
        <f>+I740+H740</f>
        <v>6000</v>
      </c>
    </row>
    <row r="741" spans="1:10" x14ac:dyDescent="0.25">
      <c r="A741" s="3">
        <v>43308</v>
      </c>
      <c r="B741" s="4" t="s">
        <v>12</v>
      </c>
      <c r="C741" s="4">
        <v>5000</v>
      </c>
      <c r="D741" s="4" t="s">
        <v>15</v>
      </c>
      <c r="E741" s="5">
        <v>179.25</v>
      </c>
      <c r="F741" s="5">
        <v>178.65</v>
      </c>
      <c r="G741" s="6">
        <v>0</v>
      </c>
      <c r="H741" s="7">
        <f>(E741-F741)*C741</f>
        <v>2999.9999999999718</v>
      </c>
      <c r="I741" s="13">
        <v>0</v>
      </c>
      <c r="J741" s="7">
        <f>+I741+H741</f>
        <v>2999.9999999999718</v>
      </c>
    </row>
    <row r="742" spans="1:10" x14ac:dyDescent="0.25">
      <c r="A742" s="3">
        <v>43308</v>
      </c>
      <c r="B742" s="4" t="s">
        <v>10</v>
      </c>
      <c r="C742" s="4">
        <v>100</v>
      </c>
      <c r="D742" s="4" t="s">
        <v>11</v>
      </c>
      <c r="E742" s="5">
        <v>4780</v>
      </c>
      <c r="F742" s="5">
        <v>4795</v>
      </c>
      <c r="G742" s="6">
        <v>0</v>
      </c>
      <c r="H742" s="12">
        <f>IF(D742="LONG",(F742-E742)*C742,(E742-F742)*C742)</f>
        <v>1500</v>
      </c>
      <c r="I742" s="12">
        <v>0</v>
      </c>
      <c r="J742" s="12">
        <f>(H742+I742)</f>
        <v>1500</v>
      </c>
    </row>
    <row r="743" spans="1:10" x14ac:dyDescent="0.25">
      <c r="A743" s="3">
        <v>43308</v>
      </c>
      <c r="B743" s="4" t="s">
        <v>17</v>
      </c>
      <c r="C743" s="4">
        <v>5000</v>
      </c>
      <c r="D743" s="4" t="s">
        <v>11</v>
      </c>
      <c r="E743" s="5">
        <v>147.25</v>
      </c>
      <c r="F743" s="5">
        <v>147.85</v>
      </c>
      <c r="G743" s="6">
        <v>0</v>
      </c>
      <c r="H743" s="12">
        <f>IF(D743="LONG",(F743-E743)*C743,(E743-F743)*C743)</f>
        <v>2999.9999999999718</v>
      </c>
      <c r="I743" s="12">
        <v>0</v>
      </c>
      <c r="J743" s="12">
        <f>(H743+I743)</f>
        <v>2999.9999999999718</v>
      </c>
    </row>
    <row r="744" spans="1:10" x14ac:dyDescent="0.25">
      <c r="A744" s="3">
        <v>43307</v>
      </c>
      <c r="B744" s="4" t="s">
        <v>18</v>
      </c>
      <c r="C744" s="4">
        <v>100</v>
      </c>
      <c r="D744" s="4" t="s">
        <v>15</v>
      </c>
      <c r="E744" s="5">
        <v>29880</v>
      </c>
      <c r="F744" s="5">
        <v>29820</v>
      </c>
      <c r="G744" s="6">
        <v>0</v>
      </c>
      <c r="H744" s="7">
        <f>(E744-F744)*C744</f>
        <v>6000</v>
      </c>
      <c r="I744" s="13">
        <v>0</v>
      </c>
      <c r="J744" s="7">
        <f>+I744+H744</f>
        <v>6000</v>
      </c>
    </row>
    <row r="745" spans="1:10" x14ac:dyDescent="0.25">
      <c r="A745" s="3">
        <v>43307</v>
      </c>
      <c r="B745" s="4" t="s">
        <v>10</v>
      </c>
      <c r="C745" s="4">
        <v>100</v>
      </c>
      <c r="D745" s="4" t="s">
        <v>11</v>
      </c>
      <c r="E745" s="5">
        <v>4770</v>
      </c>
      <c r="F745" s="5">
        <v>4790</v>
      </c>
      <c r="G745" s="6">
        <v>0</v>
      </c>
      <c r="H745" s="12">
        <f t="shared" ref="H745:H752" si="40">IF(D745="LONG",(F745-E745)*C745,(E745-F745)*C745)</f>
        <v>2000</v>
      </c>
      <c r="I745" s="12">
        <v>0</v>
      </c>
      <c r="J745" s="12">
        <f t="shared" ref="J745:J752" si="41">(H745+I745)</f>
        <v>2000</v>
      </c>
    </row>
    <row r="746" spans="1:10" x14ac:dyDescent="0.25">
      <c r="A746" s="3">
        <v>43307</v>
      </c>
      <c r="B746" s="4" t="s">
        <v>19</v>
      </c>
      <c r="C746" s="4">
        <v>5000</v>
      </c>
      <c r="D746" s="4" t="s">
        <v>11</v>
      </c>
      <c r="E746" s="5">
        <v>147.75</v>
      </c>
      <c r="F746" s="5">
        <v>148.25</v>
      </c>
      <c r="G746" s="6">
        <v>0</v>
      </c>
      <c r="H746" s="12">
        <f t="shared" si="40"/>
        <v>2500</v>
      </c>
      <c r="I746" s="12">
        <v>0</v>
      </c>
      <c r="J746" s="12">
        <f t="shared" si="41"/>
        <v>2500</v>
      </c>
    </row>
    <row r="747" spans="1:10" x14ac:dyDescent="0.25">
      <c r="A747" s="3">
        <v>43306</v>
      </c>
      <c r="B747" s="4" t="s">
        <v>18</v>
      </c>
      <c r="C747" s="4">
        <v>100</v>
      </c>
      <c r="D747" s="4" t="s">
        <v>11</v>
      </c>
      <c r="E747" s="5">
        <v>29850</v>
      </c>
      <c r="F747" s="5">
        <v>29910</v>
      </c>
      <c r="G747" s="6">
        <v>0</v>
      </c>
      <c r="H747" s="12">
        <f t="shared" si="40"/>
        <v>6000</v>
      </c>
      <c r="I747" s="12">
        <v>0</v>
      </c>
      <c r="J747" s="12">
        <f t="shared" si="41"/>
        <v>6000</v>
      </c>
    </row>
    <row r="748" spans="1:10" x14ac:dyDescent="0.25">
      <c r="A748" s="3">
        <v>43306</v>
      </c>
      <c r="B748" s="4" t="s">
        <v>12</v>
      </c>
      <c r="C748" s="4">
        <v>5000</v>
      </c>
      <c r="D748" s="4" t="s">
        <v>11</v>
      </c>
      <c r="E748" s="5">
        <v>181</v>
      </c>
      <c r="F748" s="5">
        <v>181.6</v>
      </c>
      <c r="G748" s="6">
        <v>0</v>
      </c>
      <c r="H748" s="12">
        <f t="shared" si="40"/>
        <v>2999.9999999999718</v>
      </c>
      <c r="I748" s="12">
        <v>0</v>
      </c>
      <c r="J748" s="12">
        <f t="shared" si="41"/>
        <v>2999.9999999999718</v>
      </c>
    </row>
    <row r="749" spans="1:10" x14ac:dyDescent="0.25">
      <c r="A749" s="3">
        <v>43306</v>
      </c>
      <c r="B749" s="4" t="s">
        <v>13</v>
      </c>
      <c r="C749" s="4">
        <v>1000</v>
      </c>
      <c r="D749" s="4" t="s">
        <v>11</v>
      </c>
      <c r="E749" s="5">
        <v>430</v>
      </c>
      <c r="F749" s="5">
        <v>432</v>
      </c>
      <c r="G749" s="6">
        <v>0</v>
      </c>
      <c r="H749" s="12">
        <f t="shared" si="40"/>
        <v>2000</v>
      </c>
      <c r="I749" s="12">
        <v>0</v>
      </c>
      <c r="J749" s="12">
        <f t="shared" si="41"/>
        <v>2000</v>
      </c>
    </row>
    <row r="750" spans="1:10" x14ac:dyDescent="0.25">
      <c r="A750" s="3">
        <v>43306</v>
      </c>
      <c r="B750" s="4" t="s">
        <v>10</v>
      </c>
      <c r="C750" s="4">
        <v>100</v>
      </c>
      <c r="D750" s="4" t="s">
        <v>11</v>
      </c>
      <c r="E750" s="5">
        <v>4745</v>
      </c>
      <c r="F750" s="5">
        <v>4720</v>
      </c>
      <c r="G750" s="6">
        <v>0</v>
      </c>
      <c r="H750" s="21">
        <f t="shared" si="40"/>
        <v>-2500</v>
      </c>
      <c r="I750" s="12">
        <v>0</v>
      </c>
      <c r="J750" s="12">
        <f t="shared" si="41"/>
        <v>-2500</v>
      </c>
    </row>
    <row r="751" spans="1:10" x14ac:dyDescent="0.25">
      <c r="A751" s="3">
        <v>43305</v>
      </c>
      <c r="B751" s="4" t="s">
        <v>18</v>
      </c>
      <c r="C751" s="4">
        <v>100</v>
      </c>
      <c r="D751" s="4" t="s">
        <v>11</v>
      </c>
      <c r="E751" s="5">
        <v>29850</v>
      </c>
      <c r="F751" s="5">
        <v>29910</v>
      </c>
      <c r="G751" s="6">
        <v>0</v>
      </c>
      <c r="H751" s="12">
        <f t="shared" si="40"/>
        <v>6000</v>
      </c>
      <c r="I751" s="12">
        <v>0</v>
      </c>
      <c r="J751" s="12">
        <f t="shared" si="41"/>
        <v>6000</v>
      </c>
    </row>
    <row r="752" spans="1:10" x14ac:dyDescent="0.25">
      <c r="A752" s="3">
        <v>43305</v>
      </c>
      <c r="B752" s="4" t="s">
        <v>19</v>
      </c>
      <c r="C752" s="4">
        <v>5000</v>
      </c>
      <c r="D752" s="4" t="s">
        <v>11</v>
      </c>
      <c r="E752" s="5">
        <v>146</v>
      </c>
      <c r="F752" s="5">
        <v>146.6</v>
      </c>
      <c r="G752" s="6">
        <v>0</v>
      </c>
      <c r="H752" s="12">
        <f t="shared" si="40"/>
        <v>2999.9999999999718</v>
      </c>
      <c r="I752" s="12">
        <v>0</v>
      </c>
      <c r="J752" s="12">
        <f t="shared" si="41"/>
        <v>2999.9999999999718</v>
      </c>
    </row>
    <row r="753" spans="1:10" x14ac:dyDescent="0.25">
      <c r="A753" s="3">
        <v>43305</v>
      </c>
      <c r="B753" s="4" t="s">
        <v>10</v>
      </c>
      <c r="C753" s="4">
        <v>100</v>
      </c>
      <c r="D753" s="4" t="s">
        <v>15</v>
      </c>
      <c r="E753" s="5">
        <v>4690</v>
      </c>
      <c r="F753" s="5">
        <v>4670</v>
      </c>
      <c r="G753" s="6">
        <v>0</v>
      </c>
      <c r="H753" s="7">
        <f>(E753-F753)*C753</f>
        <v>2000</v>
      </c>
      <c r="I753" s="13">
        <v>0</v>
      </c>
      <c r="J753" s="7">
        <f>+I753+H753</f>
        <v>2000</v>
      </c>
    </row>
    <row r="754" spans="1:10" x14ac:dyDescent="0.25">
      <c r="A754" s="3">
        <v>43305</v>
      </c>
      <c r="B754" s="4" t="s">
        <v>17</v>
      </c>
      <c r="C754" s="4">
        <v>5000</v>
      </c>
      <c r="D754" s="4" t="s">
        <v>15</v>
      </c>
      <c r="E754" s="5">
        <v>146.5</v>
      </c>
      <c r="F754" s="5">
        <v>147.19999999999999</v>
      </c>
      <c r="G754" s="6">
        <v>0</v>
      </c>
      <c r="H754" s="20">
        <f>(E754-F754)*C754</f>
        <v>-3499.9999999999432</v>
      </c>
      <c r="I754" s="12">
        <v>0</v>
      </c>
      <c r="J754" s="7">
        <f>+I754+H754</f>
        <v>-3499.9999999999432</v>
      </c>
    </row>
    <row r="755" spans="1:10" x14ac:dyDescent="0.25">
      <c r="A755" s="3">
        <v>43304</v>
      </c>
      <c r="B755" s="4" t="s">
        <v>23</v>
      </c>
      <c r="C755" s="4">
        <v>30</v>
      </c>
      <c r="D755" s="4" t="s">
        <v>11</v>
      </c>
      <c r="E755" s="5">
        <v>38425</v>
      </c>
      <c r="F755" s="5">
        <v>38575</v>
      </c>
      <c r="G755" s="6">
        <v>0</v>
      </c>
      <c r="H755" s="12">
        <f t="shared" ref="H755:H762" si="42">IF(D755="LONG",(F755-E755)*C755,(E755-F755)*C755)</f>
        <v>4500</v>
      </c>
      <c r="I755" s="12">
        <v>0</v>
      </c>
      <c r="J755" s="12">
        <f t="shared" ref="J755:J762" si="43">(H755+I755)</f>
        <v>4500</v>
      </c>
    </row>
    <row r="756" spans="1:10" x14ac:dyDescent="0.25">
      <c r="A756" s="3">
        <v>43304</v>
      </c>
      <c r="B756" s="4" t="s">
        <v>12</v>
      </c>
      <c r="C756" s="4">
        <v>5000</v>
      </c>
      <c r="D756" s="4" t="s">
        <v>11</v>
      </c>
      <c r="E756" s="5">
        <v>180.5</v>
      </c>
      <c r="F756" s="5">
        <v>181.6</v>
      </c>
      <c r="G756" s="6">
        <v>0</v>
      </c>
      <c r="H756" s="12">
        <f t="shared" si="42"/>
        <v>5499.9999999999718</v>
      </c>
      <c r="I756" s="12">
        <v>0</v>
      </c>
      <c r="J756" s="12">
        <f t="shared" si="43"/>
        <v>5499.9999999999718</v>
      </c>
    </row>
    <row r="757" spans="1:10" x14ac:dyDescent="0.25">
      <c r="A757" s="3">
        <v>43304</v>
      </c>
      <c r="B757" s="4" t="s">
        <v>10</v>
      </c>
      <c r="C757" s="4">
        <v>100</v>
      </c>
      <c r="D757" s="4" t="s">
        <v>11</v>
      </c>
      <c r="E757" s="5">
        <v>4690</v>
      </c>
      <c r="F757" s="5">
        <v>4710</v>
      </c>
      <c r="G757" s="6">
        <v>4735</v>
      </c>
      <c r="H757" s="12">
        <f t="shared" si="42"/>
        <v>2000</v>
      </c>
      <c r="I757" s="12">
        <f>(G757-F757)*C757</f>
        <v>2500</v>
      </c>
      <c r="J757" s="12">
        <f t="shared" si="43"/>
        <v>4500</v>
      </c>
    </row>
    <row r="758" spans="1:10" x14ac:dyDescent="0.25">
      <c r="A758" s="3">
        <v>43301</v>
      </c>
      <c r="B758" s="4" t="s">
        <v>18</v>
      </c>
      <c r="C758" s="4">
        <v>100</v>
      </c>
      <c r="D758" s="4" t="s">
        <v>11</v>
      </c>
      <c r="E758" s="5">
        <v>29775</v>
      </c>
      <c r="F758" s="5">
        <v>29835</v>
      </c>
      <c r="G758" s="6">
        <v>29935</v>
      </c>
      <c r="H758" s="12">
        <f t="shared" si="42"/>
        <v>6000</v>
      </c>
      <c r="I758" s="12">
        <f>(G758-F758)*C758</f>
        <v>10000</v>
      </c>
      <c r="J758" s="12">
        <f t="shared" si="43"/>
        <v>16000</v>
      </c>
    </row>
    <row r="759" spans="1:10" x14ac:dyDescent="0.25">
      <c r="A759" s="3">
        <v>43301</v>
      </c>
      <c r="B759" s="4" t="s">
        <v>23</v>
      </c>
      <c r="C759" s="4">
        <v>30</v>
      </c>
      <c r="D759" s="4" t="s">
        <v>11</v>
      </c>
      <c r="E759" s="5">
        <v>38200</v>
      </c>
      <c r="F759" s="5">
        <v>38350</v>
      </c>
      <c r="G759" s="6">
        <v>38500</v>
      </c>
      <c r="H759" s="12">
        <f t="shared" si="42"/>
        <v>4500</v>
      </c>
      <c r="I759" s="12">
        <f>(G759-F759)*C759</f>
        <v>4500</v>
      </c>
      <c r="J759" s="12">
        <f t="shared" si="43"/>
        <v>9000</v>
      </c>
    </row>
    <row r="760" spans="1:10" x14ac:dyDescent="0.25">
      <c r="A760" s="3">
        <v>43301</v>
      </c>
      <c r="B760" s="4" t="s">
        <v>10</v>
      </c>
      <c r="C760" s="4">
        <v>100</v>
      </c>
      <c r="D760" s="4" t="s">
        <v>11</v>
      </c>
      <c r="E760" s="5">
        <v>4720</v>
      </c>
      <c r="F760" s="5">
        <v>4740</v>
      </c>
      <c r="G760" s="6">
        <v>0</v>
      </c>
      <c r="H760" s="12">
        <f t="shared" si="42"/>
        <v>2000</v>
      </c>
      <c r="I760" s="12">
        <v>0</v>
      </c>
      <c r="J760" s="12">
        <f t="shared" si="43"/>
        <v>2000</v>
      </c>
    </row>
    <row r="761" spans="1:10" x14ac:dyDescent="0.25">
      <c r="A761" s="3">
        <v>43301</v>
      </c>
      <c r="B761" s="4" t="s">
        <v>24</v>
      </c>
      <c r="C761" s="4">
        <v>1000</v>
      </c>
      <c r="D761" s="4" t="s">
        <v>11</v>
      </c>
      <c r="E761" s="5">
        <v>417</v>
      </c>
      <c r="F761" s="5">
        <v>419</v>
      </c>
      <c r="G761" s="6">
        <v>421</v>
      </c>
      <c r="H761" s="12">
        <f t="shared" si="42"/>
        <v>2000</v>
      </c>
      <c r="I761" s="12">
        <f>(G761-F761)*C761</f>
        <v>2000</v>
      </c>
      <c r="J761" s="12">
        <f t="shared" si="43"/>
        <v>4000</v>
      </c>
    </row>
    <row r="762" spans="1:10" x14ac:dyDescent="0.25">
      <c r="A762" s="3">
        <v>43301</v>
      </c>
      <c r="B762" s="4" t="s">
        <v>19</v>
      </c>
      <c r="C762" s="4">
        <v>5000</v>
      </c>
      <c r="D762" s="4" t="s">
        <v>11</v>
      </c>
      <c r="E762" s="5">
        <v>145.9</v>
      </c>
      <c r="F762" s="5">
        <v>146.5</v>
      </c>
      <c r="G762" s="6">
        <v>0</v>
      </c>
      <c r="H762" s="12">
        <f t="shared" si="42"/>
        <v>2999.9999999999718</v>
      </c>
      <c r="I762" s="12">
        <v>0</v>
      </c>
      <c r="J762" s="12">
        <f t="shared" si="43"/>
        <v>2999.9999999999718</v>
      </c>
    </row>
    <row r="763" spans="1:10" x14ac:dyDescent="0.25">
      <c r="A763" s="3">
        <v>43301</v>
      </c>
      <c r="B763" s="4" t="s">
        <v>10</v>
      </c>
      <c r="C763" s="4">
        <v>100</v>
      </c>
      <c r="D763" s="4" t="s">
        <v>15</v>
      </c>
      <c r="E763" s="5">
        <v>4715</v>
      </c>
      <c r="F763" s="5">
        <v>4740</v>
      </c>
      <c r="G763" s="6">
        <v>0</v>
      </c>
      <c r="H763" s="20">
        <f>(E763-F763)*C763</f>
        <v>-2500</v>
      </c>
      <c r="I763" s="12">
        <v>0</v>
      </c>
      <c r="J763" s="7">
        <f>+I763+H763</f>
        <v>-2500</v>
      </c>
    </row>
    <row r="764" spans="1:10" x14ac:dyDescent="0.25">
      <c r="A764" s="3">
        <v>43300</v>
      </c>
      <c r="B764" s="4" t="s">
        <v>18</v>
      </c>
      <c r="C764" s="4">
        <v>100</v>
      </c>
      <c r="D764" s="4" t="s">
        <v>11</v>
      </c>
      <c r="E764" s="5">
        <v>29740</v>
      </c>
      <c r="F764" s="5">
        <v>29800</v>
      </c>
      <c r="G764" s="6">
        <v>0</v>
      </c>
      <c r="H764" s="12">
        <f t="shared" ref="H764:H771" si="44">IF(D764="LONG",(F764-E764)*C764,(E764-F764)*C764)</f>
        <v>6000</v>
      </c>
      <c r="I764" s="12">
        <v>0</v>
      </c>
      <c r="J764" s="12">
        <f t="shared" ref="J764:J771" si="45">(H764+I764)</f>
        <v>6000</v>
      </c>
    </row>
    <row r="765" spans="1:10" x14ac:dyDescent="0.25">
      <c r="A765" s="3">
        <v>43300</v>
      </c>
      <c r="B765" s="4" t="s">
        <v>13</v>
      </c>
      <c r="C765" s="4">
        <v>1000</v>
      </c>
      <c r="D765" s="4" t="s">
        <v>11</v>
      </c>
      <c r="E765" s="5">
        <v>410.5</v>
      </c>
      <c r="F765" s="5">
        <v>412.5</v>
      </c>
      <c r="G765" s="6">
        <v>0</v>
      </c>
      <c r="H765" s="12">
        <f t="shared" si="44"/>
        <v>2000</v>
      </c>
      <c r="I765" s="12">
        <v>0</v>
      </c>
      <c r="J765" s="12">
        <f t="shared" si="45"/>
        <v>2000</v>
      </c>
    </row>
    <row r="766" spans="1:10" x14ac:dyDescent="0.25">
      <c r="A766" s="3">
        <v>43300</v>
      </c>
      <c r="B766" s="4" t="s">
        <v>10</v>
      </c>
      <c r="C766" s="4">
        <v>100</v>
      </c>
      <c r="D766" s="4" t="s">
        <v>11</v>
      </c>
      <c r="E766" s="5">
        <v>4690</v>
      </c>
      <c r="F766" s="5">
        <v>4710</v>
      </c>
      <c r="G766" s="6">
        <v>4735</v>
      </c>
      <c r="H766" s="12">
        <f t="shared" si="44"/>
        <v>2000</v>
      </c>
      <c r="I766" s="12">
        <f>(G766-F766)*C766</f>
        <v>2500</v>
      </c>
      <c r="J766" s="12">
        <f t="shared" si="45"/>
        <v>4500</v>
      </c>
    </row>
    <row r="767" spans="1:10" x14ac:dyDescent="0.25">
      <c r="A767" s="3">
        <v>43300</v>
      </c>
      <c r="B767" s="4" t="s">
        <v>19</v>
      </c>
      <c r="C767" s="4">
        <v>5000</v>
      </c>
      <c r="D767" s="4" t="s">
        <v>11</v>
      </c>
      <c r="E767" s="5">
        <v>144.9</v>
      </c>
      <c r="F767" s="5">
        <v>145.5</v>
      </c>
      <c r="G767" s="6">
        <v>0</v>
      </c>
      <c r="H767" s="12">
        <f t="shared" si="44"/>
        <v>2999.9999999999718</v>
      </c>
      <c r="I767" s="12">
        <v>0</v>
      </c>
      <c r="J767" s="12">
        <f t="shared" si="45"/>
        <v>2999.9999999999718</v>
      </c>
    </row>
    <row r="768" spans="1:10" x14ac:dyDescent="0.25">
      <c r="A768" s="3">
        <v>43299</v>
      </c>
      <c r="B768" s="4" t="s">
        <v>18</v>
      </c>
      <c r="C768" s="4">
        <v>100</v>
      </c>
      <c r="D768" s="4" t="s">
        <v>11</v>
      </c>
      <c r="E768" s="5">
        <v>29675</v>
      </c>
      <c r="F768" s="5">
        <v>29735</v>
      </c>
      <c r="G768" s="6">
        <v>29775</v>
      </c>
      <c r="H768" s="12">
        <f t="shared" si="44"/>
        <v>6000</v>
      </c>
      <c r="I768" s="12">
        <f>(G768-F768)*C768</f>
        <v>4000</v>
      </c>
      <c r="J768" s="12">
        <f t="shared" si="45"/>
        <v>10000</v>
      </c>
    </row>
    <row r="769" spans="1:10" x14ac:dyDescent="0.25">
      <c r="A769" s="3">
        <v>43299</v>
      </c>
      <c r="B769" s="4" t="s">
        <v>24</v>
      </c>
      <c r="C769" s="4">
        <v>1000</v>
      </c>
      <c r="D769" s="4" t="s">
        <v>11</v>
      </c>
      <c r="E769" s="5">
        <v>416.5</v>
      </c>
      <c r="F769" s="5">
        <v>418.5</v>
      </c>
      <c r="G769" s="6">
        <v>0</v>
      </c>
      <c r="H769" s="12">
        <f t="shared" si="44"/>
        <v>2000</v>
      </c>
      <c r="I769" s="12">
        <v>0</v>
      </c>
      <c r="J769" s="12">
        <f t="shared" si="45"/>
        <v>2000</v>
      </c>
    </row>
    <row r="770" spans="1:10" x14ac:dyDescent="0.25">
      <c r="A770" s="3">
        <v>43299</v>
      </c>
      <c r="B770" s="4" t="s">
        <v>10</v>
      </c>
      <c r="C770" s="4">
        <v>100</v>
      </c>
      <c r="D770" s="4" t="s">
        <v>11</v>
      </c>
      <c r="E770" s="5">
        <v>4630</v>
      </c>
      <c r="F770" s="5">
        <v>4644</v>
      </c>
      <c r="G770" s="6">
        <v>0</v>
      </c>
      <c r="H770" s="12">
        <f t="shared" si="44"/>
        <v>1400</v>
      </c>
      <c r="I770" s="12">
        <v>0</v>
      </c>
      <c r="J770" s="12">
        <f t="shared" si="45"/>
        <v>1400</v>
      </c>
    </row>
    <row r="771" spans="1:10" x14ac:dyDescent="0.25">
      <c r="A771" s="3">
        <v>43299</v>
      </c>
      <c r="B771" s="4" t="s">
        <v>12</v>
      </c>
      <c r="C771" s="4">
        <v>5000</v>
      </c>
      <c r="D771" s="4" t="s">
        <v>11</v>
      </c>
      <c r="E771" s="5">
        <v>173.5</v>
      </c>
      <c r="F771" s="5">
        <v>174.1</v>
      </c>
      <c r="G771" s="6">
        <v>175.1</v>
      </c>
      <c r="H771" s="12">
        <f t="shared" si="44"/>
        <v>2999.9999999999718</v>
      </c>
      <c r="I771" s="12">
        <f>(G771-F771)*C771</f>
        <v>5000</v>
      </c>
      <c r="J771" s="12">
        <f t="shared" si="45"/>
        <v>7999.9999999999718</v>
      </c>
    </row>
    <row r="772" spans="1:10" x14ac:dyDescent="0.25">
      <c r="A772" s="3">
        <v>43298</v>
      </c>
      <c r="B772" s="4" t="s">
        <v>18</v>
      </c>
      <c r="C772" s="4">
        <v>100</v>
      </c>
      <c r="D772" s="4" t="s">
        <v>15</v>
      </c>
      <c r="E772" s="5">
        <v>30050</v>
      </c>
      <c r="F772" s="5">
        <v>29990</v>
      </c>
      <c r="G772" s="6">
        <v>29920</v>
      </c>
      <c r="H772" s="7">
        <f>(E772-F772)*C772</f>
        <v>6000</v>
      </c>
      <c r="I772" s="13">
        <f>(F772-G772)*C772</f>
        <v>7000</v>
      </c>
      <c r="J772" s="7">
        <f>+I772+H772</f>
        <v>13000</v>
      </c>
    </row>
    <row r="773" spans="1:10" x14ac:dyDescent="0.25">
      <c r="A773" s="3">
        <v>43298</v>
      </c>
      <c r="B773" s="4" t="s">
        <v>10</v>
      </c>
      <c r="C773" s="4">
        <v>100</v>
      </c>
      <c r="D773" s="4" t="s">
        <v>11</v>
      </c>
      <c r="E773" s="5">
        <v>4645</v>
      </c>
      <c r="F773" s="5">
        <v>4665</v>
      </c>
      <c r="G773" s="6">
        <v>4690</v>
      </c>
      <c r="H773" s="12">
        <f>IF(D773="LONG",(F773-E773)*C773,(E773-F773)*C773)</f>
        <v>2000</v>
      </c>
      <c r="I773" s="12">
        <f>(G773-F773)*C773</f>
        <v>2500</v>
      </c>
      <c r="J773" s="12">
        <f>(H773+I773)</f>
        <v>4500</v>
      </c>
    </row>
    <row r="774" spans="1:10" x14ac:dyDescent="0.25">
      <c r="A774" s="3">
        <v>43298</v>
      </c>
      <c r="B774" s="4" t="s">
        <v>17</v>
      </c>
      <c r="C774" s="4">
        <v>5000</v>
      </c>
      <c r="D774" s="4" t="s">
        <v>11</v>
      </c>
      <c r="E774" s="5">
        <v>148</v>
      </c>
      <c r="F774" s="5">
        <v>148.6</v>
      </c>
      <c r="G774" s="6">
        <v>0</v>
      </c>
      <c r="H774" s="12">
        <f>IF(D774="LONG",(F774-E774)*C774,(E774-F774)*C774)</f>
        <v>2999.9999999999718</v>
      </c>
      <c r="I774" s="12">
        <v>0</v>
      </c>
      <c r="J774" s="12">
        <f>(H774+I774)</f>
        <v>2999.9999999999718</v>
      </c>
    </row>
    <row r="775" spans="1:10" x14ac:dyDescent="0.25">
      <c r="A775" s="3">
        <v>43297</v>
      </c>
      <c r="B775" s="4" t="s">
        <v>18</v>
      </c>
      <c r="C775" s="4">
        <v>100</v>
      </c>
      <c r="D775" s="4" t="s">
        <v>11</v>
      </c>
      <c r="E775" s="5">
        <v>30175</v>
      </c>
      <c r="F775" s="5">
        <v>30225</v>
      </c>
      <c r="G775" s="6">
        <v>0</v>
      </c>
      <c r="H775" s="12">
        <f>IF(D775="LONG",(F775-E775)*C775,(E775-F775)*C775)</f>
        <v>5000</v>
      </c>
      <c r="I775" s="12">
        <v>0</v>
      </c>
      <c r="J775" s="12">
        <f>(H775+I775)</f>
        <v>5000</v>
      </c>
    </row>
    <row r="776" spans="1:10" x14ac:dyDescent="0.25">
      <c r="A776" s="3">
        <v>43297</v>
      </c>
      <c r="B776" s="4" t="s">
        <v>10</v>
      </c>
      <c r="C776" s="4">
        <v>100</v>
      </c>
      <c r="D776" s="4" t="s">
        <v>15</v>
      </c>
      <c r="E776" s="5">
        <v>4795</v>
      </c>
      <c r="F776" s="5">
        <v>4775</v>
      </c>
      <c r="G776" s="6">
        <v>0</v>
      </c>
      <c r="H776" s="7">
        <f>(E776-F776)*C776</f>
        <v>2000</v>
      </c>
      <c r="I776" s="12">
        <v>0</v>
      </c>
      <c r="J776" s="7">
        <f>+I776+H776</f>
        <v>2000</v>
      </c>
    </row>
    <row r="777" spans="1:10" x14ac:dyDescent="0.25">
      <c r="A777" s="3">
        <v>43297</v>
      </c>
      <c r="B777" s="4" t="s">
        <v>17</v>
      </c>
      <c r="C777" s="4">
        <v>5000</v>
      </c>
      <c r="D777" s="4" t="s">
        <v>11</v>
      </c>
      <c r="E777" s="5">
        <v>150</v>
      </c>
      <c r="F777" s="5">
        <v>150.6</v>
      </c>
      <c r="G777" s="6">
        <v>0</v>
      </c>
      <c r="H777" s="12">
        <f t="shared" ref="H777:H790" si="46">IF(D777="LONG",(F777-E777)*C777,(E777-F777)*C777)</f>
        <v>2999.9999999999718</v>
      </c>
      <c r="I777" s="12">
        <v>0</v>
      </c>
      <c r="J777" s="12">
        <f t="shared" ref="J777:J790" si="47">(H777+I777)</f>
        <v>2999.9999999999718</v>
      </c>
    </row>
    <row r="778" spans="1:10" x14ac:dyDescent="0.25">
      <c r="A778" s="3">
        <v>43294</v>
      </c>
      <c r="B778" s="4" t="s">
        <v>18</v>
      </c>
      <c r="C778" s="4">
        <v>100</v>
      </c>
      <c r="D778" s="4" t="s">
        <v>11</v>
      </c>
      <c r="E778" s="5">
        <v>30160</v>
      </c>
      <c r="F778" s="5">
        <v>30090</v>
      </c>
      <c r="G778" s="6">
        <v>0</v>
      </c>
      <c r="H778" s="12">
        <f t="shared" si="46"/>
        <v>-7000</v>
      </c>
      <c r="I778" s="12">
        <v>0</v>
      </c>
      <c r="J778" s="21">
        <f t="shared" si="47"/>
        <v>-7000</v>
      </c>
    </row>
    <row r="779" spans="1:10" x14ac:dyDescent="0.25">
      <c r="A779" s="3">
        <v>43294</v>
      </c>
      <c r="B779" s="4" t="s">
        <v>12</v>
      </c>
      <c r="C779" s="4">
        <v>5000</v>
      </c>
      <c r="D779" s="4" t="s">
        <v>11</v>
      </c>
      <c r="E779" s="5">
        <v>175.75</v>
      </c>
      <c r="F779" s="5">
        <v>176.35</v>
      </c>
      <c r="G779" s="6">
        <v>0</v>
      </c>
      <c r="H779" s="12">
        <f t="shared" si="46"/>
        <v>2999.9999999999718</v>
      </c>
      <c r="I779" s="12">
        <v>0</v>
      </c>
      <c r="J779" s="12">
        <f t="shared" si="47"/>
        <v>2999.9999999999718</v>
      </c>
    </row>
    <row r="780" spans="1:10" x14ac:dyDescent="0.25">
      <c r="A780" s="3">
        <v>43294</v>
      </c>
      <c r="B780" s="4" t="s">
        <v>10</v>
      </c>
      <c r="C780" s="4">
        <v>1000</v>
      </c>
      <c r="D780" s="4" t="s">
        <v>11</v>
      </c>
      <c r="E780" s="5">
        <v>4800</v>
      </c>
      <c r="F780" s="5">
        <v>4820</v>
      </c>
      <c r="G780" s="6">
        <v>0</v>
      </c>
      <c r="H780" s="12">
        <f t="shared" si="46"/>
        <v>20000</v>
      </c>
      <c r="I780" s="12">
        <v>0</v>
      </c>
      <c r="J780" s="12">
        <f t="shared" si="47"/>
        <v>20000</v>
      </c>
    </row>
    <row r="781" spans="1:10" x14ac:dyDescent="0.25">
      <c r="A781" s="3">
        <v>43293</v>
      </c>
      <c r="B781" s="4" t="s">
        <v>18</v>
      </c>
      <c r="C781" s="4">
        <v>100</v>
      </c>
      <c r="D781" s="4" t="s">
        <v>11</v>
      </c>
      <c r="E781" s="5">
        <v>30225</v>
      </c>
      <c r="F781" s="5">
        <v>30155</v>
      </c>
      <c r="G781" s="6">
        <v>0</v>
      </c>
      <c r="H781" s="12">
        <f t="shared" si="46"/>
        <v>-7000</v>
      </c>
      <c r="I781" s="12">
        <v>0</v>
      </c>
      <c r="J781" s="21">
        <f t="shared" si="47"/>
        <v>-7000</v>
      </c>
    </row>
    <row r="782" spans="1:10" x14ac:dyDescent="0.25">
      <c r="A782" s="3">
        <v>43293</v>
      </c>
      <c r="B782" s="4" t="s">
        <v>10</v>
      </c>
      <c r="C782" s="4">
        <v>100</v>
      </c>
      <c r="D782" s="4" t="s">
        <v>11</v>
      </c>
      <c r="E782" s="5">
        <v>4870</v>
      </c>
      <c r="F782" s="5">
        <v>4890</v>
      </c>
      <c r="G782" s="6">
        <v>0</v>
      </c>
      <c r="H782" s="12">
        <f t="shared" si="46"/>
        <v>2000</v>
      </c>
      <c r="I782" s="12">
        <v>0</v>
      </c>
      <c r="J782" s="12">
        <f t="shared" si="47"/>
        <v>2000</v>
      </c>
    </row>
    <row r="783" spans="1:10" x14ac:dyDescent="0.25">
      <c r="A783" s="3">
        <v>43293</v>
      </c>
      <c r="B783" s="4" t="s">
        <v>24</v>
      </c>
      <c r="C783" s="4">
        <v>1000</v>
      </c>
      <c r="D783" s="4" t="s">
        <v>11</v>
      </c>
      <c r="E783" s="5">
        <v>420.75</v>
      </c>
      <c r="F783" s="5">
        <v>422.75</v>
      </c>
      <c r="G783" s="6">
        <v>0</v>
      </c>
      <c r="H783" s="12">
        <f t="shared" si="46"/>
        <v>2000</v>
      </c>
      <c r="I783" s="12">
        <v>0</v>
      </c>
      <c r="J783" s="12">
        <f t="shared" si="47"/>
        <v>2000</v>
      </c>
    </row>
    <row r="784" spans="1:10" x14ac:dyDescent="0.25">
      <c r="A784" s="3">
        <v>43293</v>
      </c>
      <c r="B784" s="4" t="s">
        <v>25</v>
      </c>
      <c r="C784" s="4">
        <v>5000</v>
      </c>
      <c r="D784" s="4" t="s">
        <v>11</v>
      </c>
      <c r="E784" s="5">
        <v>178.4</v>
      </c>
      <c r="F784" s="5">
        <v>177.7</v>
      </c>
      <c r="G784" s="6">
        <v>0</v>
      </c>
      <c r="H784" s="21">
        <f t="shared" si="46"/>
        <v>-3500.0000000000855</v>
      </c>
      <c r="I784" s="12">
        <v>0</v>
      </c>
      <c r="J784" s="12">
        <f t="shared" si="47"/>
        <v>-3500.0000000000855</v>
      </c>
    </row>
    <row r="785" spans="1:10" x14ac:dyDescent="0.25">
      <c r="A785" s="3">
        <v>43292</v>
      </c>
      <c r="B785" s="4" t="s">
        <v>18</v>
      </c>
      <c r="C785" s="4">
        <v>100</v>
      </c>
      <c r="D785" s="4" t="s">
        <v>11</v>
      </c>
      <c r="E785" s="5">
        <v>30490</v>
      </c>
      <c r="F785" s="5">
        <v>30420</v>
      </c>
      <c r="G785" s="6">
        <v>0</v>
      </c>
      <c r="H785" s="21">
        <f t="shared" si="46"/>
        <v>-7000</v>
      </c>
      <c r="I785" s="12">
        <v>0</v>
      </c>
      <c r="J785" s="12">
        <f t="shared" si="47"/>
        <v>-7000</v>
      </c>
    </row>
    <row r="786" spans="1:10" x14ac:dyDescent="0.25">
      <c r="A786" s="3">
        <v>43292</v>
      </c>
      <c r="B786" s="4" t="s">
        <v>10</v>
      </c>
      <c r="C786" s="4">
        <v>100</v>
      </c>
      <c r="D786" s="4" t="s">
        <v>11</v>
      </c>
      <c r="E786" s="5">
        <v>5070</v>
      </c>
      <c r="F786" s="5">
        <v>5040</v>
      </c>
      <c r="G786" s="6">
        <v>0</v>
      </c>
      <c r="H786" s="21">
        <f t="shared" si="46"/>
        <v>-3000</v>
      </c>
      <c r="I786" s="12">
        <v>0</v>
      </c>
      <c r="J786" s="12">
        <f t="shared" si="47"/>
        <v>-3000</v>
      </c>
    </row>
    <row r="787" spans="1:10" x14ac:dyDescent="0.25">
      <c r="A787" s="3">
        <v>43292</v>
      </c>
      <c r="B787" s="4" t="s">
        <v>25</v>
      </c>
      <c r="C787" s="4">
        <v>5000</v>
      </c>
      <c r="D787" s="4" t="s">
        <v>11</v>
      </c>
      <c r="E787" s="5">
        <v>175</v>
      </c>
      <c r="F787" s="5">
        <v>175.6</v>
      </c>
      <c r="G787" s="6">
        <v>176.6</v>
      </c>
      <c r="H787" s="12">
        <f t="shared" si="46"/>
        <v>2999.9999999999718</v>
      </c>
      <c r="I787" s="12">
        <f>(G787-F787)*C787</f>
        <v>5000</v>
      </c>
      <c r="J787" s="12">
        <f t="shared" si="47"/>
        <v>7999.9999999999718</v>
      </c>
    </row>
    <row r="788" spans="1:10" x14ac:dyDescent="0.25">
      <c r="A788" s="3">
        <v>43291</v>
      </c>
      <c r="B788" s="4" t="s">
        <v>18</v>
      </c>
      <c r="C788" s="4">
        <v>100</v>
      </c>
      <c r="D788" s="4" t="s">
        <v>11</v>
      </c>
      <c r="E788" s="5">
        <v>30440</v>
      </c>
      <c r="F788" s="5">
        <v>30500</v>
      </c>
      <c r="G788" s="6">
        <v>0</v>
      </c>
      <c r="H788" s="12">
        <f t="shared" si="46"/>
        <v>6000</v>
      </c>
      <c r="I788" s="12">
        <v>0</v>
      </c>
      <c r="J788" s="12">
        <f t="shared" si="47"/>
        <v>6000</v>
      </c>
    </row>
    <row r="789" spans="1:10" x14ac:dyDescent="0.25">
      <c r="A789" s="3">
        <v>43291</v>
      </c>
      <c r="B789" s="4" t="s">
        <v>24</v>
      </c>
      <c r="C789" s="4">
        <v>1000</v>
      </c>
      <c r="D789" s="4" t="s">
        <v>11</v>
      </c>
      <c r="E789" s="5">
        <v>432</v>
      </c>
      <c r="F789" s="5">
        <v>434.5</v>
      </c>
      <c r="G789" s="6">
        <v>0</v>
      </c>
      <c r="H789" s="12">
        <f t="shared" si="46"/>
        <v>2500</v>
      </c>
      <c r="I789" s="12">
        <v>0</v>
      </c>
      <c r="J789" s="12">
        <f t="shared" si="47"/>
        <v>2500</v>
      </c>
    </row>
    <row r="790" spans="1:10" x14ac:dyDescent="0.25">
      <c r="A790" s="3">
        <v>43291</v>
      </c>
      <c r="B790" s="4" t="s">
        <v>10</v>
      </c>
      <c r="C790" s="4">
        <v>100</v>
      </c>
      <c r="D790" s="4" t="s">
        <v>11</v>
      </c>
      <c r="E790" s="5">
        <v>5110</v>
      </c>
      <c r="F790" s="5">
        <v>5130</v>
      </c>
      <c r="G790" s="6">
        <v>0</v>
      </c>
      <c r="H790" s="12">
        <f t="shared" si="46"/>
        <v>2000</v>
      </c>
      <c r="I790" s="12">
        <v>0</v>
      </c>
      <c r="J790" s="12">
        <f t="shared" si="47"/>
        <v>2000</v>
      </c>
    </row>
    <row r="791" spans="1:10" x14ac:dyDescent="0.25">
      <c r="A791" s="3">
        <v>43291</v>
      </c>
      <c r="B791" s="4" t="s">
        <v>17</v>
      </c>
      <c r="C791" s="4">
        <v>5000</v>
      </c>
      <c r="D791" s="4" t="s">
        <v>15</v>
      </c>
      <c r="E791" s="5">
        <v>160.5</v>
      </c>
      <c r="F791" s="5">
        <v>159.9</v>
      </c>
      <c r="G791" s="6">
        <v>158.9</v>
      </c>
      <c r="H791" s="7">
        <f>(E791-F791)*C791</f>
        <v>2999.9999999999718</v>
      </c>
      <c r="I791" s="12">
        <f>(F791-G791)*C791</f>
        <v>5000</v>
      </c>
      <c r="J791" s="7">
        <f>+I791+H791</f>
        <v>7999.9999999999718</v>
      </c>
    </row>
    <row r="792" spans="1:10" x14ac:dyDescent="0.25">
      <c r="A792" s="3">
        <v>43290</v>
      </c>
      <c r="B792" s="4" t="s">
        <v>18</v>
      </c>
      <c r="C792" s="4">
        <v>100</v>
      </c>
      <c r="D792" s="4" t="s">
        <v>11</v>
      </c>
      <c r="E792" s="5">
        <v>30625</v>
      </c>
      <c r="F792" s="5">
        <v>30685</v>
      </c>
      <c r="G792" s="6">
        <v>0</v>
      </c>
      <c r="H792" s="12">
        <f>IF(D792="LONG",(F792-E792)*C792,(E792-F792)*C792)</f>
        <v>6000</v>
      </c>
      <c r="I792" s="12">
        <v>0</v>
      </c>
      <c r="J792" s="12">
        <f>(H792+I792)</f>
        <v>6000</v>
      </c>
    </row>
    <row r="793" spans="1:10" x14ac:dyDescent="0.25">
      <c r="A793" s="3">
        <v>43290</v>
      </c>
      <c r="B793" s="4" t="s">
        <v>19</v>
      </c>
      <c r="C793" s="4">
        <v>5000</v>
      </c>
      <c r="D793" s="4" t="s">
        <v>11</v>
      </c>
      <c r="E793" s="5">
        <v>162</v>
      </c>
      <c r="F793" s="5">
        <v>162.6</v>
      </c>
      <c r="G793" s="6">
        <v>0</v>
      </c>
      <c r="H793" s="12">
        <f>IF(D793="LONG",(F793-E793)*C793,(E793-F793)*C793)</f>
        <v>2999.9999999999718</v>
      </c>
      <c r="I793" s="12">
        <v>0</v>
      </c>
      <c r="J793" s="12">
        <f>(H793+I793)</f>
        <v>2999.9999999999718</v>
      </c>
    </row>
    <row r="794" spans="1:10" x14ac:dyDescent="0.25">
      <c r="A794" s="3">
        <v>43290</v>
      </c>
      <c r="B794" s="4" t="s">
        <v>24</v>
      </c>
      <c r="C794" s="4">
        <v>1000</v>
      </c>
      <c r="D794" s="4" t="s">
        <v>11</v>
      </c>
      <c r="E794" s="5">
        <v>438</v>
      </c>
      <c r="F794" s="5">
        <v>438</v>
      </c>
      <c r="G794" s="6">
        <v>0</v>
      </c>
      <c r="H794" s="12">
        <f>IF(D794="LONG",(F794-E794)*C794,(E794-F794)*C794)</f>
        <v>0</v>
      </c>
      <c r="I794" s="12">
        <v>0</v>
      </c>
      <c r="J794" s="12">
        <f>(H794+I794)</f>
        <v>0</v>
      </c>
    </row>
    <row r="795" spans="1:10" x14ac:dyDescent="0.25">
      <c r="A795" s="3">
        <v>43290</v>
      </c>
      <c r="B795" s="4" t="s">
        <v>10</v>
      </c>
      <c r="C795" s="4">
        <v>100</v>
      </c>
      <c r="D795" s="4" t="s">
        <v>15</v>
      </c>
      <c r="E795" s="5">
        <v>5080</v>
      </c>
      <c r="F795" s="5">
        <v>5060</v>
      </c>
      <c r="G795" s="6">
        <v>0</v>
      </c>
      <c r="H795" s="7">
        <f>(E795-F795)*C795</f>
        <v>2000</v>
      </c>
      <c r="I795" s="12">
        <v>0</v>
      </c>
      <c r="J795" s="7">
        <f>+I795+H795</f>
        <v>2000</v>
      </c>
    </row>
    <row r="796" spans="1:10" x14ac:dyDescent="0.25">
      <c r="A796" s="3">
        <v>43287</v>
      </c>
      <c r="B796" s="4" t="s">
        <v>10</v>
      </c>
      <c r="C796" s="4">
        <v>100</v>
      </c>
      <c r="D796" s="4" t="s">
        <v>15</v>
      </c>
      <c r="E796" s="5">
        <v>5035</v>
      </c>
      <c r="F796" s="5">
        <v>5015</v>
      </c>
      <c r="G796" s="6">
        <v>4990</v>
      </c>
      <c r="H796" s="7">
        <f>(E796-F796)*C796</f>
        <v>2000</v>
      </c>
      <c r="I796" s="12">
        <f>(F796-G796)*C796</f>
        <v>2500</v>
      </c>
      <c r="J796" s="7">
        <f>+I796+H796</f>
        <v>4500</v>
      </c>
    </row>
    <row r="797" spans="1:10" x14ac:dyDescent="0.25">
      <c r="A797" s="3">
        <v>43287</v>
      </c>
      <c r="B797" s="4" t="s">
        <v>17</v>
      </c>
      <c r="C797" s="4">
        <v>5000</v>
      </c>
      <c r="D797" s="4" t="s">
        <v>15</v>
      </c>
      <c r="E797" s="5">
        <v>162.25</v>
      </c>
      <c r="F797" s="5">
        <v>161.65</v>
      </c>
      <c r="G797" s="6">
        <v>160.94999999999999</v>
      </c>
      <c r="H797" s="7">
        <f>(E797-F797)*C797</f>
        <v>2999.9999999999718</v>
      </c>
      <c r="I797" s="12">
        <f>(F797-G797)*C797</f>
        <v>3500.0000000000855</v>
      </c>
      <c r="J797" s="7">
        <f>+I797+H797</f>
        <v>6500.0000000000573</v>
      </c>
    </row>
    <row r="798" spans="1:10" x14ac:dyDescent="0.25">
      <c r="A798" s="3">
        <v>43287</v>
      </c>
      <c r="B798" s="4" t="s">
        <v>18</v>
      </c>
      <c r="C798" s="4">
        <v>100</v>
      </c>
      <c r="D798" s="4" t="s">
        <v>11</v>
      </c>
      <c r="E798" s="5">
        <v>30625</v>
      </c>
      <c r="F798" s="5">
        <v>30685</v>
      </c>
      <c r="G798" s="6">
        <v>0</v>
      </c>
      <c r="H798" s="12">
        <f>IF(D798="LONG",(F798-E798)*C798,(E798-F798)*C798)</f>
        <v>6000</v>
      </c>
      <c r="I798" s="12">
        <v>0</v>
      </c>
      <c r="J798" s="12">
        <f>(H798+I798)</f>
        <v>6000</v>
      </c>
    </row>
    <row r="799" spans="1:10" x14ac:dyDescent="0.25">
      <c r="A799" s="3">
        <v>43286</v>
      </c>
      <c r="B799" s="4" t="s">
        <v>23</v>
      </c>
      <c r="C799" s="4">
        <v>30</v>
      </c>
      <c r="D799" s="4" t="s">
        <v>15</v>
      </c>
      <c r="E799" s="5">
        <v>39790</v>
      </c>
      <c r="F799" s="5">
        <v>39680</v>
      </c>
      <c r="G799" s="6">
        <v>0</v>
      </c>
      <c r="H799" s="7">
        <f>(E799-F799)*C799</f>
        <v>3300</v>
      </c>
      <c r="I799" s="12">
        <v>0</v>
      </c>
      <c r="J799" s="7">
        <f>+I799+H799</f>
        <v>3300</v>
      </c>
    </row>
    <row r="800" spans="1:10" x14ac:dyDescent="0.25">
      <c r="A800" s="3">
        <v>43286</v>
      </c>
      <c r="B800" s="4" t="s">
        <v>10</v>
      </c>
      <c r="C800" s="4">
        <v>100</v>
      </c>
      <c r="D800" s="4" t="s">
        <v>11</v>
      </c>
      <c r="E800" s="5">
        <v>5075</v>
      </c>
      <c r="F800" s="5">
        <v>5100</v>
      </c>
      <c r="G800" s="6">
        <v>5130</v>
      </c>
      <c r="H800" s="12">
        <f t="shared" ref="H800:H812" si="48">IF(D800="LONG",(F800-E800)*C800,(E800-F800)*C800)</f>
        <v>2500</v>
      </c>
      <c r="I800" s="12">
        <f>(G800-F800)*C800</f>
        <v>3000</v>
      </c>
      <c r="J800" s="12">
        <f t="shared" ref="J800:J812" si="49">(H800+I800)</f>
        <v>5500</v>
      </c>
    </row>
    <row r="801" spans="1:10" x14ac:dyDescent="0.25">
      <c r="A801" s="3">
        <v>43286</v>
      </c>
      <c r="B801" s="4" t="s">
        <v>17</v>
      </c>
      <c r="C801" s="4">
        <v>5000</v>
      </c>
      <c r="D801" s="4" t="s">
        <v>11</v>
      </c>
      <c r="E801" s="5">
        <v>160.25</v>
      </c>
      <c r="F801" s="5">
        <v>160.85</v>
      </c>
      <c r="G801" s="6">
        <v>161.85</v>
      </c>
      <c r="H801" s="12">
        <f t="shared" si="48"/>
        <v>2999.9999999999718</v>
      </c>
      <c r="I801" s="12">
        <f>(G801-F801)*C801</f>
        <v>5000</v>
      </c>
      <c r="J801" s="12">
        <f t="shared" si="49"/>
        <v>7999.9999999999718</v>
      </c>
    </row>
    <row r="802" spans="1:10" x14ac:dyDescent="0.25">
      <c r="A802" s="3">
        <v>43285</v>
      </c>
      <c r="B802" s="4" t="s">
        <v>14</v>
      </c>
      <c r="C802" s="4">
        <v>100</v>
      </c>
      <c r="D802" s="4" t="s">
        <v>11</v>
      </c>
      <c r="E802" s="5">
        <v>30540</v>
      </c>
      <c r="F802" s="5">
        <v>30600</v>
      </c>
      <c r="G802" s="6">
        <v>0</v>
      </c>
      <c r="H802" s="12">
        <f t="shared" si="48"/>
        <v>6000</v>
      </c>
      <c r="I802" s="12">
        <v>0</v>
      </c>
      <c r="J802" s="12">
        <f t="shared" si="49"/>
        <v>6000</v>
      </c>
    </row>
    <row r="803" spans="1:10" x14ac:dyDescent="0.25">
      <c r="A803" s="3">
        <v>43285</v>
      </c>
      <c r="B803" s="4" t="s">
        <v>25</v>
      </c>
      <c r="C803" s="4">
        <v>5000</v>
      </c>
      <c r="D803" s="4" t="s">
        <v>15</v>
      </c>
      <c r="E803" s="5">
        <v>191</v>
      </c>
      <c r="F803" s="5">
        <v>190.4</v>
      </c>
      <c r="G803" s="6">
        <v>0</v>
      </c>
      <c r="H803" s="12">
        <f t="shared" si="48"/>
        <v>2999.9999999999718</v>
      </c>
      <c r="I803" s="12">
        <v>0</v>
      </c>
      <c r="J803" s="12">
        <f t="shared" si="49"/>
        <v>2999.9999999999718</v>
      </c>
    </row>
    <row r="804" spans="1:10" x14ac:dyDescent="0.25">
      <c r="A804" s="3">
        <v>43285</v>
      </c>
      <c r="B804" s="4" t="s">
        <v>10</v>
      </c>
      <c r="C804" s="4">
        <v>100</v>
      </c>
      <c r="D804" s="4" t="s">
        <v>11</v>
      </c>
      <c r="E804" s="5">
        <v>5080</v>
      </c>
      <c r="F804" s="5">
        <v>5100</v>
      </c>
      <c r="G804" s="6">
        <v>5130</v>
      </c>
      <c r="H804" s="12">
        <f t="shared" si="48"/>
        <v>2000</v>
      </c>
      <c r="I804" s="12">
        <f>(G804-F804)*C804</f>
        <v>3000</v>
      </c>
      <c r="J804" s="12">
        <f t="shared" si="49"/>
        <v>5000</v>
      </c>
    </row>
    <row r="805" spans="1:10" x14ac:dyDescent="0.25">
      <c r="A805" s="3">
        <v>43284</v>
      </c>
      <c r="B805" s="4" t="s">
        <v>14</v>
      </c>
      <c r="C805" s="4">
        <v>100</v>
      </c>
      <c r="D805" s="4" t="s">
        <v>11</v>
      </c>
      <c r="E805" s="5">
        <v>30260</v>
      </c>
      <c r="F805" s="5">
        <v>30320</v>
      </c>
      <c r="G805" s="6">
        <v>0</v>
      </c>
      <c r="H805" s="12">
        <f t="shared" si="48"/>
        <v>6000</v>
      </c>
      <c r="I805" s="12">
        <v>0</v>
      </c>
      <c r="J805" s="12">
        <f t="shared" si="49"/>
        <v>6000</v>
      </c>
    </row>
    <row r="806" spans="1:10" x14ac:dyDescent="0.25">
      <c r="A806" s="3">
        <v>43284</v>
      </c>
      <c r="B806" s="4" t="s">
        <v>10</v>
      </c>
      <c r="C806" s="4">
        <v>100</v>
      </c>
      <c r="D806" s="4" t="s">
        <v>11</v>
      </c>
      <c r="E806" s="5">
        <v>5140</v>
      </c>
      <c r="F806" s="5">
        <v>5160</v>
      </c>
      <c r="G806" s="6">
        <v>0</v>
      </c>
      <c r="H806" s="12">
        <f t="shared" si="48"/>
        <v>2000</v>
      </c>
      <c r="I806" s="12">
        <v>0</v>
      </c>
      <c r="J806" s="12">
        <f t="shared" si="49"/>
        <v>2000</v>
      </c>
    </row>
    <row r="807" spans="1:10" x14ac:dyDescent="0.25">
      <c r="A807" s="3">
        <v>43284</v>
      </c>
      <c r="B807" s="4" t="s">
        <v>25</v>
      </c>
      <c r="C807" s="4">
        <v>5000</v>
      </c>
      <c r="D807" s="4" t="s">
        <v>11</v>
      </c>
      <c r="E807" s="5">
        <v>196.5</v>
      </c>
      <c r="F807" s="5">
        <v>197.1</v>
      </c>
      <c r="G807" s="6">
        <v>0</v>
      </c>
      <c r="H807" s="12">
        <f t="shared" si="48"/>
        <v>2999.9999999999718</v>
      </c>
      <c r="I807" s="12">
        <v>0</v>
      </c>
      <c r="J807" s="12">
        <f t="shared" si="49"/>
        <v>2999.9999999999718</v>
      </c>
    </row>
    <row r="808" spans="1:10" x14ac:dyDescent="0.25">
      <c r="A808" s="3">
        <v>43284</v>
      </c>
      <c r="B808" s="4" t="s">
        <v>25</v>
      </c>
      <c r="C808" s="4">
        <v>5000</v>
      </c>
      <c r="D808" s="4" t="s">
        <v>11</v>
      </c>
      <c r="E808" s="5">
        <v>197</v>
      </c>
      <c r="F808" s="5">
        <v>196.3</v>
      </c>
      <c r="G808" s="6">
        <v>0</v>
      </c>
      <c r="H808" s="12">
        <f t="shared" si="48"/>
        <v>-3499.9999999999432</v>
      </c>
      <c r="I808" s="12">
        <v>0</v>
      </c>
      <c r="J808" s="21">
        <f t="shared" si="49"/>
        <v>-3499.9999999999432</v>
      </c>
    </row>
    <row r="809" spans="1:10" x14ac:dyDescent="0.25">
      <c r="A809" s="3">
        <v>43283</v>
      </c>
      <c r="B809" s="4" t="s">
        <v>25</v>
      </c>
      <c r="C809" s="4">
        <v>5000</v>
      </c>
      <c r="D809" s="4" t="s">
        <v>11</v>
      </c>
      <c r="E809" s="5">
        <v>198.25</v>
      </c>
      <c r="F809" s="5">
        <v>198.85</v>
      </c>
      <c r="G809" s="6">
        <v>199.85</v>
      </c>
      <c r="H809" s="12">
        <f t="shared" si="48"/>
        <v>2999.9999999999718</v>
      </c>
      <c r="I809" s="12">
        <f>(G809-F809)*C809</f>
        <v>5000</v>
      </c>
      <c r="J809" s="12">
        <f t="shared" si="49"/>
        <v>7999.9999999999718</v>
      </c>
    </row>
    <row r="810" spans="1:10" x14ac:dyDescent="0.25">
      <c r="A810" s="3">
        <v>43283</v>
      </c>
      <c r="B810" s="4" t="s">
        <v>10</v>
      </c>
      <c r="C810" s="4">
        <v>100</v>
      </c>
      <c r="D810" s="4" t="s">
        <v>15</v>
      </c>
      <c r="E810" s="5">
        <v>5090</v>
      </c>
      <c r="F810" s="5">
        <v>5070</v>
      </c>
      <c r="G810" s="6">
        <v>0</v>
      </c>
      <c r="H810" s="12">
        <f t="shared" si="48"/>
        <v>2000</v>
      </c>
      <c r="I810" s="12">
        <v>0</v>
      </c>
      <c r="J810" s="12">
        <f t="shared" si="49"/>
        <v>2000</v>
      </c>
    </row>
    <row r="811" spans="1:10" x14ac:dyDescent="0.25">
      <c r="A811" s="3">
        <v>43283</v>
      </c>
      <c r="B811" s="4" t="s">
        <v>24</v>
      </c>
      <c r="C811" s="4">
        <v>1000</v>
      </c>
      <c r="D811" s="4" t="s">
        <v>11</v>
      </c>
      <c r="E811" s="5">
        <v>452</v>
      </c>
      <c r="F811" s="5">
        <v>449.5</v>
      </c>
      <c r="G811" s="6">
        <v>0</v>
      </c>
      <c r="H811" s="12">
        <f t="shared" si="48"/>
        <v>-2500</v>
      </c>
      <c r="I811" s="12">
        <v>0</v>
      </c>
      <c r="J811" s="21">
        <f t="shared" si="49"/>
        <v>-2500</v>
      </c>
    </row>
    <row r="812" spans="1:10" x14ac:dyDescent="0.25">
      <c r="A812" s="3">
        <v>43283</v>
      </c>
      <c r="B812" s="4" t="s">
        <v>14</v>
      </c>
      <c r="C812" s="4">
        <v>100</v>
      </c>
      <c r="D812" s="4" t="s">
        <v>15</v>
      </c>
      <c r="E812" s="5">
        <v>30440</v>
      </c>
      <c r="F812" s="5">
        <v>30510</v>
      </c>
      <c r="G812" s="6">
        <v>0</v>
      </c>
      <c r="H812" s="12">
        <f t="shared" si="48"/>
        <v>-7000</v>
      </c>
      <c r="I812" s="12">
        <v>0</v>
      </c>
      <c r="J812" s="21">
        <f t="shared" si="49"/>
        <v>-7000</v>
      </c>
    </row>
    <row r="813" spans="1:10" x14ac:dyDescent="0.25">
      <c r="A813" s="29"/>
      <c r="B813" s="30"/>
      <c r="C813" s="30"/>
      <c r="D813" s="30"/>
      <c r="E813" s="31"/>
      <c r="F813" s="31"/>
      <c r="G813" s="32"/>
      <c r="H813" s="33"/>
      <c r="I813" s="33"/>
      <c r="J813" s="34"/>
    </row>
    <row r="814" spans="1:10" x14ac:dyDescent="0.25">
      <c r="A814" s="3">
        <v>43280</v>
      </c>
      <c r="B814" s="4" t="s">
        <v>14</v>
      </c>
      <c r="C814" s="4">
        <v>100</v>
      </c>
      <c r="D814" s="4" t="s">
        <v>11</v>
      </c>
      <c r="E814" s="5">
        <v>30500</v>
      </c>
      <c r="F814" s="5">
        <v>30430</v>
      </c>
      <c r="G814" s="6">
        <v>0</v>
      </c>
      <c r="H814" s="12">
        <f>IF(D814="LONG",(F814-E814)*C814,(E814-F814)*C814)</f>
        <v>-7000</v>
      </c>
      <c r="I814" s="12">
        <v>0</v>
      </c>
      <c r="J814" s="21">
        <f>(H814+I814)</f>
        <v>-7000</v>
      </c>
    </row>
    <row r="815" spans="1:10" x14ac:dyDescent="0.25">
      <c r="A815" s="3">
        <v>43280</v>
      </c>
      <c r="B815" s="4" t="s">
        <v>25</v>
      </c>
      <c r="C815" s="4">
        <v>5000</v>
      </c>
      <c r="D815" s="4" t="s">
        <v>11</v>
      </c>
      <c r="E815" s="5">
        <v>201.75</v>
      </c>
      <c r="F815" s="5">
        <v>201.05</v>
      </c>
      <c r="G815" s="6">
        <v>0</v>
      </c>
      <c r="H815" s="12">
        <f>IF(D815="LONG",(F815-E815)*C815,(E815-F815)*C815)</f>
        <v>-3499.9999999999432</v>
      </c>
      <c r="I815" s="12">
        <v>0</v>
      </c>
      <c r="J815" s="21">
        <f>(H815+I815)</f>
        <v>-3499.9999999999432</v>
      </c>
    </row>
    <row r="816" spans="1:10" x14ac:dyDescent="0.25">
      <c r="A816" s="3">
        <v>43280</v>
      </c>
      <c r="B816" s="4" t="s">
        <v>10</v>
      </c>
      <c r="C816" s="4">
        <v>100</v>
      </c>
      <c r="D816" s="4" t="s">
        <v>11</v>
      </c>
      <c r="E816" s="5">
        <v>5025</v>
      </c>
      <c r="F816" s="5">
        <v>5045</v>
      </c>
      <c r="G816" s="6">
        <v>0</v>
      </c>
      <c r="H816" s="12">
        <f>IF(D816="LONG",(F816-E816)*C816,(E816-F816)*C816)</f>
        <v>2000</v>
      </c>
      <c r="I816" s="12">
        <v>0</v>
      </c>
      <c r="J816" s="12">
        <f>(H816+I816)</f>
        <v>2000</v>
      </c>
    </row>
    <row r="817" spans="1:10" x14ac:dyDescent="0.25">
      <c r="A817" s="3">
        <v>43280</v>
      </c>
      <c r="B817" s="4" t="s">
        <v>25</v>
      </c>
      <c r="C817" s="4">
        <v>5000</v>
      </c>
      <c r="D817" s="4" t="s">
        <v>11</v>
      </c>
      <c r="E817" s="5">
        <v>199</v>
      </c>
      <c r="F817" s="5">
        <v>199.6</v>
      </c>
      <c r="G817" s="6">
        <v>0</v>
      </c>
      <c r="H817" s="12">
        <f>IF(D817="LONG",(F817-E817)*C817,(E817-F817)*C817)</f>
        <v>2999.9999999999718</v>
      </c>
      <c r="I817" s="12">
        <v>0</v>
      </c>
      <c r="J817" s="12">
        <f>(H817+I817)</f>
        <v>2999.9999999999718</v>
      </c>
    </row>
    <row r="818" spans="1:10" x14ac:dyDescent="0.25">
      <c r="A818" s="3">
        <v>43280</v>
      </c>
      <c r="B818" s="4" t="s">
        <v>14</v>
      </c>
      <c r="C818" s="4">
        <v>100</v>
      </c>
      <c r="D818" s="4" t="s">
        <v>15</v>
      </c>
      <c r="E818" s="5">
        <v>30430</v>
      </c>
      <c r="F818" s="5">
        <v>30385</v>
      </c>
      <c r="G818" s="6">
        <v>0</v>
      </c>
      <c r="H818" s="7">
        <f>(E818-F818)*C818</f>
        <v>4500</v>
      </c>
      <c r="I818" s="12">
        <v>0</v>
      </c>
      <c r="J818" s="7">
        <f>+I818+H818</f>
        <v>4500</v>
      </c>
    </row>
    <row r="819" spans="1:10" x14ac:dyDescent="0.25">
      <c r="A819" s="3">
        <v>43280</v>
      </c>
      <c r="B819" s="4" t="s">
        <v>17</v>
      </c>
      <c r="C819" s="4">
        <v>5000</v>
      </c>
      <c r="D819" s="4" t="s">
        <v>11</v>
      </c>
      <c r="E819" s="5">
        <v>167.25</v>
      </c>
      <c r="F819" s="5">
        <v>167.85</v>
      </c>
      <c r="G819" s="6">
        <v>0</v>
      </c>
      <c r="H819" s="12">
        <f>IF(D819="LONG",(F819-E819)*C819,(E819-F819)*C819)</f>
        <v>2999.9999999999718</v>
      </c>
      <c r="I819" s="12">
        <v>0</v>
      </c>
      <c r="J819" s="12">
        <f>(H819+I819)</f>
        <v>2999.9999999999718</v>
      </c>
    </row>
    <row r="820" spans="1:10" x14ac:dyDescent="0.25">
      <c r="A820" s="3">
        <v>43279</v>
      </c>
      <c r="B820" s="4" t="s">
        <v>10</v>
      </c>
      <c r="C820" s="4">
        <v>100</v>
      </c>
      <c r="D820" s="4" t="s">
        <v>15</v>
      </c>
      <c r="E820" s="5">
        <v>5025</v>
      </c>
      <c r="F820" s="5">
        <v>5005</v>
      </c>
      <c r="G820" s="6">
        <v>0</v>
      </c>
      <c r="H820" s="7">
        <f>(E820-F820)*C820</f>
        <v>2000</v>
      </c>
      <c r="I820" s="12">
        <v>0</v>
      </c>
      <c r="J820" s="7">
        <f>+I820+H820</f>
        <v>2000</v>
      </c>
    </row>
    <row r="821" spans="1:10" x14ac:dyDescent="0.25">
      <c r="A821" s="3">
        <v>43279</v>
      </c>
      <c r="B821" s="4" t="s">
        <v>17</v>
      </c>
      <c r="C821" s="4">
        <v>5000</v>
      </c>
      <c r="D821" s="4" t="s">
        <v>11</v>
      </c>
      <c r="E821" s="5">
        <v>167.55</v>
      </c>
      <c r="F821" s="5">
        <v>166.85</v>
      </c>
      <c r="G821" s="6">
        <v>0</v>
      </c>
      <c r="H821" s="12">
        <f>IF(D821="LONG",(F821-E821)*C821,(E821-F821)*C821)</f>
        <v>-3500.0000000000855</v>
      </c>
      <c r="I821" s="12">
        <v>0</v>
      </c>
      <c r="J821" s="21">
        <f>(H821+I821)</f>
        <v>-3500.0000000000855</v>
      </c>
    </row>
    <row r="822" spans="1:10" x14ac:dyDescent="0.25">
      <c r="A822" s="3">
        <v>43279</v>
      </c>
      <c r="B822" s="4" t="s">
        <v>17</v>
      </c>
      <c r="C822" s="4">
        <v>5000</v>
      </c>
      <c r="D822" s="4" t="s">
        <v>15</v>
      </c>
      <c r="E822" s="5">
        <v>166.6</v>
      </c>
      <c r="F822" s="5">
        <v>166</v>
      </c>
      <c r="G822" s="6">
        <v>165</v>
      </c>
      <c r="H822" s="7">
        <f>(E822-F822)*C822</f>
        <v>2999.9999999999718</v>
      </c>
      <c r="I822" s="12">
        <f>(F822-G822)*C822</f>
        <v>5000</v>
      </c>
      <c r="J822" s="7">
        <f>+I822+H822</f>
        <v>7999.9999999999718</v>
      </c>
    </row>
    <row r="823" spans="1:10" x14ac:dyDescent="0.25">
      <c r="A823" s="3">
        <v>43279</v>
      </c>
      <c r="B823" s="4" t="s">
        <v>18</v>
      </c>
      <c r="C823" s="4">
        <v>100</v>
      </c>
      <c r="D823" s="4" t="s">
        <v>11</v>
      </c>
      <c r="E823" s="5">
        <v>30620</v>
      </c>
      <c r="F823" s="5">
        <v>30550</v>
      </c>
      <c r="G823" s="6">
        <v>0</v>
      </c>
      <c r="H823" s="12">
        <f>IF(D823="LONG",(F823-E823)*C823,(E823-F823)*C823)</f>
        <v>-7000</v>
      </c>
      <c r="I823" s="12">
        <v>0</v>
      </c>
      <c r="J823" s="21">
        <f>(H823+I823)</f>
        <v>-7000</v>
      </c>
    </row>
    <row r="824" spans="1:10" x14ac:dyDescent="0.25">
      <c r="A824" s="3">
        <v>43278</v>
      </c>
      <c r="B824" s="4" t="s">
        <v>23</v>
      </c>
      <c r="C824" s="4">
        <v>30</v>
      </c>
      <c r="D824" s="4" t="s">
        <v>11</v>
      </c>
      <c r="E824" s="5">
        <v>39630</v>
      </c>
      <c r="F824" s="5">
        <v>39755</v>
      </c>
      <c r="G824" s="6">
        <v>0</v>
      </c>
      <c r="H824" s="12">
        <f>IF(D824="LONG",(F824-E824)*C824,(E824-F824)*C824)</f>
        <v>3750</v>
      </c>
      <c r="I824" s="12">
        <v>0</v>
      </c>
      <c r="J824" s="12">
        <f>(H824+I824)</f>
        <v>3750</v>
      </c>
    </row>
    <row r="825" spans="1:10" x14ac:dyDescent="0.25">
      <c r="A825" s="3">
        <v>43278</v>
      </c>
      <c r="B825" s="4" t="s">
        <v>10</v>
      </c>
      <c r="C825" s="4">
        <v>100</v>
      </c>
      <c r="D825" s="4" t="s">
        <v>15</v>
      </c>
      <c r="E825" s="5">
        <v>4885</v>
      </c>
      <c r="F825" s="5">
        <v>4910</v>
      </c>
      <c r="G825" s="6">
        <v>0</v>
      </c>
      <c r="H825" s="7">
        <f>(E825-F825)*C825</f>
        <v>-2500</v>
      </c>
      <c r="I825" s="12">
        <v>0</v>
      </c>
      <c r="J825" s="26">
        <f>+I825+H825</f>
        <v>-2500</v>
      </c>
    </row>
    <row r="826" spans="1:10" x14ac:dyDescent="0.25">
      <c r="A826" s="3">
        <v>43278</v>
      </c>
      <c r="B826" s="4" t="s">
        <v>24</v>
      </c>
      <c r="C826" s="4">
        <v>1000</v>
      </c>
      <c r="D826" s="4" t="s">
        <v>15</v>
      </c>
      <c r="E826" s="5">
        <v>450.25</v>
      </c>
      <c r="F826" s="5">
        <v>452.75</v>
      </c>
      <c r="G826" s="6">
        <v>0</v>
      </c>
      <c r="H826" s="7">
        <f>(E826-F826)*C826</f>
        <v>-2500</v>
      </c>
      <c r="I826" s="12">
        <v>0</v>
      </c>
      <c r="J826" s="26">
        <f>+I826+H826</f>
        <v>-2500</v>
      </c>
    </row>
    <row r="827" spans="1:10" x14ac:dyDescent="0.25">
      <c r="A827" s="3">
        <v>43278</v>
      </c>
      <c r="B827" s="4" t="s">
        <v>12</v>
      </c>
      <c r="C827" s="4">
        <v>5000</v>
      </c>
      <c r="D827" s="4" t="s">
        <v>11</v>
      </c>
      <c r="E827" s="5">
        <v>197.15</v>
      </c>
      <c r="F827" s="5">
        <v>197.75</v>
      </c>
      <c r="G827" s="6">
        <v>198.75</v>
      </c>
      <c r="H827" s="12">
        <f>IF(D827="LONG",(F827-E827)*C827,(E827-F827)*C827)</f>
        <v>2999.9999999999718</v>
      </c>
      <c r="I827" s="12">
        <f>(G827-F827)*C827</f>
        <v>5000</v>
      </c>
      <c r="J827" s="12">
        <f>(H827+I827)</f>
        <v>7999.9999999999718</v>
      </c>
    </row>
    <row r="828" spans="1:10" x14ac:dyDescent="0.25">
      <c r="A828" s="3">
        <v>43278</v>
      </c>
      <c r="B828" s="4" t="s">
        <v>12</v>
      </c>
      <c r="C828" s="4">
        <v>5000</v>
      </c>
      <c r="D828" s="4" t="s">
        <v>11</v>
      </c>
      <c r="E828" s="5">
        <v>198</v>
      </c>
      <c r="F828" s="5">
        <v>198.6</v>
      </c>
      <c r="G828" s="6">
        <v>0</v>
      </c>
      <c r="H828" s="12">
        <f>IF(D828="LONG",(F828-E828)*C828,(E828-F828)*C828)</f>
        <v>2999.9999999999718</v>
      </c>
      <c r="I828" s="12">
        <v>0</v>
      </c>
      <c r="J828" s="12">
        <f>(H828+I828)</f>
        <v>2999.9999999999718</v>
      </c>
    </row>
    <row r="829" spans="1:10" x14ac:dyDescent="0.25">
      <c r="A829" s="3">
        <v>43277</v>
      </c>
      <c r="B829" s="4" t="s">
        <v>18</v>
      </c>
      <c r="C829" s="4">
        <v>100</v>
      </c>
      <c r="D829" s="4" t="s">
        <v>15</v>
      </c>
      <c r="E829" s="5">
        <v>30600</v>
      </c>
      <c r="F829" s="5">
        <v>30540</v>
      </c>
      <c r="G829" s="6">
        <v>0</v>
      </c>
      <c r="H829" s="7">
        <f>(E829-F829)*C829</f>
        <v>6000</v>
      </c>
      <c r="I829" s="12">
        <v>0</v>
      </c>
      <c r="J829" s="7">
        <f>+I829+H829</f>
        <v>6000</v>
      </c>
    </row>
    <row r="830" spans="1:10" x14ac:dyDescent="0.25">
      <c r="A830" s="3">
        <v>43277</v>
      </c>
      <c r="B830" s="4" t="s">
        <v>25</v>
      </c>
      <c r="C830" s="4">
        <v>5000</v>
      </c>
      <c r="D830" s="4" t="s">
        <v>11</v>
      </c>
      <c r="E830" s="5">
        <v>197.25</v>
      </c>
      <c r="F830" s="5">
        <v>197.85</v>
      </c>
      <c r="G830" s="6">
        <v>0</v>
      </c>
      <c r="H830" s="12">
        <f t="shared" ref="H830:H835" si="50">IF(D830="LONG",(F830-E830)*C830,(E830-F830)*C830)</f>
        <v>2999.9999999999718</v>
      </c>
      <c r="I830" s="12">
        <v>0</v>
      </c>
      <c r="J830" s="12">
        <f t="shared" ref="J830:J835" si="51">(H830+I830)</f>
        <v>2999.9999999999718</v>
      </c>
    </row>
    <row r="831" spans="1:10" x14ac:dyDescent="0.25">
      <c r="A831" s="3">
        <v>43277</v>
      </c>
      <c r="B831" s="4" t="s">
        <v>10</v>
      </c>
      <c r="C831" s="4">
        <v>100</v>
      </c>
      <c r="D831" s="4" t="s">
        <v>11</v>
      </c>
      <c r="E831" s="5">
        <v>4665</v>
      </c>
      <c r="F831" s="5">
        <v>4640</v>
      </c>
      <c r="G831" s="6">
        <v>0</v>
      </c>
      <c r="H831" s="12">
        <f t="shared" si="50"/>
        <v>-2500</v>
      </c>
      <c r="I831" s="12">
        <v>0</v>
      </c>
      <c r="J831" s="21">
        <f t="shared" si="51"/>
        <v>-2500</v>
      </c>
    </row>
    <row r="832" spans="1:10" x14ac:dyDescent="0.25">
      <c r="A832" s="3">
        <v>43277</v>
      </c>
      <c r="B832" s="4" t="s">
        <v>10</v>
      </c>
      <c r="C832" s="4">
        <v>100</v>
      </c>
      <c r="D832" s="4" t="s">
        <v>11</v>
      </c>
      <c r="E832" s="5">
        <v>4675</v>
      </c>
      <c r="F832" s="5">
        <v>4695</v>
      </c>
      <c r="G832" s="6">
        <v>4725</v>
      </c>
      <c r="H832" s="12">
        <f t="shared" si="50"/>
        <v>2000</v>
      </c>
      <c r="I832" s="12">
        <f>(G832-F832)*C832</f>
        <v>3000</v>
      </c>
      <c r="J832" s="12">
        <f t="shared" si="51"/>
        <v>5000</v>
      </c>
    </row>
    <row r="833" spans="1:10" x14ac:dyDescent="0.25">
      <c r="A833" s="3">
        <v>43276</v>
      </c>
      <c r="B833" s="4" t="s">
        <v>23</v>
      </c>
      <c r="C833" s="4">
        <v>30</v>
      </c>
      <c r="D833" s="4" t="s">
        <v>11</v>
      </c>
      <c r="E833" s="5">
        <v>39735</v>
      </c>
      <c r="F833" s="5">
        <v>39885</v>
      </c>
      <c r="G833" s="6">
        <v>0</v>
      </c>
      <c r="H833" s="12">
        <f t="shared" si="50"/>
        <v>4500</v>
      </c>
      <c r="I833" s="12">
        <v>0</v>
      </c>
      <c r="J833" s="12">
        <f t="shared" si="51"/>
        <v>4500</v>
      </c>
    </row>
    <row r="834" spans="1:10" x14ac:dyDescent="0.25">
      <c r="A834" s="3">
        <v>43276</v>
      </c>
      <c r="B834" s="4" t="s">
        <v>10</v>
      </c>
      <c r="C834" s="4">
        <v>100</v>
      </c>
      <c r="D834" s="4" t="s">
        <v>11</v>
      </c>
      <c r="E834" s="5">
        <v>4670</v>
      </c>
      <c r="F834" s="5">
        <v>4690</v>
      </c>
      <c r="G834" s="6">
        <v>0</v>
      </c>
      <c r="H834" s="12">
        <f t="shared" si="50"/>
        <v>2000</v>
      </c>
      <c r="I834" s="12">
        <v>0</v>
      </c>
      <c r="J834" s="12">
        <f t="shared" si="51"/>
        <v>2000</v>
      </c>
    </row>
    <row r="835" spans="1:10" x14ac:dyDescent="0.25">
      <c r="A835" s="3">
        <v>43276</v>
      </c>
      <c r="B835" s="4" t="s">
        <v>12</v>
      </c>
      <c r="C835" s="4">
        <v>5000</v>
      </c>
      <c r="D835" s="4" t="s">
        <v>11</v>
      </c>
      <c r="E835" s="5">
        <v>200.25</v>
      </c>
      <c r="F835" s="5">
        <v>199.55</v>
      </c>
      <c r="G835" s="6">
        <v>0</v>
      </c>
      <c r="H835" s="12">
        <f t="shared" si="50"/>
        <v>-3499.9999999999432</v>
      </c>
      <c r="I835" s="12">
        <v>0</v>
      </c>
      <c r="J835" s="21">
        <f t="shared" si="51"/>
        <v>-3499.9999999999432</v>
      </c>
    </row>
    <row r="836" spans="1:10" x14ac:dyDescent="0.25">
      <c r="A836" s="3">
        <v>43273</v>
      </c>
      <c r="B836" s="4" t="s">
        <v>12</v>
      </c>
      <c r="C836" s="4">
        <v>5000</v>
      </c>
      <c r="D836" s="4" t="s">
        <v>15</v>
      </c>
      <c r="E836" s="5">
        <v>200.5</v>
      </c>
      <c r="F836" s="5">
        <v>201.2</v>
      </c>
      <c r="G836" s="6">
        <v>0</v>
      </c>
      <c r="H836" s="7">
        <f>(E836-F836)*C836</f>
        <v>-3499.9999999999432</v>
      </c>
      <c r="I836" s="12">
        <v>0</v>
      </c>
      <c r="J836" s="20">
        <f>+I836+H836</f>
        <v>-3499.9999999999432</v>
      </c>
    </row>
    <row r="837" spans="1:10" x14ac:dyDescent="0.25">
      <c r="A837" s="3">
        <v>43273</v>
      </c>
      <c r="B837" s="4" t="s">
        <v>14</v>
      </c>
      <c r="C837" s="4">
        <v>100</v>
      </c>
      <c r="D837" s="4" t="s">
        <v>11</v>
      </c>
      <c r="E837" s="5">
        <v>30600</v>
      </c>
      <c r="F837" s="5">
        <v>30660</v>
      </c>
      <c r="G837" s="6">
        <v>0</v>
      </c>
      <c r="H837" s="12">
        <f>IF(D837="LONG",(F837-E837)*C837,(E837-F837)*C837)</f>
        <v>6000</v>
      </c>
      <c r="I837" s="12">
        <v>0</v>
      </c>
      <c r="J837" s="12">
        <f>(H837+I837)</f>
        <v>6000</v>
      </c>
    </row>
    <row r="838" spans="1:10" x14ac:dyDescent="0.25">
      <c r="A838" s="3">
        <v>43273</v>
      </c>
      <c r="B838" s="4" t="s">
        <v>21</v>
      </c>
      <c r="C838" s="4">
        <v>100</v>
      </c>
      <c r="D838" s="4" t="s">
        <v>11</v>
      </c>
      <c r="E838" s="5">
        <v>4500</v>
      </c>
      <c r="F838" s="5">
        <v>4520</v>
      </c>
      <c r="G838" s="6">
        <v>0</v>
      </c>
      <c r="H838" s="12">
        <f>IF(D838="LONG",(F838-E838)*C838,(E838-F838)*C838)</f>
        <v>2000</v>
      </c>
      <c r="I838" s="12">
        <v>0</v>
      </c>
      <c r="J838" s="12">
        <f>(H838+I838)</f>
        <v>2000</v>
      </c>
    </row>
    <row r="839" spans="1:10" x14ac:dyDescent="0.25">
      <c r="A839" s="3">
        <v>43272</v>
      </c>
      <c r="B839" s="4" t="s">
        <v>18</v>
      </c>
      <c r="C839" s="4">
        <v>100</v>
      </c>
      <c r="D839" s="4" t="s">
        <v>15</v>
      </c>
      <c r="E839" s="5">
        <v>30645</v>
      </c>
      <c r="F839" s="5">
        <v>30595</v>
      </c>
      <c r="G839" s="6">
        <v>0</v>
      </c>
      <c r="H839" s="7">
        <f>(E839-F839)*C839</f>
        <v>5000</v>
      </c>
      <c r="I839" s="12">
        <v>0</v>
      </c>
      <c r="J839" s="7">
        <f>+I839+H839</f>
        <v>5000</v>
      </c>
    </row>
    <row r="840" spans="1:10" x14ac:dyDescent="0.25">
      <c r="A840" s="3">
        <v>43272</v>
      </c>
      <c r="B840" s="4" t="s">
        <v>21</v>
      </c>
      <c r="C840" s="4">
        <v>100</v>
      </c>
      <c r="D840" s="4" t="s">
        <v>11</v>
      </c>
      <c r="E840" s="5">
        <v>4475</v>
      </c>
      <c r="F840" s="5">
        <v>4495</v>
      </c>
      <c r="G840" s="6">
        <v>4520</v>
      </c>
      <c r="H840" s="12">
        <f>IF(D840="LONG",(F840-E840)*C840,(E840-F840)*C840)</f>
        <v>2000</v>
      </c>
      <c r="I840" s="12">
        <f>(G840-F840)*C840</f>
        <v>2500</v>
      </c>
      <c r="J840" s="12">
        <f>(H840+I840)</f>
        <v>4500</v>
      </c>
    </row>
    <row r="841" spans="1:10" x14ac:dyDescent="0.25">
      <c r="A841" s="3">
        <v>43272</v>
      </c>
      <c r="B841" s="4" t="s">
        <v>12</v>
      </c>
      <c r="C841" s="4">
        <v>5000</v>
      </c>
      <c r="D841" s="4" t="s">
        <v>11</v>
      </c>
      <c r="E841" s="5">
        <v>207.2</v>
      </c>
      <c r="F841" s="5">
        <v>206.5</v>
      </c>
      <c r="G841" s="6">
        <v>0</v>
      </c>
      <c r="H841" s="12">
        <f>IF(D841="LONG",(F841-E841)*C841,(E841-F841)*C841)</f>
        <v>-3499.9999999999432</v>
      </c>
      <c r="I841" s="12">
        <v>0</v>
      </c>
      <c r="J841" s="21">
        <f>(H841+I841)</f>
        <v>-3499.9999999999432</v>
      </c>
    </row>
    <row r="842" spans="1:10" x14ac:dyDescent="0.25">
      <c r="A842" s="3">
        <v>43271</v>
      </c>
      <c r="B842" s="4" t="s">
        <v>21</v>
      </c>
      <c r="C842" s="4">
        <v>100</v>
      </c>
      <c r="D842" s="4" t="s">
        <v>11</v>
      </c>
      <c r="E842" s="5">
        <v>4455</v>
      </c>
      <c r="F842" s="5">
        <v>4475</v>
      </c>
      <c r="G842" s="6">
        <v>0</v>
      </c>
      <c r="H842" s="12">
        <f>IF(D842="LONG",(F842-E842)*C842,(E842-F842)*C842)</f>
        <v>2000</v>
      </c>
      <c r="I842" s="12">
        <v>0</v>
      </c>
      <c r="J842" s="12">
        <f>(H842+I842)</f>
        <v>2000</v>
      </c>
    </row>
    <row r="843" spans="1:10" x14ac:dyDescent="0.25">
      <c r="A843" s="3">
        <v>43271</v>
      </c>
      <c r="B843" s="4" t="s">
        <v>18</v>
      </c>
      <c r="C843" s="4">
        <v>100</v>
      </c>
      <c r="D843" s="4" t="s">
        <v>15</v>
      </c>
      <c r="E843" s="5">
        <v>30840</v>
      </c>
      <c r="F843" s="5">
        <v>30780</v>
      </c>
      <c r="G843" s="6">
        <v>0</v>
      </c>
      <c r="H843" s="7">
        <f>(E843-F843)*C843</f>
        <v>6000</v>
      </c>
      <c r="I843" s="12">
        <v>0</v>
      </c>
      <c r="J843" s="7">
        <f>+I843+H843</f>
        <v>6000</v>
      </c>
    </row>
    <row r="844" spans="1:10" x14ac:dyDescent="0.25">
      <c r="A844" s="3">
        <v>43271</v>
      </c>
      <c r="B844" s="4" t="s">
        <v>24</v>
      </c>
      <c r="C844" s="4">
        <v>1000</v>
      </c>
      <c r="D844" s="4" t="s">
        <v>11</v>
      </c>
      <c r="E844" s="5">
        <v>460</v>
      </c>
      <c r="F844" s="5">
        <v>462</v>
      </c>
      <c r="G844" s="6">
        <v>0</v>
      </c>
      <c r="H844" s="12">
        <f t="shared" ref="H844:H849" si="52">IF(D844="LONG",(F844-E844)*C844,(E844-F844)*C844)</f>
        <v>2000</v>
      </c>
      <c r="I844" s="12">
        <v>0</v>
      </c>
      <c r="J844" s="12">
        <f t="shared" ref="J844:J849" si="53">(H844+I844)</f>
        <v>2000</v>
      </c>
    </row>
    <row r="845" spans="1:10" x14ac:dyDescent="0.25">
      <c r="A845" s="3">
        <v>43271</v>
      </c>
      <c r="B845" s="4" t="s">
        <v>17</v>
      </c>
      <c r="C845" s="4">
        <v>5000</v>
      </c>
      <c r="D845" s="4" t="s">
        <v>11</v>
      </c>
      <c r="E845" s="5">
        <v>164.5</v>
      </c>
      <c r="F845" s="5">
        <v>165.1</v>
      </c>
      <c r="G845" s="6">
        <v>0</v>
      </c>
      <c r="H845" s="12">
        <f t="shared" si="52"/>
        <v>2999.9999999999718</v>
      </c>
      <c r="I845" s="12">
        <v>0</v>
      </c>
      <c r="J845" s="12">
        <f t="shared" si="53"/>
        <v>2999.9999999999718</v>
      </c>
    </row>
    <row r="846" spans="1:10" x14ac:dyDescent="0.25">
      <c r="A846" s="3">
        <v>43270</v>
      </c>
      <c r="B846" s="4" t="s">
        <v>25</v>
      </c>
      <c r="C846" s="4">
        <v>5000</v>
      </c>
      <c r="D846" s="4" t="s">
        <v>11</v>
      </c>
      <c r="E846" s="5">
        <v>210.25</v>
      </c>
      <c r="F846" s="5">
        <v>209.55</v>
      </c>
      <c r="G846" s="6">
        <v>0</v>
      </c>
      <c r="H846" s="12">
        <f t="shared" si="52"/>
        <v>-3499.9999999999432</v>
      </c>
      <c r="I846" s="12">
        <v>0</v>
      </c>
      <c r="J846" s="21">
        <f t="shared" si="53"/>
        <v>-3499.9999999999432</v>
      </c>
    </row>
    <row r="847" spans="1:10" x14ac:dyDescent="0.25">
      <c r="A847" s="3">
        <v>43270</v>
      </c>
      <c r="B847" s="4" t="s">
        <v>10</v>
      </c>
      <c r="C847" s="4">
        <v>100</v>
      </c>
      <c r="D847" s="4" t="s">
        <v>11</v>
      </c>
      <c r="E847" s="5">
        <v>4450</v>
      </c>
      <c r="F847" s="5">
        <v>4425</v>
      </c>
      <c r="G847" s="6">
        <v>0</v>
      </c>
      <c r="H847" s="12">
        <f t="shared" si="52"/>
        <v>-2500</v>
      </c>
      <c r="I847" s="12">
        <v>0</v>
      </c>
      <c r="J847" s="21">
        <f t="shared" si="53"/>
        <v>-2500</v>
      </c>
    </row>
    <row r="848" spans="1:10" x14ac:dyDescent="0.25">
      <c r="A848" s="3">
        <v>43269</v>
      </c>
      <c r="B848" s="4" t="s">
        <v>14</v>
      </c>
      <c r="C848" s="4">
        <v>100</v>
      </c>
      <c r="D848" s="4" t="s">
        <v>11</v>
      </c>
      <c r="E848" s="5">
        <v>30940</v>
      </c>
      <c r="F848" s="5">
        <v>31000</v>
      </c>
      <c r="G848" s="6">
        <v>0</v>
      </c>
      <c r="H848" s="12">
        <f t="shared" si="52"/>
        <v>6000</v>
      </c>
      <c r="I848" s="12">
        <v>0</v>
      </c>
      <c r="J848" s="12">
        <f t="shared" si="53"/>
        <v>6000</v>
      </c>
    </row>
    <row r="849" spans="1:10" x14ac:dyDescent="0.25">
      <c r="A849" s="3">
        <v>43269</v>
      </c>
      <c r="B849" s="4" t="s">
        <v>21</v>
      </c>
      <c r="C849" s="4">
        <v>100</v>
      </c>
      <c r="D849" s="4" t="s">
        <v>11</v>
      </c>
      <c r="E849" s="5">
        <v>4375</v>
      </c>
      <c r="F849" s="5">
        <v>4395</v>
      </c>
      <c r="G849" s="6">
        <v>4420</v>
      </c>
      <c r="H849" s="12">
        <f t="shared" si="52"/>
        <v>2000</v>
      </c>
      <c r="I849" s="12">
        <f>(G849-F849)*C849</f>
        <v>2500</v>
      </c>
      <c r="J849" s="12">
        <f t="shared" si="53"/>
        <v>4500</v>
      </c>
    </row>
    <row r="850" spans="1:10" x14ac:dyDescent="0.25">
      <c r="A850" s="3">
        <v>43269</v>
      </c>
      <c r="B850" s="4" t="s">
        <v>25</v>
      </c>
      <c r="C850" s="4">
        <v>5000</v>
      </c>
      <c r="D850" s="4" t="s">
        <v>15</v>
      </c>
      <c r="E850" s="5">
        <v>211</v>
      </c>
      <c r="F850" s="5">
        <v>210.4</v>
      </c>
      <c r="G850" s="6">
        <v>0</v>
      </c>
      <c r="H850" s="7">
        <f>(E850-F850)*C850</f>
        <v>2999.9999999999718</v>
      </c>
      <c r="I850" s="12">
        <v>0</v>
      </c>
      <c r="J850" s="7">
        <f>+I850+H850</f>
        <v>2999.9999999999718</v>
      </c>
    </row>
    <row r="851" spans="1:10" x14ac:dyDescent="0.25">
      <c r="A851" s="3">
        <v>43266</v>
      </c>
      <c r="B851" s="4" t="s">
        <v>18</v>
      </c>
      <c r="C851" s="4">
        <v>100</v>
      </c>
      <c r="D851" s="4" t="s">
        <v>15</v>
      </c>
      <c r="E851" s="5">
        <v>31390</v>
      </c>
      <c r="F851" s="5">
        <v>31330</v>
      </c>
      <c r="G851" s="6">
        <v>31260</v>
      </c>
      <c r="H851" s="7">
        <f>(E851-F851)*C851</f>
        <v>6000</v>
      </c>
      <c r="I851" s="12">
        <f>(F851-G851)*C851</f>
        <v>7000</v>
      </c>
      <c r="J851" s="7">
        <f>+I851+H851</f>
        <v>13000</v>
      </c>
    </row>
    <row r="852" spans="1:10" x14ac:dyDescent="0.25">
      <c r="A852" s="3">
        <v>43266</v>
      </c>
      <c r="B852" s="4" t="s">
        <v>17</v>
      </c>
      <c r="C852" s="4">
        <v>5000</v>
      </c>
      <c r="D852" s="4" t="s">
        <v>11</v>
      </c>
      <c r="E852" s="5">
        <v>166.7</v>
      </c>
      <c r="F852" s="5">
        <v>166</v>
      </c>
      <c r="G852" s="6">
        <v>0</v>
      </c>
      <c r="H852" s="12">
        <f>IF(D852="LONG",(F852-E852)*C852,(E852-F852)*C852)</f>
        <v>-3499.9999999999432</v>
      </c>
      <c r="I852" s="12">
        <v>0</v>
      </c>
      <c r="J852" s="21">
        <f>(H852+I852)</f>
        <v>-3499.9999999999432</v>
      </c>
    </row>
    <row r="853" spans="1:10" x14ac:dyDescent="0.25">
      <c r="A853" s="3">
        <v>43265</v>
      </c>
      <c r="B853" s="4" t="s">
        <v>14</v>
      </c>
      <c r="C853" s="4">
        <v>100</v>
      </c>
      <c r="D853" s="4" t="s">
        <v>11</v>
      </c>
      <c r="E853" s="5">
        <v>31300</v>
      </c>
      <c r="F853" s="5">
        <v>31360</v>
      </c>
      <c r="G853" s="6">
        <v>31460</v>
      </c>
      <c r="H853" s="12">
        <f>IF(D853="LONG",(F853-E853)*C853,(E853-F853)*C853)</f>
        <v>6000</v>
      </c>
      <c r="I853" s="12">
        <v>0</v>
      </c>
      <c r="J853" s="12">
        <f>(H853+I853)</f>
        <v>6000</v>
      </c>
    </row>
    <row r="854" spans="1:10" x14ac:dyDescent="0.25">
      <c r="A854" s="3">
        <v>43265</v>
      </c>
      <c r="B854" s="4" t="s">
        <v>17</v>
      </c>
      <c r="C854" s="4">
        <v>5000</v>
      </c>
      <c r="D854" s="4" t="s">
        <v>11</v>
      </c>
      <c r="E854" s="5">
        <v>167</v>
      </c>
      <c r="F854" s="5">
        <v>167.6</v>
      </c>
      <c r="G854" s="6">
        <v>0</v>
      </c>
      <c r="H854" s="12">
        <f>IF(D854="LONG",(F854-E854)*C854,(E854-F854)*C854)</f>
        <v>2999.9999999999718</v>
      </c>
      <c r="I854" s="12">
        <v>0</v>
      </c>
      <c r="J854" s="12">
        <f>(H854+I854)</f>
        <v>2999.9999999999718</v>
      </c>
    </row>
    <row r="855" spans="1:10" x14ac:dyDescent="0.25">
      <c r="A855" s="3">
        <v>43265</v>
      </c>
      <c r="B855" s="4" t="s">
        <v>10</v>
      </c>
      <c r="C855" s="4">
        <v>100</v>
      </c>
      <c r="D855" s="4" t="s">
        <v>15</v>
      </c>
      <c r="E855" s="5">
        <v>4525</v>
      </c>
      <c r="F855" s="5">
        <v>4505</v>
      </c>
      <c r="G855" s="6">
        <v>4480</v>
      </c>
      <c r="H855" s="7">
        <f>(E855-F855)*C855</f>
        <v>2000</v>
      </c>
      <c r="I855" s="12">
        <v>0</v>
      </c>
      <c r="J855" s="7">
        <f>+I855+H855</f>
        <v>2000</v>
      </c>
    </row>
    <row r="856" spans="1:10" x14ac:dyDescent="0.25">
      <c r="A856" s="3">
        <v>43265</v>
      </c>
      <c r="B856" s="4" t="s">
        <v>23</v>
      </c>
      <c r="C856" s="4">
        <v>30</v>
      </c>
      <c r="D856" s="4" t="s">
        <v>11</v>
      </c>
      <c r="E856" s="5">
        <v>41290</v>
      </c>
      <c r="F856" s="5">
        <v>41440</v>
      </c>
      <c r="G856" s="6">
        <v>0</v>
      </c>
      <c r="H856" s="12">
        <f t="shared" ref="H856:H862" si="54">IF(D856="LONG",(F856-E856)*C856,(E856-F856)*C856)</f>
        <v>4500</v>
      </c>
      <c r="I856" s="12">
        <v>0</v>
      </c>
      <c r="J856" s="12">
        <f t="shared" ref="J856:J862" si="55">(H856+I856)</f>
        <v>4500</v>
      </c>
    </row>
    <row r="857" spans="1:10" x14ac:dyDescent="0.25">
      <c r="A857" s="3">
        <v>43264</v>
      </c>
      <c r="B857" s="4" t="s">
        <v>10</v>
      </c>
      <c r="C857" s="4">
        <v>100</v>
      </c>
      <c r="D857" s="4" t="s">
        <v>11</v>
      </c>
      <c r="E857" s="5">
        <v>4475</v>
      </c>
      <c r="F857" s="5">
        <v>4495</v>
      </c>
      <c r="G857" s="6">
        <v>0</v>
      </c>
      <c r="H857" s="12">
        <f t="shared" si="54"/>
        <v>2000</v>
      </c>
      <c r="I857" s="12">
        <v>0</v>
      </c>
      <c r="J857" s="12">
        <f t="shared" si="55"/>
        <v>2000</v>
      </c>
    </row>
    <row r="858" spans="1:10" x14ac:dyDescent="0.25">
      <c r="A858" s="3">
        <v>43264</v>
      </c>
      <c r="B858" s="4" t="s">
        <v>24</v>
      </c>
      <c r="C858" s="4">
        <v>1000</v>
      </c>
      <c r="D858" s="4" t="s">
        <v>11</v>
      </c>
      <c r="E858" s="5">
        <v>483.75</v>
      </c>
      <c r="F858" s="5">
        <v>485.75</v>
      </c>
      <c r="G858" s="6">
        <v>0</v>
      </c>
      <c r="H858" s="12">
        <f t="shared" si="54"/>
        <v>2000</v>
      </c>
      <c r="I858" s="12">
        <v>0</v>
      </c>
      <c r="J858" s="12">
        <f t="shared" si="55"/>
        <v>2000</v>
      </c>
    </row>
    <row r="859" spans="1:10" x14ac:dyDescent="0.25">
      <c r="A859" s="3">
        <v>43264</v>
      </c>
      <c r="B859" s="4" t="s">
        <v>25</v>
      </c>
      <c r="C859" s="4">
        <v>5000</v>
      </c>
      <c r="D859" s="4" t="s">
        <v>11</v>
      </c>
      <c r="E859" s="5">
        <v>216.5</v>
      </c>
      <c r="F859" s="5">
        <v>217.1</v>
      </c>
      <c r="G859" s="6">
        <v>0</v>
      </c>
      <c r="H859" s="12">
        <f t="shared" si="54"/>
        <v>2999.9999999999718</v>
      </c>
      <c r="I859" s="12">
        <v>0</v>
      </c>
      <c r="J859" s="12">
        <f t="shared" si="55"/>
        <v>2999.9999999999718</v>
      </c>
    </row>
    <row r="860" spans="1:10" x14ac:dyDescent="0.25">
      <c r="A860" s="3">
        <v>43264</v>
      </c>
      <c r="B860" s="4" t="s">
        <v>14</v>
      </c>
      <c r="C860" s="4">
        <v>100</v>
      </c>
      <c r="D860" s="4" t="s">
        <v>11</v>
      </c>
      <c r="E860" s="5">
        <v>31150</v>
      </c>
      <c r="F860" s="5">
        <v>31210</v>
      </c>
      <c r="G860" s="6">
        <v>0</v>
      </c>
      <c r="H860" s="12">
        <f t="shared" si="54"/>
        <v>6000</v>
      </c>
      <c r="I860" s="12">
        <v>0</v>
      </c>
      <c r="J860" s="12">
        <f t="shared" si="55"/>
        <v>6000</v>
      </c>
    </row>
    <row r="861" spans="1:10" x14ac:dyDescent="0.25">
      <c r="A861" s="3">
        <v>43263</v>
      </c>
      <c r="B861" s="4" t="s">
        <v>17</v>
      </c>
      <c r="C861" s="4">
        <v>5000</v>
      </c>
      <c r="D861" s="4" t="s">
        <v>11</v>
      </c>
      <c r="E861" s="5">
        <v>167.6</v>
      </c>
      <c r="F861" s="5">
        <v>168.2</v>
      </c>
      <c r="G861" s="6">
        <v>0</v>
      </c>
      <c r="H861" s="12">
        <f t="shared" si="54"/>
        <v>2999.9999999999718</v>
      </c>
      <c r="I861" s="12">
        <v>0</v>
      </c>
      <c r="J861" s="12">
        <f t="shared" si="55"/>
        <v>2999.9999999999718</v>
      </c>
    </row>
    <row r="862" spans="1:10" x14ac:dyDescent="0.25">
      <c r="A862" s="3">
        <v>43263</v>
      </c>
      <c r="B862" s="4" t="s">
        <v>13</v>
      </c>
      <c r="C862" s="4">
        <v>1000</v>
      </c>
      <c r="D862" s="4" t="s">
        <v>11</v>
      </c>
      <c r="E862" s="5">
        <v>483.25</v>
      </c>
      <c r="F862" s="5">
        <v>485.25</v>
      </c>
      <c r="G862" s="6">
        <v>0</v>
      </c>
      <c r="H862" s="12">
        <f t="shared" si="54"/>
        <v>2000</v>
      </c>
      <c r="I862" s="12">
        <v>0</v>
      </c>
      <c r="J862" s="12">
        <f t="shared" si="55"/>
        <v>2000</v>
      </c>
    </row>
    <row r="863" spans="1:10" x14ac:dyDescent="0.25">
      <c r="A863" s="3">
        <v>43263</v>
      </c>
      <c r="B863" s="4" t="s">
        <v>14</v>
      </c>
      <c r="C863" s="4">
        <v>100</v>
      </c>
      <c r="D863" s="4" t="s">
        <v>15</v>
      </c>
      <c r="E863" s="5">
        <v>31150</v>
      </c>
      <c r="F863" s="5">
        <v>31090</v>
      </c>
      <c r="G863" s="6">
        <v>0</v>
      </c>
      <c r="H863" s="7">
        <f>(E863-F863)*C863</f>
        <v>6000</v>
      </c>
      <c r="I863" s="12">
        <v>0</v>
      </c>
      <c r="J863" s="7">
        <f>+I863+H863</f>
        <v>6000</v>
      </c>
    </row>
    <row r="864" spans="1:10" x14ac:dyDescent="0.25">
      <c r="A864" s="3">
        <v>43263</v>
      </c>
      <c r="B864" s="4" t="s">
        <v>10</v>
      </c>
      <c r="C864" s="4">
        <v>1000</v>
      </c>
      <c r="D864" s="4" t="s">
        <v>11</v>
      </c>
      <c r="E864" s="5">
        <v>4455</v>
      </c>
      <c r="F864" s="5">
        <v>4475</v>
      </c>
      <c r="G864" s="6">
        <v>0</v>
      </c>
      <c r="H864" s="12">
        <f>IF(D864="LONG",(F864-E864)*C864,(E864-F864)*C864)</f>
        <v>20000</v>
      </c>
      <c r="I864" s="12">
        <v>0</v>
      </c>
      <c r="J864" s="12">
        <f>(H864+I864)</f>
        <v>20000</v>
      </c>
    </row>
    <row r="865" spans="1:10" x14ac:dyDescent="0.25">
      <c r="A865" s="3">
        <v>43262</v>
      </c>
      <c r="B865" s="4" t="s">
        <v>14</v>
      </c>
      <c r="C865" s="4">
        <v>100</v>
      </c>
      <c r="D865" s="4" t="s">
        <v>15</v>
      </c>
      <c r="E865" s="5">
        <v>31100</v>
      </c>
      <c r="F865" s="5">
        <v>31170</v>
      </c>
      <c r="G865" s="6">
        <v>0</v>
      </c>
      <c r="H865" s="7">
        <f>(E865-F865)*C865</f>
        <v>-7000</v>
      </c>
      <c r="I865" s="12">
        <v>0</v>
      </c>
      <c r="J865" s="20">
        <f>+I865+H865</f>
        <v>-7000</v>
      </c>
    </row>
    <row r="866" spans="1:10" x14ac:dyDescent="0.25">
      <c r="A866" s="3">
        <v>43262</v>
      </c>
      <c r="B866" s="4" t="s">
        <v>10</v>
      </c>
      <c r="C866" s="4">
        <v>100</v>
      </c>
      <c r="D866" s="4" t="s">
        <v>15</v>
      </c>
      <c r="E866" s="5">
        <v>4392</v>
      </c>
      <c r="F866" s="5">
        <v>4417</v>
      </c>
      <c r="G866" s="6">
        <v>0</v>
      </c>
      <c r="H866" s="7">
        <f>(E866-F866)*C866</f>
        <v>-2500</v>
      </c>
      <c r="I866" s="12">
        <v>0</v>
      </c>
      <c r="J866" s="20">
        <f>+I866+H866</f>
        <v>-2500</v>
      </c>
    </row>
    <row r="867" spans="1:10" x14ac:dyDescent="0.25">
      <c r="A867" s="3">
        <v>43262</v>
      </c>
      <c r="B867" s="4" t="s">
        <v>12</v>
      </c>
      <c r="C867" s="4">
        <v>5000</v>
      </c>
      <c r="D867" s="4" t="s">
        <v>11</v>
      </c>
      <c r="E867" s="5">
        <v>216.4</v>
      </c>
      <c r="F867" s="5">
        <v>217</v>
      </c>
      <c r="G867" s="6">
        <v>0</v>
      </c>
      <c r="H867" s="12">
        <f>IF(D867="LONG",(F867-E867)*C867,(E867-F867)*C867)</f>
        <v>2999.9999999999718</v>
      </c>
      <c r="I867" s="12">
        <v>0</v>
      </c>
      <c r="J867" s="12">
        <f>(H867+I867)</f>
        <v>2999.9999999999718</v>
      </c>
    </row>
    <row r="868" spans="1:10" x14ac:dyDescent="0.25">
      <c r="A868" s="3">
        <v>43259</v>
      </c>
      <c r="B868" s="4" t="s">
        <v>14</v>
      </c>
      <c r="C868" s="4">
        <v>100</v>
      </c>
      <c r="D868" s="4" t="s">
        <v>15</v>
      </c>
      <c r="E868" s="5">
        <v>31125</v>
      </c>
      <c r="F868" s="5">
        <v>31080</v>
      </c>
      <c r="G868" s="6">
        <v>0</v>
      </c>
      <c r="H868" s="7">
        <f>(E868-F868)*C868</f>
        <v>4500</v>
      </c>
      <c r="I868" s="12">
        <v>0</v>
      </c>
      <c r="J868" s="7">
        <f>+I868+H868</f>
        <v>4500</v>
      </c>
    </row>
    <row r="869" spans="1:10" x14ac:dyDescent="0.25">
      <c r="A869" s="3">
        <v>43259</v>
      </c>
      <c r="B869" s="4" t="s">
        <v>21</v>
      </c>
      <c r="C869" s="4">
        <v>100</v>
      </c>
      <c r="D869" s="4" t="s">
        <v>11</v>
      </c>
      <c r="E869" s="5">
        <v>4440</v>
      </c>
      <c r="F869" s="5">
        <v>4460</v>
      </c>
      <c r="G869" s="6">
        <v>0</v>
      </c>
      <c r="H869" s="12">
        <f>IF(D869="LONG",(F869-E869)*C869,(E869-F869)*C869)</f>
        <v>2000</v>
      </c>
      <c r="I869" s="12">
        <v>0</v>
      </c>
      <c r="J869" s="12">
        <f>(H869+I869)</f>
        <v>2000</v>
      </c>
    </row>
    <row r="870" spans="1:10" x14ac:dyDescent="0.25">
      <c r="A870" s="3">
        <v>43259</v>
      </c>
      <c r="B870" s="4" t="s">
        <v>17</v>
      </c>
      <c r="C870" s="4">
        <v>5000</v>
      </c>
      <c r="D870" s="4" t="s">
        <v>11</v>
      </c>
      <c r="E870" s="5">
        <v>167.5</v>
      </c>
      <c r="F870" s="5">
        <v>168.1</v>
      </c>
      <c r="G870" s="6">
        <v>0</v>
      </c>
      <c r="H870" s="12">
        <f>IF(D870="LONG",(F870-E870)*C870,(E870-F870)*C870)</f>
        <v>2999.9999999999718</v>
      </c>
      <c r="I870" s="12">
        <v>0</v>
      </c>
      <c r="J870" s="12">
        <f>(H870+I870)</f>
        <v>2999.9999999999718</v>
      </c>
    </row>
    <row r="871" spans="1:10" x14ac:dyDescent="0.25">
      <c r="A871" s="3">
        <v>43258</v>
      </c>
      <c r="B871" s="4" t="s">
        <v>12</v>
      </c>
      <c r="C871" s="4">
        <v>5000</v>
      </c>
      <c r="D871" s="4" t="s">
        <v>15</v>
      </c>
      <c r="E871" s="5">
        <v>214.5</v>
      </c>
      <c r="F871" s="5">
        <v>213.9</v>
      </c>
      <c r="G871" s="6">
        <v>0</v>
      </c>
      <c r="H871" s="7">
        <f>(E871-F871)*C871</f>
        <v>2999.9999999999718</v>
      </c>
      <c r="I871" s="12">
        <v>0</v>
      </c>
      <c r="J871" s="7">
        <f>+I871+H871</f>
        <v>2999.9999999999718</v>
      </c>
    </row>
    <row r="872" spans="1:10" x14ac:dyDescent="0.25">
      <c r="A872" s="3">
        <v>43258</v>
      </c>
      <c r="B872" s="4" t="s">
        <v>21</v>
      </c>
      <c r="C872" s="4">
        <v>100</v>
      </c>
      <c r="D872" s="4" t="s">
        <v>11</v>
      </c>
      <c r="E872" s="5">
        <v>4360</v>
      </c>
      <c r="F872" s="5">
        <v>4380</v>
      </c>
      <c r="G872" s="6">
        <v>0</v>
      </c>
      <c r="H872" s="12">
        <f>IF(D872="LONG",(F872-E872)*C872,(E872-F872)*C872)</f>
        <v>2000</v>
      </c>
      <c r="I872" s="12">
        <v>0</v>
      </c>
      <c r="J872" s="12">
        <f>(H872+I872)</f>
        <v>2000</v>
      </c>
    </row>
    <row r="873" spans="1:10" x14ac:dyDescent="0.25">
      <c r="A873" s="3">
        <v>43257</v>
      </c>
      <c r="B873" s="4" t="s">
        <v>14</v>
      </c>
      <c r="C873" s="4">
        <v>100</v>
      </c>
      <c r="D873" s="4" t="s">
        <v>15</v>
      </c>
      <c r="E873" s="5">
        <v>31000</v>
      </c>
      <c r="F873" s="5">
        <v>30940</v>
      </c>
      <c r="G873" s="6">
        <v>30870</v>
      </c>
      <c r="H873" s="7">
        <f>(E873-F873)*C873</f>
        <v>6000</v>
      </c>
      <c r="I873" s="12">
        <v>0</v>
      </c>
      <c r="J873" s="7">
        <f>+I873+H873</f>
        <v>6000</v>
      </c>
    </row>
    <row r="874" spans="1:10" x14ac:dyDescent="0.25">
      <c r="A874" s="3">
        <v>43257</v>
      </c>
      <c r="B874" s="4" t="s">
        <v>17</v>
      </c>
      <c r="C874" s="4">
        <v>5000</v>
      </c>
      <c r="D874" s="4" t="s">
        <v>11</v>
      </c>
      <c r="E874" s="5">
        <v>168.9</v>
      </c>
      <c r="F874" s="5">
        <v>169.5</v>
      </c>
      <c r="G874" s="6">
        <v>0</v>
      </c>
      <c r="H874" s="12">
        <f t="shared" ref="H874:H881" si="56">IF(D874="LONG",(F874-E874)*C874,(E874-F874)*C874)</f>
        <v>2999.9999999999718</v>
      </c>
      <c r="I874" s="12">
        <v>0</v>
      </c>
      <c r="J874" s="12">
        <f t="shared" ref="J874:J881" si="57">(H874+I874)</f>
        <v>2999.9999999999718</v>
      </c>
    </row>
    <row r="875" spans="1:10" x14ac:dyDescent="0.25">
      <c r="A875" s="3">
        <v>43257</v>
      </c>
      <c r="B875" s="4" t="s">
        <v>21</v>
      </c>
      <c r="C875" s="4">
        <v>100</v>
      </c>
      <c r="D875" s="4" t="s">
        <v>11</v>
      </c>
      <c r="E875" s="5">
        <v>4375</v>
      </c>
      <c r="F875" s="5">
        <v>4350</v>
      </c>
      <c r="G875" s="6">
        <v>0</v>
      </c>
      <c r="H875" s="12">
        <f t="shared" si="56"/>
        <v>-2500</v>
      </c>
      <c r="I875" s="12">
        <v>0</v>
      </c>
      <c r="J875" s="21">
        <f t="shared" si="57"/>
        <v>-2500</v>
      </c>
    </row>
    <row r="876" spans="1:10" x14ac:dyDescent="0.25">
      <c r="A876" s="3">
        <v>43256</v>
      </c>
      <c r="B876" s="4" t="s">
        <v>14</v>
      </c>
      <c r="C876" s="4">
        <v>100</v>
      </c>
      <c r="D876" s="4" t="s">
        <v>11</v>
      </c>
      <c r="E876" s="5">
        <v>30915</v>
      </c>
      <c r="F876" s="5">
        <v>30975</v>
      </c>
      <c r="G876" s="6">
        <v>0</v>
      </c>
      <c r="H876" s="12">
        <f t="shared" si="56"/>
        <v>6000</v>
      </c>
      <c r="I876" s="12">
        <v>0</v>
      </c>
      <c r="J876" s="12">
        <f t="shared" si="57"/>
        <v>6000</v>
      </c>
    </row>
    <row r="877" spans="1:10" x14ac:dyDescent="0.25">
      <c r="A877" s="3">
        <v>43256</v>
      </c>
      <c r="B877" s="4" t="s">
        <v>17</v>
      </c>
      <c r="C877" s="4">
        <v>5000</v>
      </c>
      <c r="D877" s="4" t="s">
        <v>11</v>
      </c>
      <c r="E877" s="5">
        <v>168.35</v>
      </c>
      <c r="F877" s="5">
        <v>168.95</v>
      </c>
      <c r="G877" s="6">
        <v>169.95</v>
      </c>
      <c r="H877" s="12">
        <f t="shared" si="56"/>
        <v>2999.9999999999718</v>
      </c>
      <c r="I877" s="12">
        <f>(G877-F877)*C877</f>
        <v>5000</v>
      </c>
      <c r="J877" s="12">
        <f t="shared" si="57"/>
        <v>7999.9999999999718</v>
      </c>
    </row>
    <row r="878" spans="1:10" x14ac:dyDescent="0.25">
      <c r="A878" s="3">
        <v>43255</v>
      </c>
      <c r="B878" s="4" t="s">
        <v>23</v>
      </c>
      <c r="C878" s="4">
        <v>30</v>
      </c>
      <c r="D878" s="4" t="s">
        <v>11</v>
      </c>
      <c r="E878" s="5">
        <v>39510</v>
      </c>
      <c r="F878" s="5">
        <v>39660</v>
      </c>
      <c r="G878" s="6">
        <v>0</v>
      </c>
      <c r="H878" s="12">
        <f t="shared" si="56"/>
        <v>4500</v>
      </c>
      <c r="I878" s="12">
        <v>0</v>
      </c>
      <c r="J878" s="12">
        <f t="shared" si="57"/>
        <v>4500</v>
      </c>
    </row>
    <row r="879" spans="1:10" x14ac:dyDescent="0.25">
      <c r="A879" s="3">
        <v>43255</v>
      </c>
      <c r="B879" s="4" t="s">
        <v>21</v>
      </c>
      <c r="C879" s="4">
        <v>100</v>
      </c>
      <c r="D879" s="4" t="s">
        <v>11</v>
      </c>
      <c r="E879" s="5">
        <v>4398</v>
      </c>
      <c r="F879" s="5">
        <v>4373</v>
      </c>
      <c r="G879" s="6">
        <v>0</v>
      </c>
      <c r="H879" s="12">
        <f t="shared" si="56"/>
        <v>-2500</v>
      </c>
      <c r="I879" s="12">
        <v>0</v>
      </c>
      <c r="J879" s="21">
        <f t="shared" si="57"/>
        <v>-2500</v>
      </c>
    </row>
    <row r="880" spans="1:10" x14ac:dyDescent="0.25">
      <c r="A880" s="3">
        <v>43255</v>
      </c>
      <c r="B880" s="4" t="s">
        <v>17</v>
      </c>
      <c r="C880" s="4">
        <v>5000</v>
      </c>
      <c r="D880" s="4" t="s">
        <v>11</v>
      </c>
      <c r="E880" s="5">
        <v>163.6</v>
      </c>
      <c r="F880" s="5">
        <v>164.2</v>
      </c>
      <c r="G880" s="6">
        <v>0</v>
      </c>
      <c r="H880" s="12">
        <f t="shared" si="56"/>
        <v>2999.9999999999718</v>
      </c>
      <c r="I880" s="12">
        <v>0</v>
      </c>
      <c r="J880" s="12">
        <f t="shared" si="57"/>
        <v>2999.9999999999718</v>
      </c>
    </row>
    <row r="881" spans="1:10" x14ac:dyDescent="0.25">
      <c r="A881" s="3">
        <v>43252</v>
      </c>
      <c r="B881" s="4" t="s">
        <v>24</v>
      </c>
      <c r="C881" s="4">
        <v>1000</v>
      </c>
      <c r="D881" s="4" t="s">
        <v>11</v>
      </c>
      <c r="E881" s="5">
        <v>455.5</v>
      </c>
      <c r="F881" s="5">
        <v>457.5</v>
      </c>
      <c r="G881" s="6">
        <v>0</v>
      </c>
      <c r="H881" s="12">
        <f t="shared" si="56"/>
        <v>2000</v>
      </c>
      <c r="I881" s="12">
        <v>0</v>
      </c>
      <c r="J881" s="12">
        <f t="shared" si="57"/>
        <v>2000</v>
      </c>
    </row>
    <row r="882" spans="1:10" x14ac:dyDescent="0.25">
      <c r="A882" s="3">
        <v>43252</v>
      </c>
      <c r="B882" s="4" t="s">
        <v>21</v>
      </c>
      <c r="C882" s="4">
        <v>100</v>
      </c>
      <c r="D882" s="4" t="s">
        <v>15</v>
      </c>
      <c r="E882" s="5">
        <v>4525</v>
      </c>
      <c r="F882" s="5">
        <v>4505</v>
      </c>
      <c r="G882" s="6">
        <v>4900</v>
      </c>
      <c r="H882" s="7">
        <f>(E882-F882)*C882</f>
        <v>2000</v>
      </c>
      <c r="I882" s="12">
        <v>0</v>
      </c>
      <c r="J882" s="7">
        <f>+I882+H882</f>
        <v>2000</v>
      </c>
    </row>
    <row r="883" spans="1:10" ht="17.25" customHeight="1" x14ac:dyDescent="0.25">
      <c r="A883" s="52"/>
      <c r="B883" s="52"/>
      <c r="C883" s="52"/>
      <c r="D883" s="52"/>
      <c r="E883" s="52"/>
      <c r="F883" s="52"/>
      <c r="G883" s="52"/>
      <c r="H883" s="52"/>
      <c r="I883" s="52"/>
      <c r="J883" s="52"/>
    </row>
    <row r="884" spans="1:10" x14ac:dyDescent="0.25">
      <c r="A884" s="3">
        <v>43251</v>
      </c>
      <c r="B884" s="4" t="s">
        <v>25</v>
      </c>
      <c r="C884" s="4">
        <v>5000</v>
      </c>
      <c r="D884" s="4" t="s">
        <v>11</v>
      </c>
      <c r="E884" s="5">
        <v>211.9</v>
      </c>
      <c r="F884" s="5">
        <v>212.5</v>
      </c>
      <c r="G884" s="6">
        <v>0</v>
      </c>
      <c r="H884" s="12">
        <f t="shared" ref="H884:H894" si="58">IF(D884="LONG",(F884-E884)*C884,(E884-F884)*C884)</f>
        <v>2999.9999999999718</v>
      </c>
      <c r="I884" s="12">
        <v>0</v>
      </c>
      <c r="J884" s="12">
        <f t="shared" ref="J884:J894" si="59">(H884+I884)</f>
        <v>2999.9999999999718</v>
      </c>
    </row>
    <row r="885" spans="1:10" x14ac:dyDescent="0.25">
      <c r="A885" s="3">
        <v>43251</v>
      </c>
      <c r="B885" s="4" t="s">
        <v>24</v>
      </c>
      <c r="C885" s="4">
        <v>1000</v>
      </c>
      <c r="D885" s="4" t="s">
        <v>11</v>
      </c>
      <c r="E885" s="5">
        <v>457.5</v>
      </c>
      <c r="F885" s="5">
        <v>459.5</v>
      </c>
      <c r="G885" s="6">
        <v>0</v>
      </c>
      <c r="H885" s="12">
        <f t="shared" si="58"/>
        <v>2000</v>
      </c>
      <c r="I885" s="12">
        <v>0</v>
      </c>
      <c r="J885" s="12">
        <f t="shared" si="59"/>
        <v>2000</v>
      </c>
    </row>
    <row r="886" spans="1:10" x14ac:dyDescent="0.25">
      <c r="A886" s="3">
        <v>43251</v>
      </c>
      <c r="B886" s="4" t="s">
        <v>10</v>
      </c>
      <c r="C886" s="4">
        <v>100</v>
      </c>
      <c r="D886" s="4" t="s">
        <v>11</v>
      </c>
      <c r="E886" s="5">
        <v>4600</v>
      </c>
      <c r="F886" s="5">
        <v>4575</v>
      </c>
      <c r="G886" s="6">
        <v>0</v>
      </c>
      <c r="H886" s="12">
        <f t="shared" si="58"/>
        <v>-2500</v>
      </c>
      <c r="I886" s="12">
        <v>0</v>
      </c>
      <c r="J886" s="21">
        <f t="shared" si="59"/>
        <v>-2500</v>
      </c>
    </row>
    <row r="887" spans="1:10" x14ac:dyDescent="0.25">
      <c r="A887" s="3">
        <v>43250</v>
      </c>
      <c r="B887" s="4" t="s">
        <v>23</v>
      </c>
      <c r="C887" s="4">
        <v>30</v>
      </c>
      <c r="D887" s="4" t="s">
        <v>11</v>
      </c>
      <c r="E887" s="5">
        <v>39825</v>
      </c>
      <c r="F887" s="5">
        <v>39975</v>
      </c>
      <c r="G887" s="6">
        <v>40115</v>
      </c>
      <c r="H887" s="12">
        <f t="shared" si="58"/>
        <v>4500</v>
      </c>
      <c r="I887" s="12">
        <f>(G887-F887)*C887</f>
        <v>4200</v>
      </c>
      <c r="J887" s="12">
        <f t="shared" si="59"/>
        <v>8700</v>
      </c>
    </row>
    <row r="888" spans="1:10" x14ac:dyDescent="0.25">
      <c r="A888" s="3">
        <v>43250</v>
      </c>
      <c r="B888" s="4" t="s">
        <v>17</v>
      </c>
      <c r="C888" s="4">
        <v>5000</v>
      </c>
      <c r="D888" s="4" t="s">
        <v>11</v>
      </c>
      <c r="E888" s="5">
        <v>163.75</v>
      </c>
      <c r="F888" s="5">
        <v>164.35</v>
      </c>
      <c r="G888" s="6">
        <v>0</v>
      </c>
      <c r="H888" s="12">
        <f t="shared" si="58"/>
        <v>2999.9999999999718</v>
      </c>
      <c r="I888" s="12">
        <v>0</v>
      </c>
      <c r="J888" s="12">
        <f t="shared" si="59"/>
        <v>2999.9999999999718</v>
      </c>
    </row>
    <row r="889" spans="1:10" x14ac:dyDescent="0.25">
      <c r="A889" s="3">
        <v>43250</v>
      </c>
      <c r="B889" s="4" t="s">
        <v>10</v>
      </c>
      <c r="C889" s="4">
        <v>100</v>
      </c>
      <c r="D889" s="4" t="s">
        <v>11</v>
      </c>
      <c r="E889" s="5">
        <v>4525</v>
      </c>
      <c r="F889" s="5">
        <v>4545</v>
      </c>
      <c r="G889" s="6">
        <v>4570</v>
      </c>
      <c r="H889" s="12">
        <f t="shared" si="58"/>
        <v>2000</v>
      </c>
      <c r="I889" s="12">
        <f>(G889-F889)*C889</f>
        <v>2500</v>
      </c>
      <c r="J889" s="12">
        <f t="shared" si="59"/>
        <v>4500</v>
      </c>
    </row>
    <row r="890" spans="1:10" x14ac:dyDescent="0.25">
      <c r="A890" s="3">
        <v>43250</v>
      </c>
      <c r="B890" s="4" t="s">
        <v>14</v>
      </c>
      <c r="C890" s="4">
        <v>100</v>
      </c>
      <c r="D890" s="4" t="s">
        <v>11</v>
      </c>
      <c r="E890" s="5">
        <v>31075</v>
      </c>
      <c r="F890" s="5">
        <v>31000</v>
      </c>
      <c r="G890" s="6">
        <v>0</v>
      </c>
      <c r="H890" s="12">
        <f t="shared" si="58"/>
        <v>-7500</v>
      </c>
      <c r="I890" s="12">
        <v>0</v>
      </c>
      <c r="J890" s="12">
        <f t="shared" si="59"/>
        <v>-7500</v>
      </c>
    </row>
    <row r="891" spans="1:10" x14ac:dyDescent="0.25">
      <c r="A891" s="3">
        <v>43249</v>
      </c>
      <c r="B891" s="4" t="s">
        <v>14</v>
      </c>
      <c r="C891" s="4">
        <v>100</v>
      </c>
      <c r="D891" s="4" t="s">
        <v>11</v>
      </c>
      <c r="E891" s="5">
        <v>31100</v>
      </c>
      <c r="F891" s="5">
        <v>31160</v>
      </c>
      <c r="G891" s="6">
        <v>31230</v>
      </c>
      <c r="H891" s="12">
        <f t="shared" si="58"/>
        <v>6000</v>
      </c>
      <c r="I891" s="12">
        <f>(G891-F891)*C891</f>
        <v>7000</v>
      </c>
      <c r="J891" s="12">
        <f t="shared" si="59"/>
        <v>13000</v>
      </c>
    </row>
    <row r="892" spans="1:10" x14ac:dyDescent="0.25">
      <c r="A892" s="3">
        <v>43249</v>
      </c>
      <c r="B892" s="4" t="s">
        <v>25</v>
      </c>
      <c r="C892" s="4">
        <v>5000</v>
      </c>
      <c r="D892" s="4" t="s">
        <v>11</v>
      </c>
      <c r="E892" s="5">
        <v>208.25</v>
      </c>
      <c r="F892" s="5">
        <v>208.85</v>
      </c>
      <c r="G892" s="6">
        <v>209.85</v>
      </c>
      <c r="H892" s="12">
        <f t="shared" si="58"/>
        <v>2999.9999999999718</v>
      </c>
      <c r="I892" s="12">
        <f>(G892-F892)*C892</f>
        <v>5000</v>
      </c>
      <c r="J892" s="12">
        <f t="shared" si="59"/>
        <v>7999.9999999999718</v>
      </c>
    </row>
    <row r="893" spans="1:10" x14ac:dyDescent="0.25">
      <c r="A893" s="3">
        <v>43249</v>
      </c>
      <c r="B893" s="4" t="s">
        <v>10</v>
      </c>
      <c r="C893" s="4">
        <v>100</v>
      </c>
      <c r="D893" s="4" t="s">
        <v>11</v>
      </c>
      <c r="E893" s="5">
        <v>4540</v>
      </c>
      <c r="F893" s="5">
        <v>4560</v>
      </c>
      <c r="G893" s="6">
        <v>0</v>
      </c>
      <c r="H893" s="12">
        <f t="shared" si="58"/>
        <v>2000</v>
      </c>
      <c r="I893" s="12">
        <v>0</v>
      </c>
      <c r="J893" s="12">
        <f t="shared" si="59"/>
        <v>2000</v>
      </c>
    </row>
    <row r="894" spans="1:10" x14ac:dyDescent="0.25">
      <c r="A894" s="3">
        <v>43249</v>
      </c>
      <c r="B894" s="4" t="s">
        <v>17</v>
      </c>
      <c r="C894" s="4">
        <v>5000</v>
      </c>
      <c r="D894" s="4" t="s">
        <v>11</v>
      </c>
      <c r="E894" s="5">
        <v>164.7</v>
      </c>
      <c r="F894" s="5">
        <v>165.3</v>
      </c>
      <c r="G894" s="6">
        <v>0</v>
      </c>
      <c r="H894" s="12">
        <f t="shared" si="58"/>
        <v>3000.0000000001137</v>
      </c>
      <c r="I894" s="12">
        <v>0</v>
      </c>
      <c r="J894" s="12">
        <f t="shared" si="59"/>
        <v>3000.0000000001137</v>
      </c>
    </row>
    <row r="895" spans="1:10" x14ac:dyDescent="0.25">
      <c r="A895" s="3">
        <v>43248</v>
      </c>
      <c r="B895" s="4" t="s">
        <v>19</v>
      </c>
      <c r="C895" s="4">
        <v>5000</v>
      </c>
      <c r="D895" s="4" t="s">
        <v>15</v>
      </c>
      <c r="E895" s="5">
        <v>163</v>
      </c>
      <c r="F895" s="5">
        <v>162.4</v>
      </c>
      <c r="G895" s="6">
        <v>0</v>
      </c>
      <c r="H895" s="7">
        <f>(E895-F895)*C895</f>
        <v>2999.9999999999718</v>
      </c>
      <c r="I895" s="12">
        <v>0</v>
      </c>
      <c r="J895" s="7">
        <f>+I895+H895</f>
        <v>2999.9999999999718</v>
      </c>
    </row>
    <row r="896" spans="1:10" x14ac:dyDescent="0.25">
      <c r="A896" s="3">
        <v>43248</v>
      </c>
      <c r="B896" s="4" t="s">
        <v>10</v>
      </c>
      <c r="C896" s="4">
        <v>100</v>
      </c>
      <c r="D896" s="4" t="s">
        <v>11</v>
      </c>
      <c r="E896" s="5">
        <v>4480</v>
      </c>
      <c r="F896" s="5">
        <v>4500</v>
      </c>
      <c r="G896" s="6">
        <v>0</v>
      </c>
      <c r="H896" s="12">
        <f>IF(D896="LONG",(F896-E896)*C896,(E896-F896)*C896)</f>
        <v>2000</v>
      </c>
      <c r="I896" s="12">
        <v>0</v>
      </c>
      <c r="J896" s="12">
        <f>(H896+I896)</f>
        <v>2000</v>
      </c>
    </row>
    <row r="897" spans="1:10" x14ac:dyDescent="0.25">
      <c r="A897" s="3">
        <v>43245</v>
      </c>
      <c r="B897" s="4" t="s">
        <v>14</v>
      </c>
      <c r="C897" s="4">
        <v>100</v>
      </c>
      <c r="D897" s="4" t="s">
        <v>15</v>
      </c>
      <c r="E897" s="5">
        <v>31260</v>
      </c>
      <c r="F897" s="5">
        <v>31200</v>
      </c>
      <c r="G897" s="6">
        <v>0</v>
      </c>
      <c r="H897" s="7">
        <f>(E897-F897)*C897</f>
        <v>6000</v>
      </c>
      <c r="I897" s="12">
        <v>0</v>
      </c>
      <c r="J897" s="7">
        <f>+I897+H897</f>
        <v>6000</v>
      </c>
    </row>
    <row r="898" spans="1:10" x14ac:dyDescent="0.25">
      <c r="A898" s="3">
        <v>43245</v>
      </c>
      <c r="B898" s="4" t="s">
        <v>14</v>
      </c>
      <c r="C898" s="4">
        <v>100</v>
      </c>
      <c r="D898" s="4" t="s">
        <v>11</v>
      </c>
      <c r="E898" s="5">
        <v>31380</v>
      </c>
      <c r="F898" s="5">
        <v>31310</v>
      </c>
      <c r="G898" s="6">
        <v>0</v>
      </c>
      <c r="H898" s="12">
        <f>IF(D898="LONG",(F898-E898)*C898,(E898-F898)*C898)</f>
        <v>-7000</v>
      </c>
      <c r="I898" s="12">
        <v>0</v>
      </c>
      <c r="J898" s="12">
        <f>(H898+I898)</f>
        <v>-7000</v>
      </c>
    </row>
    <row r="899" spans="1:10" x14ac:dyDescent="0.25">
      <c r="A899" s="3">
        <v>43245</v>
      </c>
      <c r="B899" s="4" t="s">
        <v>25</v>
      </c>
      <c r="C899" s="4">
        <v>5000</v>
      </c>
      <c r="D899" s="4" t="s">
        <v>15</v>
      </c>
      <c r="E899" s="5">
        <v>207.8</v>
      </c>
      <c r="F899" s="5">
        <v>208.5</v>
      </c>
      <c r="G899" s="6">
        <v>0</v>
      </c>
      <c r="H899" s="7">
        <f>(E899-F899)*C899</f>
        <v>-3499.9999999999432</v>
      </c>
      <c r="I899" s="12">
        <v>0</v>
      </c>
      <c r="J899" s="7">
        <f>+I899+H899</f>
        <v>-3499.9999999999432</v>
      </c>
    </row>
    <row r="900" spans="1:10" x14ac:dyDescent="0.25">
      <c r="A900" s="3">
        <v>43245</v>
      </c>
      <c r="B900" s="4" t="s">
        <v>21</v>
      </c>
      <c r="C900" s="4">
        <v>100</v>
      </c>
      <c r="D900" s="4" t="s">
        <v>15</v>
      </c>
      <c r="E900" s="5">
        <v>4725</v>
      </c>
      <c r="F900" s="5">
        <v>4705</v>
      </c>
      <c r="G900" s="6">
        <v>4690</v>
      </c>
      <c r="H900" s="7">
        <f>(E900-F900)*C900</f>
        <v>2000</v>
      </c>
      <c r="I900" s="12">
        <f>(F900-G900)*C900</f>
        <v>1500</v>
      </c>
      <c r="J900" s="7">
        <f>+I900+H900</f>
        <v>3500</v>
      </c>
    </row>
    <row r="901" spans="1:10" x14ac:dyDescent="0.25">
      <c r="A901" s="3">
        <v>43245</v>
      </c>
      <c r="B901" s="4" t="s">
        <v>19</v>
      </c>
      <c r="C901" s="4">
        <v>5000</v>
      </c>
      <c r="D901" s="4" t="s">
        <v>15</v>
      </c>
      <c r="E901" s="5">
        <v>167</v>
      </c>
      <c r="F901" s="5">
        <v>166.4</v>
      </c>
      <c r="G901" s="6">
        <v>163.4</v>
      </c>
      <c r="H901" s="7">
        <f>(E901-F901)*C901</f>
        <v>2999.9999999999718</v>
      </c>
      <c r="I901" s="12">
        <f>(F901-G901)*C901</f>
        <v>15000</v>
      </c>
      <c r="J901" s="7">
        <f>+I901+H901</f>
        <v>17999.999999999971</v>
      </c>
    </row>
    <row r="902" spans="1:10" x14ac:dyDescent="0.25">
      <c r="A902" s="3">
        <v>43244</v>
      </c>
      <c r="B902" s="4" t="s">
        <v>24</v>
      </c>
      <c r="C902" s="4">
        <v>1000</v>
      </c>
      <c r="D902" s="4" t="s">
        <v>11</v>
      </c>
      <c r="E902" s="5">
        <v>467</v>
      </c>
      <c r="F902" s="5">
        <v>469</v>
      </c>
      <c r="G902" s="6">
        <v>0</v>
      </c>
      <c r="H902" s="12">
        <f>IF(D902="LONG",(F902-E902)*C902,(E902-F902)*C902)</f>
        <v>2000</v>
      </c>
      <c r="I902" s="12">
        <v>0</v>
      </c>
      <c r="J902" s="12">
        <f>(H902+I902)</f>
        <v>2000</v>
      </c>
    </row>
    <row r="903" spans="1:10" x14ac:dyDescent="0.25">
      <c r="A903" s="3">
        <v>43244</v>
      </c>
      <c r="B903" s="4" t="s">
        <v>17</v>
      </c>
      <c r="C903" s="4">
        <v>5000</v>
      </c>
      <c r="D903" s="4" t="s">
        <v>11</v>
      </c>
      <c r="E903" s="5">
        <v>169.7</v>
      </c>
      <c r="F903" s="5">
        <v>170.3</v>
      </c>
      <c r="G903" s="6">
        <v>171.3</v>
      </c>
      <c r="H903" s="12">
        <f>IF(D903="LONG",(F903-E903)*C903,(E903-F903)*C903)</f>
        <v>3000.0000000001137</v>
      </c>
      <c r="I903" s="12">
        <f>(G903-F903)*C903</f>
        <v>5000</v>
      </c>
      <c r="J903" s="12">
        <f>(H903+I903)</f>
        <v>8000.0000000001137</v>
      </c>
    </row>
    <row r="904" spans="1:10" x14ac:dyDescent="0.25">
      <c r="A904" s="3">
        <v>43244</v>
      </c>
      <c r="B904" s="4" t="s">
        <v>10</v>
      </c>
      <c r="C904" s="4">
        <v>100</v>
      </c>
      <c r="D904" s="4" t="s">
        <v>15</v>
      </c>
      <c r="E904" s="5">
        <v>4885</v>
      </c>
      <c r="F904" s="5">
        <v>4865</v>
      </c>
      <c r="G904" s="6">
        <v>0</v>
      </c>
      <c r="H904" s="7">
        <f>(E904-F904)*C904</f>
        <v>2000</v>
      </c>
      <c r="I904" s="12">
        <v>0</v>
      </c>
      <c r="J904" s="7">
        <f>+I904+H904</f>
        <v>2000</v>
      </c>
    </row>
    <row r="905" spans="1:10" x14ac:dyDescent="0.25">
      <c r="A905" s="3">
        <v>43243</v>
      </c>
      <c r="B905" s="4" t="s">
        <v>14</v>
      </c>
      <c r="C905" s="4">
        <v>100</v>
      </c>
      <c r="D905" s="4" t="s">
        <v>15</v>
      </c>
      <c r="E905" s="5">
        <v>31290</v>
      </c>
      <c r="F905" s="5">
        <v>31190</v>
      </c>
      <c r="G905" s="6">
        <v>0</v>
      </c>
      <c r="H905" s="7">
        <f>(E905-F905)*C905</f>
        <v>10000</v>
      </c>
      <c r="I905" s="12">
        <v>0</v>
      </c>
      <c r="J905" s="7">
        <f>+I905+H905</f>
        <v>10000</v>
      </c>
    </row>
    <row r="906" spans="1:10" x14ac:dyDescent="0.25">
      <c r="A906" s="3">
        <v>43243</v>
      </c>
      <c r="B906" s="4" t="s">
        <v>14</v>
      </c>
      <c r="C906" s="4">
        <v>100</v>
      </c>
      <c r="D906" s="4" t="s">
        <v>15</v>
      </c>
      <c r="E906" s="5">
        <v>31135</v>
      </c>
      <c r="F906" s="5">
        <v>31205</v>
      </c>
      <c r="G906" s="6">
        <v>0</v>
      </c>
      <c r="H906" s="7">
        <f>(E906-F906)*C906</f>
        <v>-7000</v>
      </c>
      <c r="I906" s="12">
        <v>0</v>
      </c>
      <c r="J906" s="26">
        <f>+I906+H906</f>
        <v>-7000</v>
      </c>
    </row>
    <row r="907" spans="1:10" x14ac:dyDescent="0.25">
      <c r="A907" s="3">
        <v>43243</v>
      </c>
      <c r="B907" s="4" t="s">
        <v>12</v>
      </c>
      <c r="C907" s="4">
        <v>5000</v>
      </c>
      <c r="D907" s="4" t="s">
        <v>11</v>
      </c>
      <c r="E907" s="5">
        <v>208.3</v>
      </c>
      <c r="F907" s="5">
        <v>207.6</v>
      </c>
      <c r="G907" s="6">
        <v>0</v>
      </c>
      <c r="H907" s="12">
        <f>IF(D907="LONG",(F907-E907)*C907,(E907-F907)*C907)</f>
        <v>-3500.0000000000855</v>
      </c>
      <c r="I907" s="12">
        <v>0</v>
      </c>
      <c r="J907" s="27">
        <f>(H907+I907)</f>
        <v>-3500.0000000000855</v>
      </c>
    </row>
    <row r="908" spans="1:10" x14ac:dyDescent="0.25">
      <c r="A908" s="3">
        <v>43243</v>
      </c>
      <c r="B908" s="4" t="s">
        <v>10</v>
      </c>
      <c r="C908" s="4">
        <v>100</v>
      </c>
      <c r="D908" s="4" t="s">
        <v>11</v>
      </c>
      <c r="E908" s="5">
        <v>4926</v>
      </c>
      <c r="F908" s="5">
        <v>4946</v>
      </c>
      <c r="G908" s="6">
        <v>0</v>
      </c>
      <c r="H908" s="12">
        <f>IF(D908="LONG",(F908-E908)*C908,(E908-F908)*C908)</f>
        <v>2000</v>
      </c>
      <c r="I908" s="12">
        <v>0</v>
      </c>
      <c r="J908" s="27">
        <f>(H908+I908)</f>
        <v>2000</v>
      </c>
    </row>
    <row r="909" spans="1:10" x14ac:dyDescent="0.25">
      <c r="A909" s="3">
        <v>43243</v>
      </c>
      <c r="B909" s="4" t="s">
        <v>17</v>
      </c>
      <c r="C909" s="4">
        <v>5000</v>
      </c>
      <c r="D909" s="4" t="s">
        <v>15</v>
      </c>
      <c r="E909" s="5">
        <v>167.9</v>
      </c>
      <c r="F909" s="5">
        <v>167.3</v>
      </c>
      <c r="G909" s="6">
        <v>0</v>
      </c>
      <c r="H909" s="7">
        <f>(E909-F909)*C909</f>
        <v>2999.9999999999718</v>
      </c>
      <c r="I909" s="12">
        <v>0</v>
      </c>
      <c r="J909" s="7">
        <f>+I909+H909</f>
        <v>2999.9999999999718</v>
      </c>
    </row>
    <row r="910" spans="1:10" x14ac:dyDescent="0.25">
      <c r="A910" s="3">
        <v>43242</v>
      </c>
      <c r="B910" s="4" t="s">
        <v>14</v>
      </c>
      <c r="C910" s="4">
        <v>100</v>
      </c>
      <c r="D910" s="4" t="s">
        <v>15</v>
      </c>
      <c r="E910" s="5">
        <v>31125</v>
      </c>
      <c r="F910" s="5">
        <v>31065</v>
      </c>
      <c r="G910" s="6">
        <v>0</v>
      </c>
      <c r="H910" s="7">
        <f>(E910-F910)*C910</f>
        <v>6000</v>
      </c>
      <c r="I910" s="12">
        <v>0</v>
      </c>
      <c r="J910" s="7">
        <f>+I910+H910</f>
        <v>6000</v>
      </c>
    </row>
    <row r="911" spans="1:10" x14ac:dyDescent="0.25">
      <c r="A911" s="3">
        <v>43242</v>
      </c>
      <c r="B911" s="4" t="s">
        <v>14</v>
      </c>
      <c r="C911" s="4">
        <v>100</v>
      </c>
      <c r="D911" s="4" t="s">
        <v>15</v>
      </c>
      <c r="E911" s="5">
        <v>31035</v>
      </c>
      <c r="F911" s="5">
        <v>31105</v>
      </c>
      <c r="G911" s="6">
        <v>0</v>
      </c>
      <c r="H911" s="7">
        <f>(E911-F911)*C911</f>
        <v>-7000</v>
      </c>
      <c r="I911" s="12">
        <v>0</v>
      </c>
      <c r="J911" s="7">
        <f>+I911+H911</f>
        <v>-7000</v>
      </c>
    </row>
    <row r="912" spans="1:10" x14ac:dyDescent="0.25">
      <c r="A912" s="3">
        <v>43242</v>
      </c>
      <c r="B912" s="4" t="s">
        <v>17</v>
      </c>
      <c r="C912" s="4">
        <v>5000</v>
      </c>
      <c r="D912" s="4" t="s">
        <v>15</v>
      </c>
      <c r="E912" s="5">
        <v>163.9</v>
      </c>
      <c r="F912" s="5">
        <v>164.6</v>
      </c>
      <c r="G912" s="6">
        <v>0</v>
      </c>
      <c r="H912" s="7">
        <f>(E912-F912)*C912</f>
        <v>-3499.9999999999432</v>
      </c>
      <c r="I912" s="12">
        <v>0</v>
      </c>
      <c r="J912" s="7">
        <f>+I912+H912</f>
        <v>-3499.9999999999432</v>
      </c>
    </row>
    <row r="913" spans="1:10" x14ac:dyDescent="0.25">
      <c r="A913" s="3">
        <v>43242</v>
      </c>
      <c r="B913" s="4" t="s">
        <v>21</v>
      </c>
      <c r="C913" s="4">
        <v>100</v>
      </c>
      <c r="D913" s="4" t="s">
        <v>15</v>
      </c>
      <c r="E913" s="5">
        <v>4945</v>
      </c>
      <c r="F913" s="5">
        <v>4970</v>
      </c>
      <c r="G913" s="6">
        <v>4900</v>
      </c>
      <c r="H913" s="7">
        <f>(E913-F913)*C913</f>
        <v>-2500</v>
      </c>
      <c r="I913" s="12">
        <v>0</v>
      </c>
      <c r="J913" s="7">
        <f>+I913+H913</f>
        <v>-2500</v>
      </c>
    </row>
    <row r="914" spans="1:10" x14ac:dyDescent="0.25">
      <c r="A914" s="3">
        <v>43241</v>
      </c>
      <c r="B914" s="4" t="s">
        <v>14</v>
      </c>
      <c r="C914" s="4">
        <v>100</v>
      </c>
      <c r="D914" s="4" t="s">
        <v>11</v>
      </c>
      <c r="E914" s="5">
        <v>30940</v>
      </c>
      <c r="F914" s="5">
        <v>31000</v>
      </c>
      <c r="G914" s="6">
        <v>31060</v>
      </c>
      <c r="H914" s="12">
        <f t="shared" ref="H914:H920" si="60">IF(D914="LONG",(F914-E914)*C914,(E914-F914)*C914)</f>
        <v>6000</v>
      </c>
      <c r="I914" s="12">
        <f>(G914-F914)*C914</f>
        <v>6000</v>
      </c>
      <c r="J914" s="12">
        <f t="shared" ref="J914:J920" si="61">(H914+I914)</f>
        <v>12000</v>
      </c>
    </row>
    <row r="915" spans="1:10" x14ac:dyDescent="0.25">
      <c r="A915" s="3">
        <v>43241</v>
      </c>
      <c r="B915" s="4" t="s">
        <v>17</v>
      </c>
      <c r="C915" s="4">
        <v>5000</v>
      </c>
      <c r="D915" s="4" t="s">
        <v>11</v>
      </c>
      <c r="E915" s="5">
        <v>161</v>
      </c>
      <c r="F915" s="5">
        <v>161.6</v>
      </c>
      <c r="G915" s="6">
        <v>162.6</v>
      </c>
      <c r="H915" s="12">
        <f t="shared" si="60"/>
        <v>2999.9999999999718</v>
      </c>
      <c r="I915" s="12">
        <f>(G915-F915)*C915</f>
        <v>5000</v>
      </c>
      <c r="J915" s="12">
        <f t="shared" si="61"/>
        <v>7999.9999999999718</v>
      </c>
    </row>
    <row r="916" spans="1:10" x14ac:dyDescent="0.25">
      <c r="A916" s="3">
        <v>43241</v>
      </c>
      <c r="B916" s="4" t="s">
        <v>21</v>
      </c>
      <c r="C916" s="4">
        <v>100</v>
      </c>
      <c r="D916" s="4" t="s">
        <v>11</v>
      </c>
      <c r="E916" s="5">
        <v>4870</v>
      </c>
      <c r="F916" s="5">
        <v>4890</v>
      </c>
      <c r="G916" s="6">
        <v>0</v>
      </c>
      <c r="H916" s="12">
        <f t="shared" si="60"/>
        <v>2000</v>
      </c>
      <c r="I916" s="12">
        <v>0</v>
      </c>
      <c r="J916" s="12">
        <f t="shared" si="61"/>
        <v>2000</v>
      </c>
    </row>
    <row r="917" spans="1:10" x14ac:dyDescent="0.25">
      <c r="A917" s="3">
        <v>43241</v>
      </c>
      <c r="B917" s="4" t="s">
        <v>25</v>
      </c>
      <c r="C917" s="4">
        <v>5000</v>
      </c>
      <c r="D917" s="4" t="s">
        <v>11</v>
      </c>
      <c r="E917" s="5">
        <v>211.9</v>
      </c>
      <c r="F917" s="5">
        <v>211.2</v>
      </c>
      <c r="G917" s="6">
        <v>0</v>
      </c>
      <c r="H917" s="12">
        <f t="shared" si="60"/>
        <v>-3500.0000000000855</v>
      </c>
      <c r="I917" s="12">
        <v>0</v>
      </c>
      <c r="J917" s="21">
        <f t="shared" si="61"/>
        <v>-3500.0000000000855</v>
      </c>
    </row>
    <row r="918" spans="1:10" x14ac:dyDescent="0.25">
      <c r="A918" s="3">
        <v>43241</v>
      </c>
      <c r="B918" s="4" t="s">
        <v>24</v>
      </c>
      <c r="C918" s="4">
        <v>1000</v>
      </c>
      <c r="D918" s="4" t="s">
        <v>11</v>
      </c>
      <c r="E918" s="5">
        <v>468.5</v>
      </c>
      <c r="F918" s="5">
        <v>466</v>
      </c>
      <c r="G918" s="6">
        <v>0</v>
      </c>
      <c r="H918" s="12">
        <f t="shared" si="60"/>
        <v>-2500</v>
      </c>
      <c r="I918" s="12">
        <v>0</v>
      </c>
      <c r="J918" s="21">
        <f t="shared" si="61"/>
        <v>-2500</v>
      </c>
    </row>
    <row r="919" spans="1:10" x14ac:dyDescent="0.25">
      <c r="A919" s="3">
        <v>43238</v>
      </c>
      <c r="B919" s="4" t="s">
        <v>25</v>
      </c>
      <c r="C919" s="4">
        <v>5000</v>
      </c>
      <c r="D919" s="4" t="s">
        <v>11</v>
      </c>
      <c r="E919" s="5">
        <v>209.9</v>
      </c>
      <c r="F919" s="5">
        <v>210.5</v>
      </c>
      <c r="G919" s="6">
        <v>0</v>
      </c>
      <c r="H919" s="12">
        <f t="shared" si="60"/>
        <v>2999.9999999999718</v>
      </c>
      <c r="I919" s="12">
        <v>0</v>
      </c>
      <c r="J919" s="12">
        <f t="shared" si="61"/>
        <v>2999.9999999999718</v>
      </c>
    </row>
    <row r="920" spans="1:10" x14ac:dyDescent="0.25">
      <c r="A920" s="3">
        <v>43238</v>
      </c>
      <c r="B920" s="4" t="s">
        <v>10</v>
      </c>
      <c r="C920" s="4">
        <v>100</v>
      </c>
      <c r="D920" s="4" t="s">
        <v>11</v>
      </c>
      <c r="E920" s="5">
        <v>4875</v>
      </c>
      <c r="F920" s="5">
        <v>4895</v>
      </c>
      <c r="G920" s="6">
        <v>0</v>
      </c>
      <c r="H920" s="12">
        <f t="shared" si="60"/>
        <v>2000</v>
      </c>
      <c r="I920" s="12">
        <v>0</v>
      </c>
      <c r="J920" s="12">
        <f t="shared" si="61"/>
        <v>2000</v>
      </c>
    </row>
    <row r="921" spans="1:10" x14ac:dyDescent="0.25">
      <c r="A921" s="3">
        <v>43238</v>
      </c>
      <c r="B921" s="4" t="s">
        <v>14</v>
      </c>
      <c r="C921" s="4">
        <v>100</v>
      </c>
      <c r="D921" s="4" t="s">
        <v>15</v>
      </c>
      <c r="E921" s="5">
        <v>31025</v>
      </c>
      <c r="F921" s="5">
        <v>30965</v>
      </c>
      <c r="G921" s="6">
        <v>0</v>
      </c>
      <c r="H921" s="7">
        <f>(E921-F921)*C921</f>
        <v>6000</v>
      </c>
      <c r="I921" s="12">
        <v>0</v>
      </c>
      <c r="J921" s="7">
        <f>+I921+H921</f>
        <v>6000</v>
      </c>
    </row>
    <row r="922" spans="1:10" x14ac:dyDescent="0.25">
      <c r="A922" s="3">
        <v>43237</v>
      </c>
      <c r="B922" s="4" t="s">
        <v>14</v>
      </c>
      <c r="C922" s="4">
        <v>100</v>
      </c>
      <c r="D922" s="4" t="s">
        <v>15</v>
      </c>
      <c r="E922" s="5">
        <v>30985</v>
      </c>
      <c r="F922" s="5">
        <v>30925</v>
      </c>
      <c r="G922" s="6">
        <v>0</v>
      </c>
      <c r="H922" s="7">
        <f>(E922-F922)*C922</f>
        <v>6000</v>
      </c>
      <c r="I922" s="12">
        <v>0</v>
      </c>
      <c r="J922" s="7">
        <f>+I922+H922</f>
        <v>6000</v>
      </c>
    </row>
    <row r="923" spans="1:10" x14ac:dyDescent="0.25">
      <c r="A923" s="3">
        <v>43237</v>
      </c>
      <c r="B923" s="4" t="s">
        <v>10</v>
      </c>
      <c r="C923" s="4">
        <v>100</v>
      </c>
      <c r="D923" s="4" t="s">
        <v>11</v>
      </c>
      <c r="E923" s="5">
        <v>4880</v>
      </c>
      <c r="F923" s="5">
        <v>4895</v>
      </c>
      <c r="G923" s="6">
        <v>0</v>
      </c>
      <c r="H923" s="12">
        <f>IF(D923="LONG",(F923-E923)*C923,(E923-F923)*C923)</f>
        <v>1500</v>
      </c>
      <c r="I923" s="12">
        <v>0</v>
      </c>
      <c r="J923" s="12">
        <f>(H923+I923)</f>
        <v>1500</v>
      </c>
    </row>
    <row r="924" spans="1:10" x14ac:dyDescent="0.25">
      <c r="A924" s="3">
        <v>43237</v>
      </c>
      <c r="B924" s="4" t="s">
        <v>17</v>
      </c>
      <c r="C924" s="4">
        <v>5000</v>
      </c>
      <c r="D924" s="4" t="s">
        <v>15</v>
      </c>
      <c r="E924" s="5">
        <v>158.65</v>
      </c>
      <c r="F924" s="5">
        <v>158.05000000000001</v>
      </c>
      <c r="G924" s="6">
        <v>157.69999999999999</v>
      </c>
      <c r="H924" s="7">
        <f>(E924-F924)*C924</f>
        <v>2999.9999999999718</v>
      </c>
      <c r="I924" s="12">
        <f>(F924-G924)*C924</f>
        <v>1750.0000000001137</v>
      </c>
      <c r="J924" s="7">
        <f>+I924+H924</f>
        <v>4750.0000000000855</v>
      </c>
    </row>
    <row r="925" spans="1:10" x14ac:dyDescent="0.25">
      <c r="A925" s="3">
        <v>43237</v>
      </c>
      <c r="B925" s="4" t="s">
        <v>13</v>
      </c>
      <c r="C925" s="4">
        <v>1000</v>
      </c>
      <c r="D925" s="4" t="s">
        <v>15</v>
      </c>
      <c r="E925" s="5">
        <v>462.5</v>
      </c>
      <c r="F925" s="5">
        <v>465</v>
      </c>
      <c r="G925" s="6">
        <v>0</v>
      </c>
      <c r="H925" s="7">
        <f>(E925-F925)*C925</f>
        <v>-2500</v>
      </c>
      <c r="I925" s="12">
        <v>0</v>
      </c>
      <c r="J925" s="20">
        <f>+I925+H925</f>
        <v>-2500</v>
      </c>
    </row>
    <row r="926" spans="1:10" x14ac:dyDescent="0.25">
      <c r="A926" s="3">
        <v>43236</v>
      </c>
      <c r="B926" s="4" t="s">
        <v>14</v>
      </c>
      <c r="C926" s="4">
        <v>100</v>
      </c>
      <c r="D926" s="4" t="s">
        <v>15</v>
      </c>
      <c r="E926" s="5">
        <v>31070</v>
      </c>
      <c r="F926" s="5">
        <v>31000</v>
      </c>
      <c r="G926" s="6">
        <v>0</v>
      </c>
      <c r="H926" s="7">
        <f>(E926-F926)*C926</f>
        <v>7000</v>
      </c>
      <c r="I926" s="12">
        <v>0</v>
      </c>
      <c r="J926" s="7">
        <f>+I926+H926</f>
        <v>7000</v>
      </c>
    </row>
    <row r="927" spans="1:10" x14ac:dyDescent="0.25">
      <c r="A927" s="3">
        <v>43236</v>
      </c>
      <c r="B927" s="4" t="s">
        <v>12</v>
      </c>
      <c r="C927" s="4">
        <v>5000</v>
      </c>
      <c r="D927" s="4" t="s">
        <v>11</v>
      </c>
      <c r="E927" s="5">
        <v>208.3</v>
      </c>
      <c r="F927" s="5">
        <v>208.9</v>
      </c>
      <c r="G927" s="6">
        <v>209.9</v>
      </c>
      <c r="H927" s="12">
        <f>IF(D927="LONG",(F927-E927)*C927,(E927-F927)*C927)</f>
        <v>2999.9999999999718</v>
      </c>
      <c r="I927" s="12">
        <f>(G927-F927)*C927</f>
        <v>5000</v>
      </c>
      <c r="J927" s="12">
        <f>(H927+I927)</f>
        <v>7999.9999999999718</v>
      </c>
    </row>
    <row r="928" spans="1:10" x14ac:dyDescent="0.25">
      <c r="A928" s="3">
        <v>43236</v>
      </c>
      <c r="B928" s="4" t="s">
        <v>10</v>
      </c>
      <c r="C928" s="4">
        <v>100</v>
      </c>
      <c r="D928" s="4" t="s">
        <v>11</v>
      </c>
      <c r="E928" s="5">
        <v>4823</v>
      </c>
      <c r="F928" s="5">
        <v>4843</v>
      </c>
      <c r="G928" s="6">
        <v>0</v>
      </c>
      <c r="H928" s="12">
        <f>IF(D928="LONG",(F928-E928)*C928,(E928-F928)*C928)</f>
        <v>2000</v>
      </c>
      <c r="I928" s="12">
        <v>0</v>
      </c>
      <c r="J928" s="12">
        <f>(H928+I928)</f>
        <v>2000</v>
      </c>
    </row>
    <row r="929" spans="1:10" x14ac:dyDescent="0.25">
      <c r="A929" s="3">
        <v>43235</v>
      </c>
      <c r="B929" s="4" t="s">
        <v>12</v>
      </c>
      <c r="C929" s="4">
        <v>5000</v>
      </c>
      <c r="D929" s="4" t="s">
        <v>11</v>
      </c>
      <c r="E929" s="5">
        <v>207.1</v>
      </c>
      <c r="F929" s="5">
        <v>207.7</v>
      </c>
      <c r="G929" s="6">
        <v>208.7</v>
      </c>
      <c r="H929" s="12">
        <f>IF(D929="LONG",(F929-E929)*C929,(E929-F929)*C929)</f>
        <v>2999.9999999999718</v>
      </c>
      <c r="I929" s="12">
        <f>(G929-F929)*C929</f>
        <v>5000</v>
      </c>
      <c r="J929" s="12">
        <f>(H929+I929)</f>
        <v>7999.9999999999718</v>
      </c>
    </row>
    <row r="930" spans="1:10" x14ac:dyDescent="0.25">
      <c r="A930" s="3">
        <v>43235</v>
      </c>
      <c r="B930" s="4" t="s">
        <v>10</v>
      </c>
      <c r="C930" s="4">
        <v>100</v>
      </c>
      <c r="D930" s="4" t="s">
        <v>11</v>
      </c>
      <c r="E930" s="5">
        <v>4790</v>
      </c>
      <c r="F930" s="5">
        <v>4810</v>
      </c>
      <c r="G930" s="6">
        <v>4840</v>
      </c>
      <c r="H930" s="12">
        <f>IF(D930="LONG",(F930-E930)*C930,(E930-F930)*C930)</f>
        <v>2000</v>
      </c>
      <c r="I930" s="12">
        <f>(G930-F930)*C930</f>
        <v>3000</v>
      </c>
      <c r="J930" s="12">
        <f>(H930+I930)</f>
        <v>5000</v>
      </c>
    </row>
    <row r="931" spans="1:10" x14ac:dyDescent="0.25">
      <c r="A931" s="3">
        <v>43234</v>
      </c>
      <c r="B931" s="4" t="s">
        <v>23</v>
      </c>
      <c r="C931" s="4">
        <v>30</v>
      </c>
      <c r="D931" s="4" t="s">
        <v>15</v>
      </c>
      <c r="E931" s="5">
        <v>40450</v>
      </c>
      <c r="F931" s="5">
        <v>40300</v>
      </c>
      <c r="G931" s="6">
        <v>0</v>
      </c>
      <c r="H931" s="7">
        <f>(E931-F931)*C931</f>
        <v>4500</v>
      </c>
      <c r="I931" s="12">
        <v>0</v>
      </c>
      <c r="J931" s="7">
        <f>+I931+H931</f>
        <v>4500</v>
      </c>
    </row>
    <row r="932" spans="1:10" x14ac:dyDescent="0.25">
      <c r="A932" s="3">
        <v>43234</v>
      </c>
      <c r="B932" s="4" t="s">
        <v>12</v>
      </c>
      <c r="C932" s="4">
        <v>5000</v>
      </c>
      <c r="D932" s="4" t="s">
        <v>11</v>
      </c>
      <c r="E932" s="5">
        <v>207.5</v>
      </c>
      <c r="F932" s="5">
        <v>208.05</v>
      </c>
      <c r="G932" s="6">
        <v>0</v>
      </c>
      <c r="H932" s="12">
        <f>IF(D932="LONG",(F932-E932)*C932,(E932-F932)*C932)</f>
        <v>2750.0000000000568</v>
      </c>
      <c r="I932" s="12">
        <v>0</v>
      </c>
      <c r="J932" s="12">
        <f>(H932+I932)</f>
        <v>2750.0000000000568</v>
      </c>
    </row>
    <row r="933" spans="1:10" x14ac:dyDescent="0.25">
      <c r="A933" s="3">
        <v>43234</v>
      </c>
      <c r="B933" s="4" t="s">
        <v>10</v>
      </c>
      <c r="C933" s="4">
        <v>100</v>
      </c>
      <c r="D933" s="4" t="s">
        <v>11</v>
      </c>
      <c r="E933" s="5">
        <v>4740</v>
      </c>
      <c r="F933" s="5">
        <v>4760</v>
      </c>
      <c r="G933" s="6">
        <v>4790</v>
      </c>
      <c r="H933" s="12">
        <f>IF(D933="LONG",(F933-E933)*C933,(E933-F933)*C933)</f>
        <v>2000</v>
      </c>
      <c r="I933" s="12">
        <f>(G933-F933)*C933</f>
        <v>3000</v>
      </c>
      <c r="J933" s="12">
        <f>(H933+I933)</f>
        <v>5000</v>
      </c>
    </row>
    <row r="934" spans="1:10" x14ac:dyDescent="0.25">
      <c r="A934" s="3">
        <v>43234</v>
      </c>
      <c r="B934" s="4" t="s">
        <v>24</v>
      </c>
      <c r="C934" s="4">
        <v>1000</v>
      </c>
      <c r="D934" s="4" t="s">
        <v>11</v>
      </c>
      <c r="E934" s="5">
        <v>466</v>
      </c>
      <c r="F934" s="5">
        <v>463</v>
      </c>
      <c r="G934" s="6">
        <v>0</v>
      </c>
      <c r="H934" s="12">
        <f>IF(D934="LONG",(F934-E934)*C934,(E934-F934)*C934)</f>
        <v>-3000</v>
      </c>
      <c r="I934" s="12">
        <v>0</v>
      </c>
      <c r="J934" s="21">
        <f>(H934+I934)</f>
        <v>-3000</v>
      </c>
    </row>
    <row r="935" spans="1:10" x14ac:dyDescent="0.25">
      <c r="A935" s="3">
        <v>43231</v>
      </c>
      <c r="B935" s="4" t="s">
        <v>14</v>
      </c>
      <c r="C935" s="4">
        <v>100</v>
      </c>
      <c r="D935" s="4" t="s">
        <v>15</v>
      </c>
      <c r="E935" s="5">
        <v>31390</v>
      </c>
      <c r="F935" s="5">
        <v>31460</v>
      </c>
      <c r="G935" s="6">
        <v>0</v>
      </c>
      <c r="H935" s="7">
        <f>(E935-F935)*C935</f>
        <v>-7000</v>
      </c>
      <c r="I935" s="12">
        <v>0</v>
      </c>
      <c r="J935" s="20">
        <f>+I935+H935</f>
        <v>-7000</v>
      </c>
    </row>
    <row r="936" spans="1:10" x14ac:dyDescent="0.25">
      <c r="A936" s="3">
        <v>43231</v>
      </c>
      <c r="B936" s="4" t="s">
        <v>13</v>
      </c>
      <c r="C936" s="4">
        <v>1000</v>
      </c>
      <c r="D936" s="4" t="s">
        <v>15</v>
      </c>
      <c r="E936" s="5">
        <v>465</v>
      </c>
      <c r="F936" s="5">
        <v>463</v>
      </c>
      <c r="G936" s="6">
        <v>0</v>
      </c>
      <c r="H936" s="7">
        <f>(E936-F936)*C936</f>
        <v>2000</v>
      </c>
      <c r="I936" s="12">
        <v>0</v>
      </c>
      <c r="J936" s="7">
        <f>+I936+H936</f>
        <v>2000</v>
      </c>
    </row>
    <row r="937" spans="1:10" x14ac:dyDescent="0.25">
      <c r="A937" s="3">
        <v>43231</v>
      </c>
      <c r="B937" s="4" t="s">
        <v>17</v>
      </c>
      <c r="C937" s="4">
        <v>5000</v>
      </c>
      <c r="D937" s="4" t="s">
        <v>11</v>
      </c>
      <c r="E937" s="5">
        <v>155.75</v>
      </c>
      <c r="F937" s="5">
        <v>156.35</v>
      </c>
      <c r="G937" s="6">
        <v>157.05000000000001</v>
      </c>
      <c r="H937" s="12">
        <f t="shared" ref="H937:H945" si="62">IF(D937="LONG",(F937-E937)*C937,(E937-F937)*C937)</f>
        <v>2999.9999999999718</v>
      </c>
      <c r="I937" s="12">
        <f>(G937-F937)*C937</f>
        <v>3500.0000000000855</v>
      </c>
      <c r="J937" s="12">
        <f t="shared" ref="J937:J945" si="63">(H937+I937)</f>
        <v>6500.0000000000573</v>
      </c>
    </row>
    <row r="938" spans="1:10" x14ac:dyDescent="0.25">
      <c r="A938" s="3">
        <v>43231</v>
      </c>
      <c r="B938" s="4" t="s">
        <v>10</v>
      </c>
      <c r="C938" s="4">
        <v>100</v>
      </c>
      <c r="D938" s="4" t="s">
        <v>11</v>
      </c>
      <c r="E938" s="5">
        <v>4800</v>
      </c>
      <c r="F938" s="5">
        <v>4820</v>
      </c>
      <c r="G938" s="6">
        <v>4850</v>
      </c>
      <c r="H938" s="12">
        <f t="shared" si="62"/>
        <v>2000</v>
      </c>
      <c r="I938" s="12">
        <f>(G938-F938)*C938</f>
        <v>3000</v>
      </c>
      <c r="J938" s="12">
        <f t="shared" si="63"/>
        <v>5000</v>
      </c>
    </row>
    <row r="939" spans="1:10" x14ac:dyDescent="0.25">
      <c r="A939" s="3">
        <v>43230</v>
      </c>
      <c r="B939" s="4" t="s">
        <v>18</v>
      </c>
      <c r="C939" s="4">
        <v>100</v>
      </c>
      <c r="D939" s="4" t="s">
        <v>11</v>
      </c>
      <c r="E939" s="5">
        <v>31260</v>
      </c>
      <c r="F939" s="5">
        <v>31320</v>
      </c>
      <c r="G939" s="6">
        <v>31390</v>
      </c>
      <c r="H939" s="12">
        <f t="shared" si="62"/>
        <v>6000</v>
      </c>
      <c r="I939" s="12">
        <f>(G939-F939)*C939</f>
        <v>7000</v>
      </c>
      <c r="J939" s="12">
        <f t="shared" si="63"/>
        <v>13000</v>
      </c>
    </row>
    <row r="940" spans="1:10" x14ac:dyDescent="0.25">
      <c r="A940" s="3">
        <v>43230</v>
      </c>
      <c r="B940" s="4" t="s">
        <v>10</v>
      </c>
      <c r="C940" s="4">
        <v>100</v>
      </c>
      <c r="D940" s="4" t="s">
        <v>11</v>
      </c>
      <c r="E940" s="5">
        <v>4825</v>
      </c>
      <c r="F940" s="5">
        <v>4800</v>
      </c>
      <c r="G940" s="6">
        <v>0</v>
      </c>
      <c r="H940" s="12">
        <f t="shared" si="62"/>
        <v>-2500</v>
      </c>
      <c r="I940" s="12">
        <v>0</v>
      </c>
      <c r="J940" s="21">
        <f t="shared" si="63"/>
        <v>-2500</v>
      </c>
    </row>
    <row r="941" spans="1:10" x14ac:dyDescent="0.25">
      <c r="A941" s="3">
        <v>43230</v>
      </c>
      <c r="B941" s="4" t="s">
        <v>13</v>
      </c>
      <c r="C941" s="4">
        <v>1000</v>
      </c>
      <c r="D941" s="4" t="s">
        <v>11</v>
      </c>
      <c r="E941" s="5">
        <v>457.5</v>
      </c>
      <c r="F941" s="5">
        <v>459.5</v>
      </c>
      <c r="G941" s="6">
        <v>462.5</v>
      </c>
      <c r="H941" s="12">
        <f t="shared" si="62"/>
        <v>2000</v>
      </c>
      <c r="I941" s="12">
        <f>(G941-F941)*C941</f>
        <v>3000</v>
      </c>
      <c r="J941" s="12">
        <f t="shared" si="63"/>
        <v>5000</v>
      </c>
    </row>
    <row r="942" spans="1:10" x14ac:dyDescent="0.25">
      <c r="A942" s="3">
        <v>43230</v>
      </c>
      <c r="B942" s="4" t="s">
        <v>12</v>
      </c>
      <c r="C942" s="4">
        <v>5000</v>
      </c>
      <c r="D942" s="4" t="s">
        <v>11</v>
      </c>
      <c r="E942" s="5">
        <v>208.1</v>
      </c>
      <c r="F942" s="5">
        <v>208.7</v>
      </c>
      <c r="G942" s="6">
        <v>209.7</v>
      </c>
      <c r="H942" s="12">
        <f t="shared" si="62"/>
        <v>2999.9999999999718</v>
      </c>
      <c r="I942" s="12">
        <f>(G942-F942)*C942</f>
        <v>5000</v>
      </c>
      <c r="J942" s="12">
        <f t="shared" si="63"/>
        <v>7999.9999999999718</v>
      </c>
    </row>
    <row r="943" spans="1:10" x14ac:dyDescent="0.25">
      <c r="A943" s="3">
        <v>43229</v>
      </c>
      <c r="B943" s="4" t="s">
        <v>18</v>
      </c>
      <c r="C943" s="4">
        <v>100</v>
      </c>
      <c r="D943" s="4" t="s">
        <v>11</v>
      </c>
      <c r="E943" s="5">
        <v>31180</v>
      </c>
      <c r="F943" s="5">
        <v>31240</v>
      </c>
      <c r="G943" s="6">
        <v>31310</v>
      </c>
      <c r="H943" s="12">
        <f t="shared" si="62"/>
        <v>6000</v>
      </c>
      <c r="I943" s="12">
        <f>(G943-F943)*C943</f>
        <v>7000</v>
      </c>
      <c r="J943" s="12">
        <f t="shared" si="63"/>
        <v>13000</v>
      </c>
    </row>
    <row r="944" spans="1:10" x14ac:dyDescent="0.25">
      <c r="A944" s="3">
        <v>43229</v>
      </c>
      <c r="B944" s="4" t="s">
        <v>10</v>
      </c>
      <c r="C944" s="4">
        <v>100</v>
      </c>
      <c r="D944" s="4" t="s">
        <v>11</v>
      </c>
      <c r="E944" s="5">
        <v>4757</v>
      </c>
      <c r="F944" s="5">
        <v>4777</v>
      </c>
      <c r="G944" s="6">
        <v>4802</v>
      </c>
      <c r="H944" s="12">
        <f t="shared" si="62"/>
        <v>2000</v>
      </c>
      <c r="I944" s="12">
        <f>(G944-F944)*C944</f>
        <v>2500</v>
      </c>
      <c r="J944" s="12">
        <f t="shared" si="63"/>
        <v>4500</v>
      </c>
    </row>
    <row r="945" spans="1:10" x14ac:dyDescent="0.25">
      <c r="A945" s="3">
        <v>43229</v>
      </c>
      <c r="B945" s="4" t="s">
        <v>24</v>
      </c>
      <c r="C945" s="4">
        <v>1000</v>
      </c>
      <c r="D945" s="4" t="s">
        <v>11</v>
      </c>
      <c r="E945" s="5">
        <v>455.75</v>
      </c>
      <c r="F945" s="5">
        <v>457.75</v>
      </c>
      <c r="G945" s="6">
        <v>460.75</v>
      </c>
      <c r="H945" s="12">
        <f t="shared" si="62"/>
        <v>2000</v>
      </c>
      <c r="I945" s="12">
        <v>0</v>
      </c>
      <c r="J945" s="12">
        <f t="shared" si="63"/>
        <v>2000</v>
      </c>
    </row>
    <row r="946" spans="1:10" x14ac:dyDescent="0.25">
      <c r="A946" s="3">
        <v>43229</v>
      </c>
      <c r="B946" s="4" t="s">
        <v>17</v>
      </c>
      <c r="C946" s="4">
        <v>5000</v>
      </c>
      <c r="D946" s="4" t="s">
        <v>15</v>
      </c>
      <c r="E946" s="5">
        <v>155.5</v>
      </c>
      <c r="F946" s="5">
        <v>154.9</v>
      </c>
      <c r="G946" s="6">
        <v>0</v>
      </c>
      <c r="H946" s="7">
        <f>(E946-F946)*C946</f>
        <v>2999.9999999999718</v>
      </c>
      <c r="I946" s="12">
        <v>0</v>
      </c>
      <c r="J946" s="7">
        <f>+I946+H946</f>
        <v>2999.9999999999718</v>
      </c>
    </row>
    <row r="947" spans="1:10" x14ac:dyDescent="0.25">
      <c r="A947" s="3">
        <v>43228</v>
      </c>
      <c r="B947" s="4" t="s">
        <v>23</v>
      </c>
      <c r="C947" s="4">
        <v>30</v>
      </c>
      <c r="D947" s="4" t="s">
        <v>11</v>
      </c>
      <c r="E947" s="5">
        <v>39780</v>
      </c>
      <c r="F947" s="5">
        <v>39920</v>
      </c>
      <c r="G947" s="6">
        <v>0</v>
      </c>
      <c r="H947" s="12">
        <f t="shared" ref="H947:H954" si="64">IF(D947="LONG",(F947-E947)*C947,(E947-F947)*C947)</f>
        <v>4200</v>
      </c>
      <c r="I947" s="12">
        <v>0</v>
      </c>
      <c r="J947" s="12">
        <f t="shared" ref="J947:J954" si="65">(H947+I947)</f>
        <v>4200</v>
      </c>
    </row>
    <row r="948" spans="1:10" x14ac:dyDescent="0.25">
      <c r="A948" s="3">
        <v>43228</v>
      </c>
      <c r="B948" s="4" t="s">
        <v>21</v>
      </c>
      <c r="C948" s="4">
        <v>100</v>
      </c>
      <c r="D948" s="4" t="s">
        <v>11</v>
      </c>
      <c r="E948" s="5">
        <v>4700</v>
      </c>
      <c r="F948" s="5">
        <v>4720</v>
      </c>
      <c r="G948" s="6">
        <v>0</v>
      </c>
      <c r="H948" s="12">
        <f t="shared" si="64"/>
        <v>2000</v>
      </c>
      <c r="I948" s="12">
        <v>0</v>
      </c>
      <c r="J948" s="12">
        <f t="shared" si="65"/>
        <v>2000</v>
      </c>
    </row>
    <row r="949" spans="1:10" x14ac:dyDescent="0.25">
      <c r="A949" s="3">
        <v>43228</v>
      </c>
      <c r="B949" s="4" t="s">
        <v>12</v>
      </c>
      <c r="C949" s="4">
        <v>5000</v>
      </c>
      <c r="D949" s="4" t="s">
        <v>11</v>
      </c>
      <c r="E949" s="5">
        <v>206.9</v>
      </c>
      <c r="F949" s="5">
        <v>207.5</v>
      </c>
      <c r="G949" s="6">
        <v>0</v>
      </c>
      <c r="H949" s="12">
        <f t="shared" si="64"/>
        <v>2999.9999999999718</v>
      </c>
      <c r="I949" s="12">
        <v>0</v>
      </c>
      <c r="J949" s="12">
        <f t="shared" si="65"/>
        <v>2999.9999999999718</v>
      </c>
    </row>
    <row r="950" spans="1:10" x14ac:dyDescent="0.25">
      <c r="A950" s="3">
        <v>43228</v>
      </c>
      <c r="B950" s="4" t="s">
        <v>13</v>
      </c>
      <c r="C950" s="4">
        <v>1000</v>
      </c>
      <c r="D950" s="4" t="s">
        <v>11</v>
      </c>
      <c r="E950" s="5">
        <v>460.5</v>
      </c>
      <c r="F950" s="5">
        <v>458</v>
      </c>
      <c r="G950" s="6">
        <v>0</v>
      </c>
      <c r="H950" s="12">
        <f t="shared" si="64"/>
        <v>-2500</v>
      </c>
      <c r="I950" s="12">
        <v>0</v>
      </c>
      <c r="J950" s="21">
        <f t="shared" si="65"/>
        <v>-2500</v>
      </c>
    </row>
    <row r="951" spans="1:10" x14ac:dyDescent="0.25">
      <c r="A951" s="3">
        <v>43228</v>
      </c>
      <c r="B951" s="4" t="s">
        <v>19</v>
      </c>
      <c r="C951" s="4">
        <v>5000</v>
      </c>
      <c r="D951" s="4" t="s">
        <v>11</v>
      </c>
      <c r="E951" s="5">
        <v>157.4</v>
      </c>
      <c r="F951" s="5">
        <v>156.69999999999999</v>
      </c>
      <c r="G951" s="6">
        <v>0</v>
      </c>
      <c r="H951" s="12">
        <f t="shared" si="64"/>
        <v>-3500.0000000000855</v>
      </c>
      <c r="I951" s="12">
        <v>0</v>
      </c>
      <c r="J951" s="21">
        <f t="shared" si="65"/>
        <v>-3500.0000000000855</v>
      </c>
    </row>
    <row r="952" spans="1:10" x14ac:dyDescent="0.25">
      <c r="A952" s="3">
        <v>43228</v>
      </c>
      <c r="B952" s="4" t="s">
        <v>13</v>
      </c>
      <c r="C952" s="4">
        <v>1000</v>
      </c>
      <c r="D952" s="4" t="s">
        <v>11</v>
      </c>
      <c r="E952" s="5">
        <v>452.5</v>
      </c>
      <c r="F952" s="5">
        <v>454.5</v>
      </c>
      <c r="G952" s="6">
        <v>0</v>
      </c>
      <c r="H952" s="12">
        <f t="shared" si="64"/>
        <v>2000</v>
      </c>
      <c r="I952" s="12">
        <v>0</v>
      </c>
      <c r="J952" s="12">
        <f t="shared" si="65"/>
        <v>2000</v>
      </c>
    </row>
    <row r="953" spans="1:10" x14ac:dyDescent="0.25">
      <c r="A953" s="3">
        <v>43227</v>
      </c>
      <c r="B953" s="4" t="s">
        <v>14</v>
      </c>
      <c r="C953" s="4">
        <v>100</v>
      </c>
      <c r="D953" s="4" t="s">
        <v>11</v>
      </c>
      <c r="E953" s="5">
        <v>31255</v>
      </c>
      <c r="F953" s="5">
        <v>31285</v>
      </c>
      <c r="G953" s="6">
        <v>0</v>
      </c>
      <c r="H953" s="12">
        <f t="shared" si="64"/>
        <v>3000</v>
      </c>
      <c r="I953" s="12">
        <v>0</v>
      </c>
      <c r="J953" s="12">
        <f t="shared" si="65"/>
        <v>3000</v>
      </c>
    </row>
    <row r="954" spans="1:10" x14ac:dyDescent="0.25">
      <c r="A954" s="3">
        <v>43227</v>
      </c>
      <c r="B954" s="4" t="s">
        <v>17</v>
      </c>
      <c r="C954" s="4">
        <v>5000</v>
      </c>
      <c r="D954" s="4" t="s">
        <v>11</v>
      </c>
      <c r="E954" s="5">
        <v>156.5</v>
      </c>
      <c r="F954" s="5">
        <v>157.1</v>
      </c>
      <c r="G954" s="6">
        <v>0</v>
      </c>
      <c r="H954" s="12">
        <f t="shared" si="64"/>
        <v>2999.9999999999718</v>
      </c>
      <c r="I954" s="12">
        <v>0</v>
      </c>
      <c r="J954" s="12">
        <f t="shared" si="65"/>
        <v>2999.9999999999718</v>
      </c>
    </row>
    <row r="955" spans="1:10" x14ac:dyDescent="0.25">
      <c r="A955" s="3">
        <v>43227</v>
      </c>
      <c r="B955" s="4" t="s">
        <v>10</v>
      </c>
      <c r="C955" s="4">
        <v>100</v>
      </c>
      <c r="D955" s="4" t="s">
        <v>15</v>
      </c>
      <c r="E955" s="5">
        <v>4725</v>
      </c>
      <c r="F955" s="5">
        <v>4750</v>
      </c>
      <c r="G955" s="6">
        <v>0</v>
      </c>
      <c r="H955" s="7">
        <f>(E955-F955)*C955</f>
        <v>-2500</v>
      </c>
      <c r="I955" s="12">
        <v>0</v>
      </c>
      <c r="J955" s="20">
        <f>+I955+H955</f>
        <v>-2500</v>
      </c>
    </row>
    <row r="956" spans="1:10" x14ac:dyDescent="0.25">
      <c r="A956" s="3">
        <v>43224</v>
      </c>
      <c r="B956" s="4" t="s">
        <v>10</v>
      </c>
      <c r="C956" s="4">
        <v>100</v>
      </c>
      <c r="D956" s="4" t="s">
        <v>11</v>
      </c>
      <c r="E956" s="5">
        <v>4565</v>
      </c>
      <c r="F956" s="5">
        <v>4585</v>
      </c>
      <c r="G956" s="6">
        <v>4610</v>
      </c>
      <c r="H956" s="12">
        <f>IF(D956="LONG",(F956-E956)*C956,(E956-F956)*C956)</f>
        <v>2000</v>
      </c>
      <c r="I956" s="12">
        <v>0</v>
      </c>
      <c r="J956" s="12">
        <f>(H956+I956)</f>
        <v>2000</v>
      </c>
    </row>
    <row r="957" spans="1:10" x14ac:dyDescent="0.25">
      <c r="A957" s="3">
        <v>43224</v>
      </c>
      <c r="B957" s="4" t="s">
        <v>17</v>
      </c>
      <c r="C957" s="4">
        <v>5000</v>
      </c>
      <c r="D957" s="4" t="s">
        <v>15</v>
      </c>
      <c r="E957" s="5">
        <v>152.5</v>
      </c>
      <c r="F957" s="5">
        <v>151.9</v>
      </c>
      <c r="G957" s="6">
        <v>0</v>
      </c>
      <c r="H957" s="7">
        <f>(E957-F957)*C957</f>
        <v>2999.9999999999718</v>
      </c>
      <c r="I957" s="12">
        <v>0</v>
      </c>
      <c r="J957" s="7">
        <f>+I957+H957</f>
        <v>2999.9999999999718</v>
      </c>
    </row>
    <row r="958" spans="1:10" x14ac:dyDescent="0.25">
      <c r="A958" s="3">
        <v>43224</v>
      </c>
      <c r="B958" s="4" t="s">
        <v>18</v>
      </c>
      <c r="C958" s="4">
        <v>100</v>
      </c>
      <c r="D958" s="4" t="s">
        <v>15</v>
      </c>
      <c r="E958" s="5">
        <v>31025</v>
      </c>
      <c r="F958" s="5">
        <v>31095</v>
      </c>
      <c r="G958" s="6">
        <v>0</v>
      </c>
      <c r="H958" s="7">
        <f>(E958-F958)*C958</f>
        <v>-7000</v>
      </c>
      <c r="I958" s="12">
        <v>0</v>
      </c>
      <c r="J958" s="20">
        <f>+I958+H958</f>
        <v>-7000</v>
      </c>
    </row>
    <row r="959" spans="1:10" x14ac:dyDescent="0.25">
      <c r="A959" s="3">
        <v>43224</v>
      </c>
      <c r="B959" s="4" t="s">
        <v>17</v>
      </c>
      <c r="C959" s="4">
        <v>5000</v>
      </c>
      <c r="D959" s="4" t="s">
        <v>11</v>
      </c>
      <c r="E959" s="5">
        <v>152.6</v>
      </c>
      <c r="F959" s="5">
        <v>153.19999999999999</v>
      </c>
      <c r="G959" s="6">
        <v>0</v>
      </c>
      <c r="H959" s="12">
        <f>IF(D959="LONG",(F959-E959)*C959,(E959-F959)*C959)</f>
        <v>2999.9999999999718</v>
      </c>
      <c r="I959" s="12">
        <v>0</v>
      </c>
      <c r="J959" s="12">
        <f>(H959+I959)</f>
        <v>2999.9999999999718</v>
      </c>
    </row>
    <row r="960" spans="1:10" x14ac:dyDescent="0.25">
      <c r="A960" s="3">
        <v>43223</v>
      </c>
      <c r="B960" s="4" t="s">
        <v>24</v>
      </c>
      <c r="C960" s="4">
        <v>1000</v>
      </c>
      <c r="D960" s="4" t="s">
        <v>11</v>
      </c>
      <c r="E960" s="5">
        <v>459</v>
      </c>
      <c r="F960" s="5">
        <v>456</v>
      </c>
      <c r="G960" s="6">
        <v>0</v>
      </c>
      <c r="H960" s="12">
        <f>IF(D960="LONG",(F960-E960)*C960,(E960-F960)*C960)</f>
        <v>-3000</v>
      </c>
      <c r="I960" s="12">
        <v>0</v>
      </c>
      <c r="J960" s="21">
        <f>(H960+I960)</f>
        <v>-3000</v>
      </c>
    </row>
    <row r="961" spans="1:10" x14ac:dyDescent="0.25">
      <c r="A961" s="3">
        <v>43223</v>
      </c>
      <c r="B961" s="4" t="s">
        <v>21</v>
      </c>
      <c r="C961" s="4">
        <v>100</v>
      </c>
      <c r="D961" s="4" t="s">
        <v>15</v>
      </c>
      <c r="E961" s="5">
        <v>4525</v>
      </c>
      <c r="F961" s="5">
        <v>4505</v>
      </c>
      <c r="G961" s="6">
        <v>0</v>
      </c>
      <c r="H961" s="7">
        <f>(E961-F961)*C961</f>
        <v>2000</v>
      </c>
      <c r="I961" s="12">
        <v>0</v>
      </c>
      <c r="J961" s="7">
        <f>+I961+H961</f>
        <v>2000</v>
      </c>
    </row>
    <row r="962" spans="1:10" x14ac:dyDescent="0.25">
      <c r="A962" s="3">
        <v>43223</v>
      </c>
      <c r="B962" s="4" t="s">
        <v>17</v>
      </c>
      <c r="C962" s="4">
        <v>5000</v>
      </c>
      <c r="D962" s="4" t="s">
        <v>15</v>
      </c>
      <c r="E962" s="5">
        <v>152.75</v>
      </c>
      <c r="F962" s="5">
        <v>152.15</v>
      </c>
      <c r="G962" s="6">
        <v>0</v>
      </c>
      <c r="H962" s="7">
        <f>(E962-F962)*C962</f>
        <v>2999.9999999999718</v>
      </c>
      <c r="I962" s="12">
        <v>0</v>
      </c>
      <c r="J962" s="7">
        <f>+I962+H962</f>
        <v>2999.9999999999718</v>
      </c>
    </row>
    <row r="963" spans="1:10" x14ac:dyDescent="0.25">
      <c r="A963" s="3">
        <v>43223</v>
      </c>
      <c r="B963" s="4" t="s">
        <v>17</v>
      </c>
      <c r="C963" s="4">
        <v>5000</v>
      </c>
      <c r="D963" s="4" t="s">
        <v>15</v>
      </c>
      <c r="E963" s="5">
        <v>152.5</v>
      </c>
      <c r="F963" s="5">
        <v>151.9</v>
      </c>
      <c r="G963" s="6">
        <v>150.9</v>
      </c>
      <c r="H963" s="7">
        <f>(E963-F963)*C963</f>
        <v>2999.9999999999718</v>
      </c>
      <c r="I963" s="12">
        <f>(F963-G963)*C963</f>
        <v>5000</v>
      </c>
      <c r="J963" s="7">
        <f>+I963+H963</f>
        <v>7999.9999999999718</v>
      </c>
    </row>
    <row r="964" spans="1:10" x14ac:dyDescent="0.25">
      <c r="A964" s="3">
        <v>43222</v>
      </c>
      <c r="B964" s="4" t="s">
        <v>18</v>
      </c>
      <c r="C964" s="4">
        <v>100</v>
      </c>
      <c r="D964" s="4" t="s">
        <v>11</v>
      </c>
      <c r="E964" s="5">
        <v>30990</v>
      </c>
      <c r="F964" s="5">
        <v>30920</v>
      </c>
      <c r="G964" s="6">
        <v>31120</v>
      </c>
      <c r="H964" s="12">
        <f>IF(D964="LONG",(F964-E964)*C964,(E964-F964)*C964)</f>
        <v>-7000</v>
      </c>
      <c r="I964" s="12">
        <v>0</v>
      </c>
      <c r="J964" s="21">
        <f>(H964+I964)</f>
        <v>-7000</v>
      </c>
    </row>
    <row r="965" spans="1:10" x14ac:dyDescent="0.25">
      <c r="A965" s="3">
        <v>43222</v>
      </c>
      <c r="B965" s="4" t="s">
        <v>13</v>
      </c>
      <c r="C965" s="4">
        <v>1000</v>
      </c>
      <c r="D965" s="4" t="s">
        <v>15</v>
      </c>
      <c r="E965" s="5">
        <v>456</v>
      </c>
      <c r="F965" s="5">
        <v>454</v>
      </c>
      <c r="G965" s="6">
        <v>0</v>
      </c>
      <c r="H965" s="7">
        <f>(E965-F965)*C965</f>
        <v>2000</v>
      </c>
      <c r="I965" s="12">
        <v>0</v>
      </c>
      <c r="J965" s="7">
        <f>+I965+H965</f>
        <v>2000</v>
      </c>
    </row>
    <row r="966" spans="1:10" x14ac:dyDescent="0.25">
      <c r="A966" s="3">
        <v>43222</v>
      </c>
      <c r="B966" s="4" t="s">
        <v>12</v>
      </c>
      <c r="C966" s="4">
        <v>5000</v>
      </c>
      <c r="D966" s="4" t="s">
        <v>15</v>
      </c>
      <c r="E966" s="5">
        <v>206.75</v>
      </c>
      <c r="F966" s="5">
        <v>206.15</v>
      </c>
      <c r="G966" s="6">
        <v>205.45</v>
      </c>
      <c r="H966" s="7">
        <f>(E966-F966)*C966</f>
        <v>2999.9999999999718</v>
      </c>
      <c r="I966" s="12">
        <f>(F966-G966)*C966</f>
        <v>3500.0000000000855</v>
      </c>
      <c r="J966" s="7">
        <f>+I966+H966</f>
        <v>6500.0000000000573</v>
      </c>
    </row>
    <row r="967" spans="1:10" x14ac:dyDescent="0.25">
      <c r="A967" s="3">
        <v>43222</v>
      </c>
      <c r="B967" s="4" t="s">
        <v>21</v>
      </c>
      <c r="C967" s="4">
        <v>100</v>
      </c>
      <c r="D967" s="4" t="s">
        <v>11</v>
      </c>
      <c r="E967" s="5">
        <v>4515</v>
      </c>
      <c r="F967" s="5">
        <v>4530</v>
      </c>
      <c r="G967" s="6">
        <v>0</v>
      </c>
      <c r="H967" s="12">
        <f>IF(D967="LONG",(F967-E967)*C967,(E967-F967)*C967)</f>
        <v>1500</v>
      </c>
      <c r="I967" s="12">
        <v>0</v>
      </c>
      <c r="J967" s="12">
        <f>(H967+I967)</f>
        <v>1500</v>
      </c>
    </row>
    <row r="968" spans="1:10" x14ac:dyDescent="0.25">
      <c r="A968" s="29"/>
      <c r="B968" s="30"/>
      <c r="C968" s="30"/>
      <c r="D968" s="30"/>
      <c r="E968" s="31"/>
      <c r="F968" s="31"/>
      <c r="G968" s="32"/>
      <c r="H968" s="33"/>
      <c r="I968" s="33"/>
      <c r="J968" s="34"/>
    </row>
    <row r="969" spans="1:10" x14ac:dyDescent="0.25">
      <c r="A969" s="3">
        <v>43220</v>
      </c>
      <c r="B969" s="4" t="s">
        <v>18</v>
      </c>
      <c r="C969" s="4">
        <v>100</v>
      </c>
      <c r="D969" s="4" t="s">
        <v>11</v>
      </c>
      <c r="E969" s="5">
        <v>31050</v>
      </c>
      <c r="F969" s="5">
        <v>31110</v>
      </c>
      <c r="G969" s="6">
        <v>0</v>
      </c>
      <c r="H969" s="12">
        <f t="shared" ref="H969:H983" si="66">IF(D969="LONG",(F969-E969)*C969,(E969-F969)*C969)</f>
        <v>6000</v>
      </c>
      <c r="I969" s="12">
        <v>0</v>
      </c>
      <c r="J969" s="12">
        <f t="shared" ref="J969:J983" si="67">(H969+I969)</f>
        <v>6000</v>
      </c>
    </row>
    <row r="970" spans="1:10" x14ac:dyDescent="0.25">
      <c r="A970" s="3">
        <v>43220</v>
      </c>
      <c r="B970" s="4" t="s">
        <v>10</v>
      </c>
      <c r="C970" s="4">
        <v>100</v>
      </c>
      <c r="D970" s="4" t="s">
        <v>11</v>
      </c>
      <c r="E970" s="5">
        <v>4480</v>
      </c>
      <c r="F970" s="5">
        <v>4500</v>
      </c>
      <c r="G970" s="6">
        <v>0</v>
      </c>
      <c r="H970" s="12">
        <f t="shared" si="66"/>
        <v>2000</v>
      </c>
      <c r="I970" s="12">
        <v>0</v>
      </c>
      <c r="J970" s="12">
        <f t="shared" si="67"/>
        <v>2000</v>
      </c>
    </row>
    <row r="971" spans="1:10" x14ac:dyDescent="0.25">
      <c r="A971" s="3">
        <v>43220</v>
      </c>
      <c r="B971" s="4" t="s">
        <v>13</v>
      </c>
      <c r="C971" s="4">
        <v>1000</v>
      </c>
      <c r="D971" s="4" t="s">
        <v>11</v>
      </c>
      <c r="E971" s="5">
        <v>454</v>
      </c>
      <c r="F971" s="5">
        <v>456</v>
      </c>
      <c r="G971" s="6">
        <v>0</v>
      </c>
      <c r="H971" s="12">
        <f t="shared" si="66"/>
        <v>2000</v>
      </c>
      <c r="I971" s="12">
        <v>0</v>
      </c>
      <c r="J971" s="12">
        <f t="shared" si="67"/>
        <v>2000</v>
      </c>
    </row>
    <row r="972" spans="1:10" x14ac:dyDescent="0.25">
      <c r="A972" s="3">
        <v>43220</v>
      </c>
      <c r="B972" s="4" t="s">
        <v>19</v>
      </c>
      <c r="C972" s="4">
        <v>5000</v>
      </c>
      <c r="D972" s="4" t="s">
        <v>11</v>
      </c>
      <c r="E972" s="5">
        <v>156.80000000000001</v>
      </c>
      <c r="F972" s="5">
        <v>157.4</v>
      </c>
      <c r="G972" s="6">
        <v>0</v>
      </c>
      <c r="H972" s="12">
        <f t="shared" si="66"/>
        <v>2999.9999999999718</v>
      </c>
      <c r="I972" s="12">
        <v>0</v>
      </c>
      <c r="J972" s="12">
        <f t="shared" si="67"/>
        <v>2999.9999999999718</v>
      </c>
    </row>
    <row r="973" spans="1:10" x14ac:dyDescent="0.25">
      <c r="A973" s="3">
        <v>43217</v>
      </c>
      <c r="B973" s="4" t="s">
        <v>12</v>
      </c>
      <c r="C973" s="4">
        <v>5000</v>
      </c>
      <c r="D973" s="4" t="s">
        <v>11</v>
      </c>
      <c r="E973" s="5">
        <v>208.9</v>
      </c>
      <c r="F973" s="5">
        <v>209.5</v>
      </c>
      <c r="G973" s="6">
        <v>210.5</v>
      </c>
      <c r="H973" s="12">
        <f t="shared" si="66"/>
        <v>2999.9999999999718</v>
      </c>
      <c r="I973" s="12">
        <f>(G973-F973)*C973</f>
        <v>5000</v>
      </c>
      <c r="J973" s="12">
        <f t="shared" si="67"/>
        <v>7999.9999999999718</v>
      </c>
    </row>
    <row r="974" spans="1:10" x14ac:dyDescent="0.25">
      <c r="A974" s="3">
        <v>43217</v>
      </c>
      <c r="B974" s="4" t="s">
        <v>14</v>
      </c>
      <c r="C974" s="4">
        <v>100</v>
      </c>
      <c r="D974" s="4" t="s">
        <v>11</v>
      </c>
      <c r="E974" s="5">
        <v>31190</v>
      </c>
      <c r="F974" s="5">
        <v>31250</v>
      </c>
      <c r="G974" s="6">
        <v>0</v>
      </c>
      <c r="H974" s="12">
        <f t="shared" si="66"/>
        <v>6000</v>
      </c>
      <c r="I974" s="12">
        <v>0</v>
      </c>
      <c r="J974" s="12">
        <f t="shared" si="67"/>
        <v>6000</v>
      </c>
    </row>
    <row r="975" spans="1:10" x14ac:dyDescent="0.25">
      <c r="A975" s="3">
        <v>43217</v>
      </c>
      <c r="B975" s="4" t="s">
        <v>21</v>
      </c>
      <c r="C975" s="4">
        <v>100</v>
      </c>
      <c r="D975" s="4" t="s">
        <v>11</v>
      </c>
      <c r="E975" s="5">
        <v>4540</v>
      </c>
      <c r="F975" s="5">
        <v>4560</v>
      </c>
      <c r="G975" s="6">
        <v>0</v>
      </c>
      <c r="H975" s="12">
        <f t="shared" si="66"/>
        <v>2000</v>
      </c>
      <c r="I975" s="12">
        <v>0</v>
      </c>
      <c r="J975" s="12">
        <f t="shared" si="67"/>
        <v>2000</v>
      </c>
    </row>
    <row r="976" spans="1:10" x14ac:dyDescent="0.25">
      <c r="A976" s="3">
        <v>43216</v>
      </c>
      <c r="B976" s="4" t="s">
        <v>10</v>
      </c>
      <c r="C976" s="4">
        <v>100</v>
      </c>
      <c r="D976" s="4" t="s">
        <v>11</v>
      </c>
      <c r="E976" s="5">
        <v>4565</v>
      </c>
      <c r="F976" s="5">
        <v>4585</v>
      </c>
      <c r="G976" s="6">
        <v>4595</v>
      </c>
      <c r="H976" s="12">
        <f t="shared" si="66"/>
        <v>2000</v>
      </c>
      <c r="I976" s="12">
        <f>(G976-F976)*C976</f>
        <v>1000</v>
      </c>
      <c r="J976" s="12">
        <f t="shared" si="67"/>
        <v>3000</v>
      </c>
    </row>
    <row r="977" spans="1:10" x14ac:dyDescent="0.25">
      <c r="A977" s="3">
        <v>43216</v>
      </c>
      <c r="B977" s="4" t="s">
        <v>17</v>
      </c>
      <c r="C977" s="4">
        <v>5000</v>
      </c>
      <c r="D977" s="4" t="s">
        <v>11</v>
      </c>
      <c r="E977" s="5">
        <v>154</v>
      </c>
      <c r="F977" s="5">
        <v>154.6</v>
      </c>
      <c r="G977" s="6">
        <v>155.6</v>
      </c>
      <c r="H977" s="12">
        <f t="shared" si="66"/>
        <v>2999.9999999999718</v>
      </c>
      <c r="I977" s="12">
        <f>(G977-F977)*C977</f>
        <v>5000</v>
      </c>
      <c r="J977" s="12">
        <f t="shared" si="67"/>
        <v>7999.9999999999718</v>
      </c>
    </row>
    <row r="978" spans="1:10" x14ac:dyDescent="0.25">
      <c r="A978" s="3">
        <v>43216</v>
      </c>
      <c r="B978" s="4" t="s">
        <v>24</v>
      </c>
      <c r="C978" s="4">
        <v>1000</v>
      </c>
      <c r="D978" s="4" t="s">
        <v>11</v>
      </c>
      <c r="E978" s="5">
        <v>457.5</v>
      </c>
      <c r="F978" s="5">
        <v>459.5</v>
      </c>
      <c r="G978" s="6">
        <v>460.5</v>
      </c>
      <c r="H978" s="12">
        <f t="shared" si="66"/>
        <v>2000</v>
      </c>
      <c r="I978" s="12">
        <f>(G978-F978)*C978</f>
        <v>1000</v>
      </c>
      <c r="J978" s="12">
        <f t="shared" si="67"/>
        <v>3000</v>
      </c>
    </row>
    <row r="979" spans="1:10" x14ac:dyDescent="0.25">
      <c r="A979" s="3">
        <v>43216</v>
      </c>
      <c r="B979" s="4" t="s">
        <v>14</v>
      </c>
      <c r="C979" s="4">
        <v>100</v>
      </c>
      <c r="D979" s="4" t="s">
        <v>11</v>
      </c>
      <c r="E979" s="5">
        <v>31325</v>
      </c>
      <c r="F979" s="5">
        <v>31250</v>
      </c>
      <c r="G979" s="6">
        <v>0</v>
      </c>
      <c r="H979" s="12">
        <f t="shared" si="66"/>
        <v>-7500</v>
      </c>
      <c r="I979" s="12">
        <v>0</v>
      </c>
      <c r="J979" s="21">
        <f t="shared" si="67"/>
        <v>-7500</v>
      </c>
    </row>
    <row r="980" spans="1:10" x14ac:dyDescent="0.25">
      <c r="A980" s="3">
        <v>43216</v>
      </c>
      <c r="B980" s="4" t="s">
        <v>24</v>
      </c>
      <c r="C980" s="4">
        <v>1000</v>
      </c>
      <c r="D980" s="4" t="s">
        <v>11</v>
      </c>
      <c r="E980" s="5">
        <v>459.5</v>
      </c>
      <c r="F980" s="5">
        <v>456</v>
      </c>
      <c r="G980" s="6">
        <v>0</v>
      </c>
      <c r="H980" s="12">
        <f t="shared" si="66"/>
        <v>-3500</v>
      </c>
      <c r="I980" s="12">
        <v>0</v>
      </c>
      <c r="J980" s="21">
        <f t="shared" si="67"/>
        <v>-3500</v>
      </c>
    </row>
    <row r="981" spans="1:10" x14ac:dyDescent="0.25">
      <c r="A981" s="3">
        <v>43215</v>
      </c>
      <c r="B981" s="4" t="s">
        <v>23</v>
      </c>
      <c r="C981" s="4">
        <v>30</v>
      </c>
      <c r="D981" s="4" t="s">
        <v>11</v>
      </c>
      <c r="E981" s="5">
        <v>39540</v>
      </c>
      <c r="F981" s="5">
        <v>39620</v>
      </c>
      <c r="G981" s="6">
        <v>0</v>
      </c>
      <c r="H981" s="12">
        <f t="shared" si="66"/>
        <v>2400</v>
      </c>
      <c r="I981" s="12">
        <v>0</v>
      </c>
      <c r="J981" s="12">
        <f t="shared" si="67"/>
        <v>2400</v>
      </c>
    </row>
    <row r="982" spans="1:10" x14ac:dyDescent="0.25">
      <c r="A982" s="3">
        <v>43215</v>
      </c>
      <c r="B982" s="4" t="s">
        <v>10</v>
      </c>
      <c r="C982" s="4">
        <v>100</v>
      </c>
      <c r="D982" s="4" t="s">
        <v>11</v>
      </c>
      <c r="E982" s="5">
        <v>4525</v>
      </c>
      <c r="F982" s="5">
        <v>4545</v>
      </c>
      <c r="G982" s="6">
        <v>0</v>
      </c>
      <c r="H982" s="12">
        <f t="shared" si="66"/>
        <v>2000</v>
      </c>
      <c r="I982" s="12">
        <v>0</v>
      </c>
      <c r="J982" s="12">
        <f t="shared" si="67"/>
        <v>2000</v>
      </c>
    </row>
    <row r="983" spans="1:10" x14ac:dyDescent="0.25">
      <c r="A983" s="3">
        <v>43215</v>
      </c>
      <c r="B983" s="4" t="s">
        <v>17</v>
      </c>
      <c r="C983" s="4">
        <v>5000</v>
      </c>
      <c r="D983" s="4" t="s">
        <v>11</v>
      </c>
      <c r="E983" s="5">
        <v>154.25</v>
      </c>
      <c r="F983" s="5">
        <v>154.85</v>
      </c>
      <c r="G983" s="6">
        <v>0</v>
      </c>
      <c r="H983" s="12">
        <f t="shared" si="66"/>
        <v>2999.9999999999718</v>
      </c>
      <c r="I983" s="12">
        <v>0</v>
      </c>
      <c r="J983" s="12">
        <f t="shared" si="67"/>
        <v>2999.9999999999718</v>
      </c>
    </row>
    <row r="984" spans="1:10" x14ac:dyDescent="0.25">
      <c r="A984" s="3">
        <v>43215</v>
      </c>
      <c r="B984" s="4" t="s">
        <v>13</v>
      </c>
      <c r="C984" s="4">
        <v>1000</v>
      </c>
      <c r="D984" s="4" t="s">
        <v>15</v>
      </c>
      <c r="E984" s="5">
        <v>461</v>
      </c>
      <c r="F984" s="5">
        <v>459.25</v>
      </c>
      <c r="G984" s="6">
        <v>0</v>
      </c>
      <c r="H984" s="7">
        <f>(E984-F984)*C984</f>
        <v>1750</v>
      </c>
      <c r="I984" s="12">
        <v>0</v>
      </c>
      <c r="J984" s="7">
        <f>+I984+H984</f>
        <v>1750</v>
      </c>
    </row>
    <row r="985" spans="1:10" x14ac:dyDescent="0.25">
      <c r="A985" s="3">
        <v>43214</v>
      </c>
      <c r="B985" s="4" t="s">
        <v>18</v>
      </c>
      <c r="C985" s="4">
        <v>100</v>
      </c>
      <c r="D985" s="4" t="s">
        <v>11</v>
      </c>
      <c r="E985" s="5">
        <v>31270</v>
      </c>
      <c r="F985" s="5">
        <v>31330</v>
      </c>
      <c r="G985" s="6">
        <v>31385</v>
      </c>
      <c r="H985" s="12">
        <f>IF(D985="LONG",(F985-E985)*C985,(E985-F985)*C985)</f>
        <v>6000</v>
      </c>
      <c r="I985" s="12">
        <f>(G985-F985)*C985</f>
        <v>5500</v>
      </c>
      <c r="J985" s="12">
        <f>(H985+I985)</f>
        <v>11500</v>
      </c>
    </row>
    <row r="986" spans="1:10" x14ac:dyDescent="0.25">
      <c r="A986" s="3">
        <v>43214</v>
      </c>
      <c r="B986" s="4" t="s">
        <v>13</v>
      </c>
      <c r="C986" s="4">
        <v>1000</v>
      </c>
      <c r="D986" s="4" t="s">
        <v>15</v>
      </c>
      <c r="E986" s="5">
        <v>458.5</v>
      </c>
      <c r="F986" s="5">
        <v>456.75</v>
      </c>
      <c r="G986" s="6">
        <v>0</v>
      </c>
      <c r="H986" s="7">
        <f>(E986-F986)*C986</f>
        <v>1750</v>
      </c>
      <c r="I986" s="12">
        <v>0</v>
      </c>
      <c r="J986" s="7">
        <f>+I986+H986</f>
        <v>1750</v>
      </c>
    </row>
    <row r="987" spans="1:10" x14ac:dyDescent="0.25">
      <c r="A987" s="3">
        <v>43214</v>
      </c>
      <c r="B987" s="4" t="s">
        <v>12</v>
      </c>
      <c r="C987" s="4">
        <v>5000</v>
      </c>
      <c r="D987" s="4" t="s">
        <v>15</v>
      </c>
      <c r="E987" s="5">
        <v>214.6</v>
      </c>
      <c r="F987" s="5">
        <v>214</v>
      </c>
      <c r="G987" s="6">
        <v>0</v>
      </c>
      <c r="H987" s="7">
        <f>(E987-F987)*C987</f>
        <v>2999.9999999999718</v>
      </c>
      <c r="I987" s="12">
        <v>0</v>
      </c>
      <c r="J987" s="7">
        <f>+I987+H987</f>
        <v>2999.9999999999718</v>
      </c>
    </row>
    <row r="988" spans="1:10" x14ac:dyDescent="0.25">
      <c r="A988" s="3">
        <v>43214</v>
      </c>
      <c r="B988" s="4" t="s">
        <v>10</v>
      </c>
      <c r="C988" s="4">
        <v>100</v>
      </c>
      <c r="D988" s="4" t="s">
        <v>11</v>
      </c>
      <c r="E988" s="5">
        <v>4585</v>
      </c>
      <c r="F988" s="5">
        <v>4605</v>
      </c>
      <c r="G988" s="6">
        <v>0</v>
      </c>
      <c r="H988" s="12">
        <f>IF(D988="LONG",(F988-E988)*C988,(E988-F988)*C988)</f>
        <v>2000</v>
      </c>
      <c r="I988" s="12">
        <v>0</v>
      </c>
      <c r="J988" s="12">
        <f>(H988+I988)</f>
        <v>2000</v>
      </c>
    </row>
    <row r="989" spans="1:10" x14ac:dyDescent="0.25">
      <c r="A989" s="3">
        <v>43213</v>
      </c>
      <c r="B989" s="4" t="s">
        <v>21</v>
      </c>
      <c r="C989" s="4">
        <v>100</v>
      </c>
      <c r="D989" s="4" t="s">
        <v>15</v>
      </c>
      <c r="E989" s="5">
        <v>4530</v>
      </c>
      <c r="F989" s="5">
        <v>4510</v>
      </c>
      <c r="G989" s="6">
        <v>4485</v>
      </c>
      <c r="H989" s="7">
        <f>(E989-F989)*C989</f>
        <v>2000</v>
      </c>
      <c r="I989" s="12">
        <f>(F989-G989)*C989</f>
        <v>2500</v>
      </c>
      <c r="J989" s="7">
        <f>+I989+H989</f>
        <v>4500</v>
      </c>
    </row>
    <row r="990" spans="1:10" x14ac:dyDescent="0.25">
      <c r="A990" s="3">
        <v>43213</v>
      </c>
      <c r="B990" s="4" t="s">
        <v>17</v>
      </c>
      <c r="C990" s="4">
        <v>5000</v>
      </c>
      <c r="D990" s="4" t="s">
        <v>11</v>
      </c>
      <c r="E990" s="5">
        <v>155.69999999999999</v>
      </c>
      <c r="F990" s="5">
        <v>156.30000000000001</v>
      </c>
      <c r="G990" s="6">
        <v>0</v>
      </c>
      <c r="H990" s="12">
        <f t="shared" ref="H990:H996" si="68">IF(D990="LONG",(F990-E990)*C990,(E990-F990)*C990)</f>
        <v>3000.0000000001137</v>
      </c>
      <c r="I990" s="12">
        <v>0</v>
      </c>
      <c r="J990" s="12">
        <f t="shared" ref="J990:J996" si="69">(H990+I990)</f>
        <v>3000.0000000001137</v>
      </c>
    </row>
    <row r="991" spans="1:10" x14ac:dyDescent="0.25">
      <c r="A991" s="3">
        <v>43213</v>
      </c>
      <c r="B991" s="4" t="s">
        <v>24</v>
      </c>
      <c r="C991" s="4">
        <v>1000</v>
      </c>
      <c r="D991" s="4" t="s">
        <v>11</v>
      </c>
      <c r="E991" s="5">
        <v>461.6</v>
      </c>
      <c r="F991" s="5">
        <v>459</v>
      </c>
      <c r="G991" s="6">
        <v>0</v>
      </c>
      <c r="H991" s="12">
        <f t="shared" si="68"/>
        <v>-2600.0000000000227</v>
      </c>
      <c r="I991" s="12">
        <v>0</v>
      </c>
      <c r="J991" s="21">
        <f t="shared" si="69"/>
        <v>-2600.0000000000227</v>
      </c>
    </row>
    <row r="992" spans="1:10" x14ac:dyDescent="0.25">
      <c r="A992" s="3">
        <v>43210</v>
      </c>
      <c r="B992" s="4" t="s">
        <v>10</v>
      </c>
      <c r="C992" s="4">
        <v>100</v>
      </c>
      <c r="D992" s="4" t="s">
        <v>11</v>
      </c>
      <c r="E992" s="5">
        <v>4505</v>
      </c>
      <c r="F992" s="5">
        <v>4525</v>
      </c>
      <c r="G992" s="6">
        <v>0</v>
      </c>
      <c r="H992" s="12">
        <f t="shared" si="68"/>
        <v>2000</v>
      </c>
      <c r="I992" s="12">
        <v>0</v>
      </c>
      <c r="J992" s="12">
        <f t="shared" si="69"/>
        <v>2000</v>
      </c>
    </row>
    <row r="993" spans="1:10" x14ac:dyDescent="0.25">
      <c r="A993" s="3">
        <v>43210</v>
      </c>
      <c r="B993" s="4" t="s">
        <v>12</v>
      </c>
      <c r="C993" s="4">
        <v>5000</v>
      </c>
      <c r="D993" s="4" t="s">
        <v>11</v>
      </c>
      <c r="E993" s="5">
        <v>212.3</v>
      </c>
      <c r="F993" s="5">
        <v>212.9</v>
      </c>
      <c r="G993" s="6">
        <v>0</v>
      </c>
      <c r="H993" s="12">
        <f t="shared" si="68"/>
        <v>2999.9999999999718</v>
      </c>
      <c r="I993" s="12">
        <v>0</v>
      </c>
      <c r="J993" s="12">
        <f t="shared" si="69"/>
        <v>2999.9999999999718</v>
      </c>
    </row>
    <row r="994" spans="1:10" x14ac:dyDescent="0.25">
      <c r="A994" s="3">
        <v>43210</v>
      </c>
      <c r="B994" s="4" t="s">
        <v>24</v>
      </c>
      <c r="C994" s="4">
        <v>1000</v>
      </c>
      <c r="D994" s="4" t="s">
        <v>11</v>
      </c>
      <c r="E994" s="5">
        <v>454.25</v>
      </c>
      <c r="F994" s="5">
        <v>456.25</v>
      </c>
      <c r="G994" s="6">
        <v>0</v>
      </c>
      <c r="H994" s="12">
        <f t="shared" si="68"/>
        <v>2000</v>
      </c>
      <c r="I994" s="12">
        <v>0</v>
      </c>
      <c r="J994" s="12">
        <f t="shared" si="69"/>
        <v>2000</v>
      </c>
    </row>
    <row r="995" spans="1:10" x14ac:dyDescent="0.25">
      <c r="A995" s="3">
        <v>43210</v>
      </c>
      <c r="B995" s="4" t="s">
        <v>23</v>
      </c>
      <c r="C995" s="4">
        <v>30</v>
      </c>
      <c r="D995" s="4" t="s">
        <v>11</v>
      </c>
      <c r="E995" s="5">
        <v>40400</v>
      </c>
      <c r="F995" s="5">
        <v>40200</v>
      </c>
      <c r="G995" s="6">
        <v>0</v>
      </c>
      <c r="H995" s="12">
        <f t="shared" si="68"/>
        <v>-6000</v>
      </c>
      <c r="I995" s="12">
        <v>0</v>
      </c>
      <c r="J995" s="21">
        <f t="shared" si="69"/>
        <v>-6000</v>
      </c>
    </row>
    <row r="996" spans="1:10" x14ac:dyDescent="0.25">
      <c r="A996" s="3">
        <v>43209</v>
      </c>
      <c r="B996" s="4" t="s">
        <v>18</v>
      </c>
      <c r="C996" s="4">
        <v>100</v>
      </c>
      <c r="D996" s="4" t="s">
        <v>11</v>
      </c>
      <c r="E996" s="5">
        <v>31560</v>
      </c>
      <c r="F996" s="5">
        <v>31620</v>
      </c>
      <c r="G996" s="6">
        <v>0</v>
      </c>
      <c r="H996" s="12">
        <f t="shared" si="68"/>
        <v>6000</v>
      </c>
      <c r="I996" s="12">
        <v>0</v>
      </c>
      <c r="J996" s="12">
        <f t="shared" si="69"/>
        <v>6000</v>
      </c>
    </row>
    <row r="997" spans="1:10" x14ac:dyDescent="0.25">
      <c r="A997" s="3">
        <v>43209</v>
      </c>
      <c r="B997" s="4" t="s">
        <v>12</v>
      </c>
      <c r="C997" s="4">
        <v>5000</v>
      </c>
      <c r="D997" s="4" t="s">
        <v>15</v>
      </c>
      <c r="E997" s="5">
        <v>216</v>
      </c>
      <c r="F997" s="5">
        <v>215.4</v>
      </c>
      <c r="G997" s="6">
        <v>214.7</v>
      </c>
      <c r="H997" s="7">
        <f>(E997-F997)*C997</f>
        <v>2999.9999999999718</v>
      </c>
      <c r="I997" s="12">
        <f>(F997-G997)*C997</f>
        <v>3500.0000000000855</v>
      </c>
      <c r="J997" s="7">
        <f>+I997+H997</f>
        <v>6500.0000000000573</v>
      </c>
    </row>
    <row r="998" spans="1:10" x14ac:dyDescent="0.25">
      <c r="A998" s="3">
        <v>43209</v>
      </c>
      <c r="B998" s="4" t="s">
        <v>17</v>
      </c>
      <c r="C998" s="4">
        <v>5000</v>
      </c>
      <c r="D998" s="4" t="s">
        <v>11</v>
      </c>
      <c r="E998" s="5">
        <v>157.15</v>
      </c>
      <c r="F998" s="5">
        <v>157.75</v>
      </c>
      <c r="G998" s="6">
        <v>0</v>
      </c>
      <c r="H998" s="12">
        <f>IF(D998="LONG",(F998-E998)*C998,(E998-F998)*C998)</f>
        <v>2999.9999999999718</v>
      </c>
      <c r="I998" s="12">
        <v>0</v>
      </c>
      <c r="J998" s="12">
        <f>(H998+I998)</f>
        <v>2999.9999999999718</v>
      </c>
    </row>
    <row r="999" spans="1:10" x14ac:dyDescent="0.25">
      <c r="A999" s="3">
        <v>43209</v>
      </c>
      <c r="B999" s="4" t="s">
        <v>10</v>
      </c>
      <c r="C999" s="4">
        <v>100</v>
      </c>
      <c r="D999" s="4" t="s">
        <v>11</v>
      </c>
      <c r="E999" s="5">
        <v>4525</v>
      </c>
      <c r="F999" s="5">
        <v>4545</v>
      </c>
      <c r="G999" s="6">
        <v>0</v>
      </c>
      <c r="H999" s="12">
        <f>IF(D999="LONG",(F999-E999)*C999,(E999-F999)*C999)</f>
        <v>2000</v>
      </c>
      <c r="I999" s="12">
        <v>0</v>
      </c>
      <c r="J999" s="12">
        <f>(H999+I999)</f>
        <v>2000</v>
      </c>
    </row>
    <row r="1000" spans="1:10" x14ac:dyDescent="0.25">
      <c r="A1000" s="3">
        <v>43209</v>
      </c>
      <c r="B1000" s="4" t="s">
        <v>24</v>
      </c>
      <c r="C1000" s="4">
        <v>1000</v>
      </c>
      <c r="D1000" s="4" t="s">
        <v>15</v>
      </c>
      <c r="E1000" s="5">
        <v>460.5</v>
      </c>
      <c r="F1000" s="5">
        <v>463.5</v>
      </c>
      <c r="G1000" s="6">
        <v>0</v>
      </c>
      <c r="H1000" s="7">
        <f>(E1000-F1000)*C1000</f>
        <v>-3000</v>
      </c>
      <c r="I1000" s="12">
        <v>0</v>
      </c>
      <c r="J1000" s="20">
        <f>+I1000+H1000</f>
        <v>-3000</v>
      </c>
    </row>
    <row r="1001" spans="1:10" x14ac:dyDescent="0.25">
      <c r="A1001" s="3">
        <v>43208</v>
      </c>
      <c r="B1001" s="4" t="s">
        <v>14</v>
      </c>
      <c r="C1001" s="4">
        <v>100</v>
      </c>
      <c r="D1001" s="4" t="s">
        <v>11</v>
      </c>
      <c r="E1001" s="5">
        <v>31330</v>
      </c>
      <c r="F1001" s="5">
        <v>31390</v>
      </c>
      <c r="G1001" s="6">
        <v>0</v>
      </c>
      <c r="H1001" s="12">
        <f>IF(D1001="LONG",(F1001-E1001)*C1001,(E1001-F1001)*C1001)</f>
        <v>6000</v>
      </c>
      <c r="I1001" s="12">
        <v>0</v>
      </c>
      <c r="J1001" s="12">
        <f>(H1001+I1001)</f>
        <v>6000</v>
      </c>
    </row>
    <row r="1002" spans="1:10" x14ac:dyDescent="0.25">
      <c r="A1002" s="3">
        <v>43208</v>
      </c>
      <c r="B1002" s="4" t="s">
        <v>19</v>
      </c>
      <c r="C1002" s="4">
        <v>5000</v>
      </c>
      <c r="D1002" s="4" t="s">
        <v>11</v>
      </c>
      <c r="E1002" s="5">
        <v>155.9</v>
      </c>
      <c r="F1002" s="5">
        <v>156.5</v>
      </c>
      <c r="G1002" s="6">
        <v>0</v>
      </c>
      <c r="H1002" s="12">
        <f>IF(D1002="LONG",(F1002-E1002)*C1002,(E1002-F1002)*C1002)</f>
        <v>2999.9999999999718</v>
      </c>
      <c r="I1002" s="12">
        <v>0</v>
      </c>
      <c r="J1002" s="12">
        <f>(H1002+I1002)</f>
        <v>2999.9999999999718</v>
      </c>
    </row>
    <row r="1003" spans="1:10" x14ac:dyDescent="0.25">
      <c r="A1003" s="3">
        <v>43208</v>
      </c>
      <c r="B1003" s="4" t="s">
        <v>21</v>
      </c>
      <c r="C1003" s="4">
        <v>100</v>
      </c>
      <c r="D1003" s="4" t="s">
        <v>11</v>
      </c>
      <c r="E1003" s="5">
        <v>4400</v>
      </c>
      <c r="F1003" s="5">
        <v>4420</v>
      </c>
      <c r="G1003" s="6">
        <v>0</v>
      </c>
      <c r="H1003" s="12">
        <f>IF(D1003="LONG",(F1003-E1003)*C1003,(E1003-F1003)*C1003)</f>
        <v>2000</v>
      </c>
      <c r="I1003" s="12">
        <v>0</v>
      </c>
      <c r="J1003" s="12">
        <f>(H1003+I1003)</f>
        <v>2000</v>
      </c>
    </row>
    <row r="1004" spans="1:10" x14ac:dyDescent="0.25">
      <c r="A1004" s="3">
        <v>43208</v>
      </c>
      <c r="B1004" s="4" t="s">
        <v>24</v>
      </c>
      <c r="C1004" s="4">
        <v>1000</v>
      </c>
      <c r="D1004" s="4" t="s">
        <v>15</v>
      </c>
      <c r="E1004" s="5">
        <v>455</v>
      </c>
      <c r="F1004" s="5">
        <v>457.5</v>
      </c>
      <c r="G1004" s="6">
        <v>0</v>
      </c>
      <c r="H1004" s="7">
        <f>(E1004-F1004)*C1004</f>
        <v>-2500</v>
      </c>
      <c r="I1004" s="12">
        <v>0</v>
      </c>
      <c r="J1004" s="20">
        <f>+I1004+H1004</f>
        <v>-2500</v>
      </c>
    </row>
    <row r="1005" spans="1:10" x14ac:dyDescent="0.25">
      <c r="A1005" s="3">
        <v>43208</v>
      </c>
      <c r="B1005" s="4" t="s">
        <v>12</v>
      </c>
      <c r="C1005" s="4">
        <v>5000</v>
      </c>
      <c r="D1005" s="4" t="s">
        <v>15</v>
      </c>
      <c r="E1005" s="5">
        <v>210.4</v>
      </c>
      <c r="F1005" s="5">
        <v>209.8</v>
      </c>
      <c r="G1005" s="6">
        <v>0</v>
      </c>
      <c r="H1005" s="7">
        <f>(E1005-F1005)*C1005</f>
        <v>2999.9999999999718</v>
      </c>
      <c r="I1005" s="12">
        <v>0</v>
      </c>
      <c r="J1005" s="7">
        <f>+I1005+H1005</f>
        <v>2999.9999999999718</v>
      </c>
    </row>
    <row r="1006" spans="1:10" x14ac:dyDescent="0.25">
      <c r="A1006" s="3">
        <v>43207</v>
      </c>
      <c r="B1006" s="4" t="s">
        <v>22</v>
      </c>
      <c r="C1006" s="4">
        <v>30</v>
      </c>
      <c r="D1006" s="4" t="s">
        <v>11</v>
      </c>
      <c r="E1006" s="5">
        <v>39090</v>
      </c>
      <c r="F1006" s="5">
        <v>39240</v>
      </c>
      <c r="G1006" s="6">
        <v>39400</v>
      </c>
      <c r="H1006" s="12">
        <f>IF(D1006="LONG",(F1006-E1006)*C1006,(E1006-F1006)*C1006)</f>
        <v>4500</v>
      </c>
      <c r="I1006" s="12">
        <f>(G1006-F1006)*C1006</f>
        <v>4800</v>
      </c>
      <c r="J1006" s="12">
        <f>(H1006+I1006)</f>
        <v>9300</v>
      </c>
    </row>
    <row r="1007" spans="1:10" x14ac:dyDescent="0.25">
      <c r="A1007" s="3">
        <v>43207</v>
      </c>
      <c r="B1007" s="4" t="s">
        <v>14</v>
      </c>
      <c r="C1007" s="4">
        <v>100</v>
      </c>
      <c r="D1007" s="4" t="s">
        <v>11</v>
      </c>
      <c r="E1007" s="5">
        <v>31300</v>
      </c>
      <c r="F1007" s="5">
        <v>31360</v>
      </c>
      <c r="G1007" s="6">
        <v>0</v>
      </c>
      <c r="H1007" s="12">
        <f>IF(D1007="LONG",(F1007-E1007)*C1007,(E1007-F1007)*C1007)</f>
        <v>6000</v>
      </c>
      <c r="I1007" s="12">
        <v>0</v>
      </c>
      <c r="J1007" s="12">
        <f>(H1007+I1007)</f>
        <v>6000</v>
      </c>
    </row>
    <row r="1008" spans="1:10" x14ac:dyDescent="0.25">
      <c r="A1008" s="3">
        <v>43207</v>
      </c>
      <c r="B1008" s="4" t="s">
        <v>13</v>
      </c>
      <c r="C1008" s="4">
        <v>1000</v>
      </c>
      <c r="D1008" s="4" t="s">
        <v>11</v>
      </c>
      <c r="E1008" s="5">
        <v>449</v>
      </c>
      <c r="F1008" s="5">
        <v>446</v>
      </c>
      <c r="G1008" s="6">
        <v>0</v>
      </c>
      <c r="H1008" s="12">
        <f>IF(D1008="LONG",(F1008-E1008)*C1008,(E1008-F1008)*C1008)</f>
        <v>-3000</v>
      </c>
      <c r="I1008" s="12">
        <v>0</v>
      </c>
      <c r="J1008" s="21">
        <f>(H1008+I1008)</f>
        <v>-3000</v>
      </c>
    </row>
    <row r="1009" spans="1:10" x14ac:dyDescent="0.25">
      <c r="A1009" s="3">
        <v>43207</v>
      </c>
      <c r="B1009" s="4" t="s">
        <v>17</v>
      </c>
      <c r="C1009" s="4">
        <v>5000</v>
      </c>
      <c r="D1009" s="4" t="s">
        <v>11</v>
      </c>
      <c r="E1009" s="5">
        <v>155.4</v>
      </c>
      <c r="F1009" s="5">
        <v>154.69999999999999</v>
      </c>
      <c r="G1009" s="6">
        <v>0</v>
      </c>
      <c r="H1009" s="12">
        <f>IF(D1009="LONG",(F1009-E1009)*C1009,(E1009-F1009)*C1009)</f>
        <v>-3500.0000000000855</v>
      </c>
      <c r="I1009" s="12">
        <v>0</v>
      </c>
      <c r="J1009" s="21">
        <f>(H1009+I1009)</f>
        <v>-3500.0000000000855</v>
      </c>
    </row>
    <row r="1010" spans="1:10" x14ac:dyDescent="0.25">
      <c r="A1010" s="3">
        <v>43207</v>
      </c>
      <c r="B1010" s="4" t="s">
        <v>17</v>
      </c>
      <c r="C1010" s="4">
        <v>5000</v>
      </c>
      <c r="D1010" s="4" t="s">
        <v>15</v>
      </c>
      <c r="E1010" s="5">
        <v>154.75</v>
      </c>
      <c r="F1010" s="5">
        <v>154.15</v>
      </c>
      <c r="G1010" s="6">
        <v>153.44999999999999</v>
      </c>
      <c r="H1010" s="7">
        <f>(E1010-F1010)*C1010</f>
        <v>2999.9999999999718</v>
      </c>
      <c r="I1010" s="12">
        <f>(F1010-G1010)*C1010</f>
        <v>3500.0000000000855</v>
      </c>
      <c r="J1010" s="7">
        <f>+I1010+H1010</f>
        <v>6500.0000000000573</v>
      </c>
    </row>
    <row r="1011" spans="1:10" x14ac:dyDescent="0.25">
      <c r="A1011" s="3">
        <v>43207</v>
      </c>
      <c r="B1011" s="4" t="s">
        <v>21</v>
      </c>
      <c r="C1011" s="4">
        <v>100</v>
      </c>
      <c r="D1011" s="4" t="s">
        <v>15</v>
      </c>
      <c r="E1011" s="5">
        <v>4350</v>
      </c>
      <c r="F1011" s="5">
        <v>4330</v>
      </c>
      <c r="G1011" s="6">
        <v>4300</v>
      </c>
      <c r="H1011" s="7">
        <f>(E1011-F1011)*C1011</f>
        <v>2000</v>
      </c>
      <c r="I1011" s="12">
        <f>(F1011-G1011)*C1011</f>
        <v>3000</v>
      </c>
      <c r="J1011" s="7">
        <f>+I1011+H1011</f>
        <v>5000</v>
      </c>
    </row>
    <row r="1012" spans="1:10" x14ac:dyDescent="0.25">
      <c r="A1012" s="3">
        <v>43207</v>
      </c>
      <c r="B1012" s="4" t="s">
        <v>24</v>
      </c>
      <c r="C1012" s="4">
        <v>1000</v>
      </c>
      <c r="D1012" s="4" t="s">
        <v>11</v>
      </c>
      <c r="E1012" s="5">
        <v>445.25</v>
      </c>
      <c r="F1012" s="5">
        <v>447.25</v>
      </c>
      <c r="G1012" s="6">
        <v>0</v>
      </c>
      <c r="H1012" s="12">
        <f t="shared" ref="H1012:H1018" si="70">IF(D1012="LONG",(F1012-E1012)*C1012,(E1012-F1012)*C1012)</f>
        <v>2000</v>
      </c>
      <c r="I1012" s="12">
        <v>0</v>
      </c>
      <c r="J1012" s="12">
        <f t="shared" ref="J1012:J1018" si="71">(H1012+I1012)</f>
        <v>2000</v>
      </c>
    </row>
    <row r="1013" spans="1:10" x14ac:dyDescent="0.25">
      <c r="A1013" s="3">
        <v>43206</v>
      </c>
      <c r="B1013" s="4" t="s">
        <v>22</v>
      </c>
      <c r="C1013" s="4">
        <v>30</v>
      </c>
      <c r="D1013" s="4" t="s">
        <v>11</v>
      </c>
      <c r="E1013" s="5">
        <v>38960</v>
      </c>
      <c r="F1013" s="5">
        <v>39110</v>
      </c>
      <c r="G1013" s="6">
        <v>39220</v>
      </c>
      <c r="H1013" s="12">
        <f t="shared" si="70"/>
        <v>4500</v>
      </c>
      <c r="I1013" s="12">
        <f>(G1013-F1013)*C1013</f>
        <v>3300</v>
      </c>
      <c r="J1013" s="12">
        <f t="shared" si="71"/>
        <v>7800</v>
      </c>
    </row>
    <row r="1014" spans="1:10" x14ac:dyDescent="0.25">
      <c r="A1014" s="3">
        <v>43206</v>
      </c>
      <c r="B1014" s="4" t="s">
        <v>19</v>
      </c>
      <c r="C1014" s="4">
        <v>5000</v>
      </c>
      <c r="D1014" s="4" t="s">
        <v>11</v>
      </c>
      <c r="E1014" s="5">
        <v>151.25</v>
      </c>
      <c r="F1014" s="5">
        <v>151.85</v>
      </c>
      <c r="G1014" s="6">
        <v>152.85</v>
      </c>
      <c r="H1014" s="12">
        <f t="shared" si="70"/>
        <v>2999.9999999999718</v>
      </c>
      <c r="I1014" s="12">
        <f>(G1014-F1014)*C1014</f>
        <v>5000</v>
      </c>
      <c r="J1014" s="12">
        <f t="shared" si="71"/>
        <v>7999.9999999999718</v>
      </c>
    </row>
    <row r="1015" spans="1:10" x14ac:dyDescent="0.25">
      <c r="A1015" s="3">
        <v>43206</v>
      </c>
      <c r="B1015" s="4" t="s">
        <v>24</v>
      </c>
      <c r="C1015" s="4">
        <v>1000</v>
      </c>
      <c r="D1015" s="4" t="s">
        <v>11</v>
      </c>
      <c r="E1015" s="5">
        <v>443</v>
      </c>
      <c r="F1015" s="5">
        <v>445</v>
      </c>
      <c r="G1015" s="6">
        <v>448</v>
      </c>
      <c r="H1015" s="12">
        <f t="shared" si="70"/>
        <v>2000</v>
      </c>
      <c r="I1015" s="12">
        <f>(G1015-F1015)*C1015</f>
        <v>3000</v>
      </c>
      <c r="J1015" s="12">
        <f t="shared" si="71"/>
        <v>5000</v>
      </c>
    </row>
    <row r="1016" spans="1:10" x14ac:dyDescent="0.25">
      <c r="A1016" s="3">
        <v>43206</v>
      </c>
      <c r="B1016" s="4" t="s">
        <v>21</v>
      </c>
      <c r="C1016" s="4">
        <v>100</v>
      </c>
      <c r="D1016" s="4" t="s">
        <v>11</v>
      </c>
      <c r="E1016" s="5">
        <v>4370</v>
      </c>
      <c r="F1016" s="5">
        <v>4345</v>
      </c>
      <c r="G1016" s="6">
        <v>0</v>
      </c>
      <c r="H1016" s="12">
        <f t="shared" si="70"/>
        <v>-2500</v>
      </c>
      <c r="I1016" s="12">
        <v>0</v>
      </c>
      <c r="J1016" s="21">
        <f t="shared" si="71"/>
        <v>-2500</v>
      </c>
    </row>
    <row r="1017" spans="1:10" x14ac:dyDescent="0.25">
      <c r="A1017" s="3">
        <v>43203</v>
      </c>
      <c r="B1017" s="4" t="s">
        <v>12</v>
      </c>
      <c r="C1017" s="4">
        <v>5000</v>
      </c>
      <c r="D1017" s="4" t="s">
        <v>11</v>
      </c>
      <c r="E1017" s="5">
        <v>203.3</v>
      </c>
      <c r="F1017" s="5">
        <v>203.9</v>
      </c>
      <c r="G1017" s="6">
        <v>204.9</v>
      </c>
      <c r="H1017" s="12">
        <f t="shared" si="70"/>
        <v>2999.9999999999718</v>
      </c>
      <c r="I1017" s="12">
        <f>(G1017-F1017)*C1017</f>
        <v>5000</v>
      </c>
      <c r="J1017" s="12">
        <f t="shared" si="71"/>
        <v>7999.9999999999718</v>
      </c>
    </row>
    <row r="1018" spans="1:10" x14ac:dyDescent="0.25">
      <c r="A1018" s="3">
        <v>43203</v>
      </c>
      <c r="B1018" s="4" t="s">
        <v>24</v>
      </c>
      <c r="C1018" s="4">
        <v>1000</v>
      </c>
      <c r="D1018" s="4" t="s">
        <v>11</v>
      </c>
      <c r="E1018" s="5">
        <v>443</v>
      </c>
      <c r="F1018" s="5">
        <v>445</v>
      </c>
      <c r="G1018" s="6">
        <v>0</v>
      </c>
      <c r="H1018" s="12">
        <f t="shared" si="70"/>
        <v>2000</v>
      </c>
      <c r="I1018" s="12">
        <v>0</v>
      </c>
      <c r="J1018" s="12">
        <f t="shared" si="71"/>
        <v>2000</v>
      </c>
    </row>
    <row r="1019" spans="1:10" x14ac:dyDescent="0.25">
      <c r="A1019" s="3">
        <v>43203</v>
      </c>
      <c r="B1019" s="4" t="s">
        <v>18</v>
      </c>
      <c r="C1019" s="4">
        <v>100</v>
      </c>
      <c r="D1019" s="4" t="s">
        <v>15</v>
      </c>
      <c r="E1019" s="5">
        <v>31050</v>
      </c>
      <c r="F1019" s="5">
        <v>30990</v>
      </c>
      <c r="G1019" s="6">
        <v>0</v>
      </c>
      <c r="H1019" s="7">
        <f>(E1019-F1019)*C1019</f>
        <v>6000</v>
      </c>
      <c r="I1019" s="12">
        <v>0</v>
      </c>
      <c r="J1019" s="7">
        <f>+I1019+H1019</f>
        <v>6000</v>
      </c>
    </row>
    <row r="1020" spans="1:10" x14ac:dyDescent="0.25">
      <c r="A1020" s="3">
        <v>43203</v>
      </c>
      <c r="B1020" s="4" t="s">
        <v>10</v>
      </c>
      <c r="C1020" s="4">
        <v>100</v>
      </c>
      <c r="D1020" s="4" t="s">
        <v>11</v>
      </c>
      <c r="E1020" s="5">
        <v>4365</v>
      </c>
      <c r="F1020" s="5">
        <v>4385</v>
      </c>
      <c r="G1020" s="6">
        <v>0</v>
      </c>
      <c r="H1020" s="12">
        <f>IF(D1020="LONG",(F1020-E1020)*C1020,(E1020-F1020)*C1020)</f>
        <v>2000</v>
      </c>
      <c r="I1020" s="12">
        <v>0</v>
      </c>
      <c r="J1020" s="12">
        <f>(H1020+I1020)</f>
        <v>2000</v>
      </c>
    </row>
    <row r="1021" spans="1:10" x14ac:dyDescent="0.25">
      <c r="A1021" s="3">
        <v>43202</v>
      </c>
      <c r="B1021" s="4" t="s">
        <v>13</v>
      </c>
      <c r="C1021" s="4">
        <v>1000</v>
      </c>
      <c r="D1021" s="4" t="s">
        <v>15</v>
      </c>
      <c r="E1021" s="5">
        <v>446</v>
      </c>
      <c r="F1021" s="5">
        <v>444</v>
      </c>
      <c r="G1021" s="6">
        <v>441</v>
      </c>
      <c r="H1021" s="7">
        <f>(E1021-F1021)*C1021</f>
        <v>2000</v>
      </c>
      <c r="I1021" s="12">
        <f>(F1021-G1021)*C1021</f>
        <v>3000</v>
      </c>
      <c r="J1021" s="7">
        <f>+I1021+H1021</f>
        <v>5000</v>
      </c>
    </row>
    <row r="1022" spans="1:10" x14ac:dyDescent="0.25">
      <c r="A1022" s="3">
        <v>43202</v>
      </c>
      <c r="B1022" s="4" t="s">
        <v>12</v>
      </c>
      <c r="C1022" s="4">
        <v>5000</v>
      </c>
      <c r="D1022" s="4" t="s">
        <v>11</v>
      </c>
      <c r="E1022" s="5">
        <v>205.5</v>
      </c>
      <c r="F1022" s="5">
        <v>206.1</v>
      </c>
      <c r="G1022" s="6">
        <v>0</v>
      </c>
      <c r="H1022" s="12">
        <f t="shared" ref="H1022:H1038" si="72">IF(D1022="LONG",(F1022-E1022)*C1022,(E1022-F1022)*C1022)</f>
        <v>2999.9999999999718</v>
      </c>
      <c r="I1022" s="12">
        <v>0</v>
      </c>
      <c r="J1022" s="12">
        <f t="shared" ref="J1022:J1038" si="73">(H1022+I1022)</f>
        <v>2999.9999999999718</v>
      </c>
    </row>
    <row r="1023" spans="1:10" x14ac:dyDescent="0.25">
      <c r="A1023" s="3">
        <v>43202</v>
      </c>
      <c r="B1023" s="4" t="s">
        <v>10</v>
      </c>
      <c r="C1023" s="4">
        <v>100</v>
      </c>
      <c r="D1023" s="4" t="s">
        <v>11</v>
      </c>
      <c r="E1023" s="5">
        <v>4337</v>
      </c>
      <c r="F1023" s="5">
        <v>4357</v>
      </c>
      <c r="G1023" s="6">
        <v>4382</v>
      </c>
      <c r="H1023" s="12">
        <f t="shared" si="72"/>
        <v>2000</v>
      </c>
      <c r="I1023" s="12">
        <f>(G1023-F1023)*C1023</f>
        <v>2500</v>
      </c>
      <c r="J1023" s="12">
        <f t="shared" si="73"/>
        <v>4500</v>
      </c>
    </row>
    <row r="1024" spans="1:10" x14ac:dyDescent="0.25">
      <c r="A1024" s="3">
        <v>43201</v>
      </c>
      <c r="B1024" s="4" t="s">
        <v>13</v>
      </c>
      <c r="C1024" s="4">
        <v>1000</v>
      </c>
      <c r="D1024" s="4" t="s">
        <v>11</v>
      </c>
      <c r="E1024" s="5">
        <v>448</v>
      </c>
      <c r="F1024" s="5">
        <v>450</v>
      </c>
      <c r="G1024" s="6">
        <v>0</v>
      </c>
      <c r="H1024" s="12">
        <f t="shared" si="72"/>
        <v>2000</v>
      </c>
      <c r="I1024" s="12">
        <v>0</v>
      </c>
      <c r="J1024" s="12">
        <f t="shared" si="73"/>
        <v>2000</v>
      </c>
    </row>
    <row r="1025" spans="1:10" x14ac:dyDescent="0.25">
      <c r="A1025" s="3">
        <v>43201</v>
      </c>
      <c r="B1025" s="4" t="s">
        <v>12</v>
      </c>
      <c r="C1025" s="4">
        <v>5000</v>
      </c>
      <c r="D1025" s="4" t="s">
        <v>11</v>
      </c>
      <c r="E1025" s="5">
        <v>211.25</v>
      </c>
      <c r="F1025" s="5">
        <v>211.85</v>
      </c>
      <c r="G1025" s="6">
        <v>0</v>
      </c>
      <c r="H1025" s="12">
        <f t="shared" si="72"/>
        <v>2999.9999999999718</v>
      </c>
      <c r="I1025" s="12">
        <v>0</v>
      </c>
      <c r="J1025" s="12">
        <f t="shared" si="73"/>
        <v>2999.9999999999718</v>
      </c>
    </row>
    <row r="1026" spans="1:10" x14ac:dyDescent="0.25">
      <c r="A1026" s="3">
        <v>43200</v>
      </c>
      <c r="B1026" s="4" t="s">
        <v>23</v>
      </c>
      <c r="C1026" s="4">
        <v>30</v>
      </c>
      <c r="D1026" s="4" t="s">
        <v>11</v>
      </c>
      <c r="E1026" s="5">
        <v>38410</v>
      </c>
      <c r="F1026" s="5">
        <v>38560</v>
      </c>
      <c r="G1026" s="6">
        <v>0</v>
      </c>
      <c r="H1026" s="12">
        <f t="shared" si="72"/>
        <v>4500</v>
      </c>
      <c r="I1026" s="12">
        <v>0</v>
      </c>
      <c r="J1026" s="12">
        <f t="shared" si="73"/>
        <v>4500</v>
      </c>
    </row>
    <row r="1027" spans="1:10" x14ac:dyDescent="0.25">
      <c r="A1027" s="3">
        <v>43200</v>
      </c>
      <c r="B1027" s="4" t="s">
        <v>13</v>
      </c>
      <c r="C1027" s="4">
        <v>1000</v>
      </c>
      <c r="D1027" s="4" t="s">
        <v>11</v>
      </c>
      <c r="E1027" s="5">
        <v>445.5</v>
      </c>
      <c r="F1027" s="5">
        <v>447.5</v>
      </c>
      <c r="G1027" s="6">
        <v>0</v>
      </c>
      <c r="H1027" s="12">
        <f t="shared" si="72"/>
        <v>2000</v>
      </c>
      <c r="I1027" s="12">
        <v>0</v>
      </c>
      <c r="J1027" s="12">
        <f t="shared" si="73"/>
        <v>2000</v>
      </c>
    </row>
    <row r="1028" spans="1:10" x14ac:dyDescent="0.25">
      <c r="A1028" s="3">
        <v>43200</v>
      </c>
      <c r="B1028" s="4" t="s">
        <v>19</v>
      </c>
      <c r="C1028" s="4">
        <v>5000</v>
      </c>
      <c r="D1028" s="4" t="s">
        <v>11</v>
      </c>
      <c r="E1028" s="5">
        <v>155.5</v>
      </c>
      <c r="F1028" s="5">
        <v>156.1</v>
      </c>
      <c r="G1028" s="6">
        <v>0</v>
      </c>
      <c r="H1028" s="12">
        <f t="shared" si="72"/>
        <v>2999.9999999999718</v>
      </c>
      <c r="I1028" s="12">
        <v>0</v>
      </c>
      <c r="J1028" s="12">
        <f t="shared" si="73"/>
        <v>2999.9999999999718</v>
      </c>
    </row>
    <row r="1029" spans="1:10" x14ac:dyDescent="0.25">
      <c r="A1029" s="3">
        <v>43200</v>
      </c>
      <c r="B1029" s="4" t="s">
        <v>12</v>
      </c>
      <c r="C1029" s="4">
        <v>5000</v>
      </c>
      <c r="D1029" s="4" t="s">
        <v>11</v>
      </c>
      <c r="E1029" s="5">
        <v>211.25</v>
      </c>
      <c r="F1029" s="5">
        <v>211.85</v>
      </c>
      <c r="G1029" s="6">
        <v>0</v>
      </c>
      <c r="H1029" s="12">
        <f t="shared" si="72"/>
        <v>2999.9999999999718</v>
      </c>
      <c r="I1029" s="12">
        <v>0</v>
      </c>
      <c r="J1029" s="12">
        <f t="shared" si="73"/>
        <v>2999.9999999999718</v>
      </c>
    </row>
    <row r="1030" spans="1:10" x14ac:dyDescent="0.25">
      <c r="A1030" s="3">
        <v>43199</v>
      </c>
      <c r="B1030" s="4" t="s">
        <v>13</v>
      </c>
      <c r="C1030" s="4">
        <v>1000</v>
      </c>
      <c r="D1030" s="4" t="s">
        <v>11</v>
      </c>
      <c r="E1030" s="5">
        <v>438</v>
      </c>
      <c r="F1030" s="5">
        <v>440</v>
      </c>
      <c r="G1030" s="6">
        <v>0</v>
      </c>
      <c r="H1030" s="12">
        <f t="shared" si="72"/>
        <v>2000</v>
      </c>
      <c r="I1030" s="12">
        <v>0</v>
      </c>
      <c r="J1030" s="12">
        <f t="shared" si="73"/>
        <v>2000</v>
      </c>
    </row>
    <row r="1031" spans="1:10" x14ac:dyDescent="0.25">
      <c r="A1031" s="3">
        <v>43196</v>
      </c>
      <c r="B1031" s="4" t="s">
        <v>13</v>
      </c>
      <c r="C1031" s="4">
        <v>1000</v>
      </c>
      <c r="D1031" s="4" t="s">
        <v>11</v>
      </c>
      <c r="E1031" s="5">
        <v>436</v>
      </c>
      <c r="F1031" s="5">
        <v>438</v>
      </c>
      <c r="G1031" s="6">
        <v>0</v>
      </c>
      <c r="H1031" s="12">
        <f t="shared" si="72"/>
        <v>2000</v>
      </c>
      <c r="I1031" s="12">
        <v>0</v>
      </c>
      <c r="J1031" s="12">
        <f t="shared" si="73"/>
        <v>2000</v>
      </c>
    </row>
    <row r="1032" spans="1:10" x14ac:dyDescent="0.25">
      <c r="A1032" s="3">
        <v>43196</v>
      </c>
      <c r="B1032" s="4" t="s">
        <v>10</v>
      </c>
      <c r="C1032" s="4">
        <v>100</v>
      </c>
      <c r="D1032" s="4" t="s">
        <v>11</v>
      </c>
      <c r="E1032" s="5">
        <v>4100</v>
      </c>
      <c r="F1032" s="5">
        <v>4120</v>
      </c>
      <c r="G1032" s="6">
        <v>0</v>
      </c>
      <c r="H1032" s="12">
        <f t="shared" si="72"/>
        <v>2000</v>
      </c>
      <c r="I1032" s="12">
        <v>0</v>
      </c>
      <c r="J1032" s="12">
        <f t="shared" si="73"/>
        <v>2000</v>
      </c>
    </row>
    <row r="1033" spans="1:10" x14ac:dyDescent="0.25">
      <c r="A1033" s="3">
        <v>43196</v>
      </c>
      <c r="B1033" s="4" t="s">
        <v>12</v>
      </c>
      <c r="C1033" s="4">
        <v>5000</v>
      </c>
      <c r="D1033" s="4" t="s">
        <v>11</v>
      </c>
      <c r="E1033" s="5">
        <v>209.5</v>
      </c>
      <c r="F1033" s="5">
        <v>210.1</v>
      </c>
      <c r="G1033" s="6">
        <v>0</v>
      </c>
      <c r="H1033" s="12">
        <f t="shared" si="72"/>
        <v>2999.9999999999718</v>
      </c>
      <c r="I1033" s="12">
        <v>0</v>
      </c>
      <c r="J1033" s="12">
        <f t="shared" si="73"/>
        <v>2999.9999999999718</v>
      </c>
    </row>
    <row r="1034" spans="1:10" x14ac:dyDescent="0.25">
      <c r="A1034" s="3">
        <v>43196</v>
      </c>
      <c r="B1034" s="4" t="s">
        <v>23</v>
      </c>
      <c r="C1034" s="4">
        <v>30</v>
      </c>
      <c r="D1034" s="4" t="s">
        <v>11</v>
      </c>
      <c r="E1034" s="5">
        <v>38125</v>
      </c>
      <c r="F1034" s="5">
        <v>38275</v>
      </c>
      <c r="G1034" s="6">
        <v>0</v>
      </c>
      <c r="H1034" s="12">
        <f t="shared" si="72"/>
        <v>4500</v>
      </c>
      <c r="I1034" s="12">
        <v>0</v>
      </c>
      <c r="J1034" s="12">
        <f t="shared" si="73"/>
        <v>4500</v>
      </c>
    </row>
    <row r="1035" spans="1:10" x14ac:dyDescent="0.25">
      <c r="A1035" s="3">
        <v>43195</v>
      </c>
      <c r="B1035" s="4" t="s">
        <v>23</v>
      </c>
      <c r="C1035" s="4">
        <v>30</v>
      </c>
      <c r="D1035" s="4" t="s">
        <v>11</v>
      </c>
      <c r="E1035" s="5">
        <v>38120</v>
      </c>
      <c r="F1035" s="5">
        <v>38270</v>
      </c>
      <c r="G1035" s="6">
        <v>0</v>
      </c>
      <c r="H1035" s="12">
        <f t="shared" si="72"/>
        <v>4500</v>
      </c>
      <c r="I1035" s="12">
        <v>0</v>
      </c>
      <c r="J1035" s="12">
        <f t="shared" si="73"/>
        <v>4500</v>
      </c>
    </row>
    <row r="1036" spans="1:10" x14ac:dyDescent="0.25">
      <c r="A1036" s="3">
        <v>43195</v>
      </c>
      <c r="B1036" s="4" t="s">
        <v>24</v>
      </c>
      <c r="C1036" s="4">
        <v>1000</v>
      </c>
      <c r="D1036" s="4" t="s">
        <v>11</v>
      </c>
      <c r="E1036" s="5">
        <v>434.5</v>
      </c>
      <c r="F1036" s="5">
        <v>436.5</v>
      </c>
      <c r="G1036" s="6">
        <v>439.5</v>
      </c>
      <c r="H1036" s="12">
        <f t="shared" si="72"/>
        <v>2000</v>
      </c>
      <c r="I1036" s="12">
        <f>(G1036-F1036)*C1036</f>
        <v>3000</v>
      </c>
      <c r="J1036" s="12">
        <f t="shared" si="73"/>
        <v>5000</v>
      </c>
    </row>
    <row r="1037" spans="1:10" x14ac:dyDescent="0.25">
      <c r="A1037" s="3">
        <v>43195</v>
      </c>
      <c r="B1037" s="4" t="s">
        <v>12</v>
      </c>
      <c r="C1037" s="4">
        <v>5000</v>
      </c>
      <c r="D1037" s="4" t="s">
        <v>11</v>
      </c>
      <c r="E1037" s="5">
        <v>211.6</v>
      </c>
      <c r="F1037" s="5">
        <v>212.2</v>
      </c>
      <c r="G1037" s="6">
        <v>0</v>
      </c>
      <c r="H1037" s="12">
        <f t="shared" si="72"/>
        <v>2999.9999999999718</v>
      </c>
      <c r="I1037" s="12">
        <v>0</v>
      </c>
      <c r="J1037" s="12">
        <f t="shared" si="73"/>
        <v>2999.9999999999718</v>
      </c>
    </row>
    <row r="1038" spans="1:10" x14ac:dyDescent="0.25">
      <c r="A1038" s="3">
        <v>43195</v>
      </c>
      <c r="B1038" s="4" t="s">
        <v>10</v>
      </c>
      <c r="C1038" s="4">
        <v>100</v>
      </c>
      <c r="D1038" s="4" t="s">
        <v>11</v>
      </c>
      <c r="E1038" s="5">
        <v>4140</v>
      </c>
      <c r="F1038" s="5">
        <v>4115</v>
      </c>
      <c r="G1038" s="6">
        <v>0</v>
      </c>
      <c r="H1038" s="12">
        <f t="shared" si="72"/>
        <v>-2500</v>
      </c>
      <c r="I1038" s="12">
        <v>0</v>
      </c>
      <c r="J1038" s="21">
        <f t="shared" si="73"/>
        <v>-2500</v>
      </c>
    </row>
    <row r="1039" spans="1:10" x14ac:dyDescent="0.25">
      <c r="A1039" s="3">
        <v>43194</v>
      </c>
      <c r="B1039" s="4" t="s">
        <v>23</v>
      </c>
      <c r="C1039" s="4">
        <v>30</v>
      </c>
      <c r="D1039" s="4" t="s">
        <v>15</v>
      </c>
      <c r="E1039" s="5">
        <v>38650</v>
      </c>
      <c r="F1039" s="5">
        <v>38500</v>
      </c>
      <c r="G1039" s="6">
        <v>38300</v>
      </c>
      <c r="H1039" s="7">
        <f>(E1039-F1039)*C1039</f>
        <v>4500</v>
      </c>
      <c r="I1039" s="12">
        <f>(F1039-G1039)*C1039</f>
        <v>6000</v>
      </c>
      <c r="J1039" s="7">
        <f>+I1039+H1039</f>
        <v>10500</v>
      </c>
    </row>
    <row r="1040" spans="1:10" x14ac:dyDescent="0.25">
      <c r="A1040" s="3">
        <v>43194</v>
      </c>
      <c r="B1040" s="4" t="s">
        <v>24</v>
      </c>
      <c r="C1040" s="4">
        <v>1000</v>
      </c>
      <c r="D1040" s="4" t="s">
        <v>11</v>
      </c>
      <c r="E1040" s="5">
        <v>431</v>
      </c>
      <c r="F1040" s="5">
        <v>433</v>
      </c>
      <c r="G1040" s="6">
        <v>434.75</v>
      </c>
      <c r="H1040" s="12">
        <f>IF(D1040="LONG",(F1040-E1040)*C1040,(E1040-F1040)*C1040)</f>
        <v>2000</v>
      </c>
      <c r="I1040" s="12">
        <f>(G1040-F1040)*C1040</f>
        <v>1750</v>
      </c>
      <c r="J1040" s="12">
        <f>(H1040+I1040)</f>
        <v>3750</v>
      </c>
    </row>
    <row r="1041" spans="1:10" x14ac:dyDescent="0.25">
      <c r="A1041" s="3">
        <v>43194</v>
      </c>
      <c r="B1041" s="4" t="s">
        <v>17</v>
      </c>
      <c r="C1041" s="4">
        <v>5000</v>
      </c>
      <c r="D1041" s="4" t="s">
        <v>11</v>
      </c>
      <c r="E1041" s="5">
        <v>156.15</v>
      </c>
      <c r="F1041" s="5">
        <v>155.44999999999999</v>
      </c>
      <c r="G1041" s="6">
        <v>0</v>
      </c>
      <c r="H1041" s="12">
        <f>IF(D1041="LONG",(F1041-E1041)*C1041,(E1041-F1041)*C1041)</f>
        <v>-3500.0000000000855</v>
      </c>
      <c r="I1041" s="12">
        <v>0</v>
      </c>
      <c r="J1041" s="21">
        <f>(H1041+I1041)</f>
        <v>-3500.0000000000855</v>
      </c>
    </row>
    <row r="1042" spans="1:10" x14ac:dyDescent="0.25">
      <c r="A1042" s="3">
        <v>43194</v>
      </c>
      <c r="B1042" s="4" t="s">
        <v>21</v>
      </c>
      <c r="C1042" s="4">
        <v>100</v>
      </c>
      <c r="D1042" s="4" t="s">
        <v>15</v>
      </c>
      <c r="E1042" s="5">
        <v>4115</v>
      </c>
      <c r="F1042" s="5">
        <v>4095</v>
      </c>
      <c r="G1042" s="6">
        <v>4070</v>
      </c>
      <c r="H1042" s="7">
        <f>(E1042-F1042)*C1042</f>
        <v>2000</v>
      </c>
      <c r="I1042" s="12">
        <f>(F1042-G1042)*C1042</f>
        <v>2500</v>
      </c>
      <c r="J1042" s="7">
        <f>+I1042+H1042</f>
        <v>4500</v>
      </c>
    </row>
    <row r="1043" spans="1:10" x14ac:dyDescent="0.25">
      <c r="A1043" s="3">
        <v>43193</v>
      </c>
      <c r="B1043" s="4" t="s">
        <v>21</v>
      </c>
      <c r="C1043" s="4">
        <v>100</v>
      </c>
      <c r="D1043" s="4" t="s">
        <v>11</v>
      </c>
      <c r="E1043" s="5">
        <v>4110</v>
      </c>
      <c r="F1043" s="5">
        <v>4130</v>
      </c>
      <c r="G1043" s="6">
        <v>0</v>
      </c>
      <c r="H1043" s="12">
        <f>IF(D1043="LONG",(F1043-E1043)*C1043,(E1043-F1043)*C1043)</f>
        <v>2000</v>
      </c>
      <c r="I1043" s="12">
        <v>0</v>
      </c>
      <c r="J1043" s="12">
        <f>(H1043+I1043)</f>
        <v>2000</v>
      </c>
    </row>
    <row r="1044" spans="1:10" x14ac:dyDescent="0.25">
      <c r="A1044" s="3">
        <v>43193</v>
      </c>
      <c r="B1044" s="4" t="s">
        <v>12</v>
      </c>
      <c r="C1044" s="4">
        <v>5000</v>
      </c>
      <c r="D1044" s="4" t="s">
        <v>11</v>
      </c>
      <c r="E1044" s="5">
        <v>214.4</v>
      </c>
      <c r="F1044" s="5">
        <v>215</v>
      </c>
      <c r="G1044" s="6">
        <v>0</v>
      </c>
      <c r="H1044" s="12">
        <f>IF(D1044="LONG",(F1044-E1044)*C1044,(E1044-F1044)*C1044)</f>
        <v>2999.9999999999718</v>
      </c>
      <c r="I1044" s="12">
        <v>0</v>
      </c>
      <c r="J1044" s="12">
        <f>(H1044+I1044)</f>
        <v>2999.9999999999718</v>
      </c>
    </row>
    <row r="1045" spans="1:10" x14ac:dyDescent="0.25">
      <c r="A1045" s="3">
        <v>43193</v>
      </c>
      <c r="B1045" s="4" t="s">
        <v>13</v>
      </c>
      <c r="C1045" s="4">
        <v>1000</v>
      </c>
      <c r="D1045" s="4" t="s">
        <v>11</v>
      </c>
      <c r="E1045" s="5">
        <v>440</v>
      </c>
      <c r="F1045" s="5">
        <v>442</v>
      </c>
      <c r="G1045" s="6">
        <v>0</v>
      </c>
      <c r="H1045" s="12">
        <f>IF(D1045="LONG",(F1045-E1045)*C1045,(E1045-F1045)*C1045)</f>
        <v>2000</v>
      </c>
      <c r="I1045" s="12">
        <v>0</v>
      </c>
      <c r="J1045" s="12">
        <f>(H1045+I1045)</f>
        <v>2000</v>
      </c>
    </row>
    <row r="1046" spans="1:10" x14ac:dyDescent="0.25">
      <c r="A1046" s="3">
        <v>43192</v>
      </c>
      <c r="B1046" s="4" t="s">
        <v>24</v>
      </c>
      <c r="C1046" s="4">
        <v>1000</v>
      </c>
      <c r="D1046" s="4" t="s">
        <v>11</v>
      </c>
      <c r="E1046" s="5">
        <v>439.5</v>
      </c>
      <c r="F1046" s="5">
        <v>441.5</v>
      </c>
      <c r="G1046" s="6">
        <v>0</v>
      </c>
      <c r="H1046" s="12">
        <f>IF(D1046="LONG",(F1046-E1046)*C1046,(E1046-F1046)*C1046)</f>
        <v>2000</v>
      </c>
      <c r="I1046" s="12">
        <v>0</v>
      </c>
      <c r="J1046" s="12">
        <f>(H1046+I1046)</f>
        <v>2000</v>
      </c>
    </row>
    <row r="1047" spans="1:10" x14ac:dyDescent="0.25">
      <c r="A1047" s="3">
        <v>43192</v>
      </c>
      <c r="B1047" s="4" t="s">
        <v>19</v>
      </c>
      <c r="C1047" s="4">
        <v>5000</v>
      </c>
      <c r="D1047" s="4" t="s">
        <v>11</v>
      </c>
      <c r="E1047" s="5">
        <v>157</v>
      </c>
      <c r="F1047" s="5">
        <v>156.30000000000001</v>
      </c>
      <c r="G1047" s="6">
        <v>158.6</v>
      </c>
      <c r="H1047" s="12">
        <f>IF(D1047="LONG",(F1047-E1047)*C1047,(E1047-F1047)*C1047)</f>
        <v>-3499.9999999999432</v>
      </c>
      <c r="I1047" s="12">
        <v>0</v>
      </c>
      <c r="J1047" s="21">
        <f>(H1047+I1047)</f>
        <v>-3499.9999999999432</v>
      </c>
    </row>
    <row r="1048" spans="1:10" x14ac:dyDescent="0.25">
      <c r="A1048" s="3">
        <v>43192</v>
      </c>
      <c r="B1048" s="4" t="s">
        <v>21</v>
      </c>
      <c r="C1048" s="4">
        <v>100</v>
      </c>
      <c r="D1048" s="4" t="s">
        <v>15</v>
      </c>
      <c r="E1048" s="5">
        <v>4240</v>
      </c>
      <c r="F1048" s="5">
        <v>4220</v>
      </c>
      <c r="G1048" s="6">
        <v>4190</v>
      </c>
      <c r="H1048" s="7">
        <f>(E1048-F1048)*C1048</f>
        <v>2000</v>
      </c>
      <c r="I1048" s="12">
        <f>(F1048-G1048)*C1048</f>
        <v>3000</v>
      </c>
      <c r="J1048" s="7">
        <f>+I1048+H1048</f>
        <v>5000</v>
      </c>
    </row>
    <row r="1049" spans="1:10" x14ac:dyDescent="0.25">
      <c r="A1049" s="3">
        <v>43192</v>
      </c>
      <c r="B1049" s="4" t="s">
        <v>18</v>
      </c>
      <c r="C1049" s="4">
        <v>100</v>
      </c>
      <c r="D1049" s="4" t="s">
        <v>11</v>
      </c>
      <c r="E1049" s="5">
        <v>30700</v>
      </c>
      <c r="F1049" s="5">
        <v>30760</v>
      </c>
      <c r="G1049" s="6">
        <v>30855</v>
      </c>
      <c r="H1049" s="12">
        <f>IF(D1049="LONG",(F1049-E1049)*C1049,(E1049-F1049)*C1049)</f>
        <v>6000</v>
      </c>
      <c r="I1049" s="12">
        <f>(G1049-F1049)*C1049</f>
        <v>9500</v>
      </c>
      <c r="J1049" s="12">
        <f>(H1049+I1049)</f>
        <v>15500</v>
      </c>
    </row>
    <row r="1050" spans="1:10" x14ac:dyDescent="0.25">
      <c r="A1050" s="35"/>
      <c r="B1050" s="36"/>
      <c r="C1050" s="36"/>
      <c r="D1050" s="36"/>
      <c r="E1050" s="37"/>
      <c r="F1050" s="37"/>
      <c r="G1050" s="38"/>
      <c r="H1050" s="39"/>
      <c r="I1050" s="39"/>
      <c r="J1050" s="40"/>
    </row>
    <row r="1051" spans="1:10" x14ac:dyDescent="0.25">
      <c r="A1051" s="3">
        <v>43187</v>
      </c>
      <c r="B1051" s="4" t="s">
        <v>21</v>
      </c>
      <c r="C1051" s="4">
        <v>100</v>
      </c>
      <c r="D1051" s="4" t="s">
        <v>11</v>
      </c>
      <c r="E1051" s="5">
        <v>4210</v>
      </c>
      <c r="F1051" s="5">
        <v>4230</v>
      </c>
      <c r="G1051" s="6">
        <v>4255</v>
      </c>
      <c r="H1051" s="12">
        <f>IF(D1051="LONG",(F1051-E1051)*C1051,(E1051-F1051)*C1051)</f>
        <v>2000</v>
      </c>
      <c r="I1051" s="12">
        <f>(G1051-F1051)*C1051</f>
        <v>2500</v>
      </c>
      <c r="J1051" s="12">
        <f>(H1051+I1051)</f>
        <v>4500</v>
      </c>
    </row>
    <row r="1052" spans="1:10" x14ac:dyDescent="0.25">
      <c r="A1052" s="3">
        <v>43187</v>
      </c>
      <c r="B1052" s="4" t="s">
        <v>13</v>
      </c>
      <c r="C1052" s="4">
        <v>1000</v>
      </c>
      <c r="D1052" s="4" t="s">
        <v>15</v>
      </c>
      <c r="E1052" s="5">
        <v>429.75</v>
      </c>
      <c r="F1052" s="5">
        <v>432.25</v>
      </c>
      <c r="G1052" s="6">
        <v>0</v>
      </c>
      <c r="H1052" s="7">
        <f>(E1052-F1052)*C1052</f>
        <v>-2500</v>
      </c>
      <c r="I1052" s="12">
        <v>0</v>
      </c>
      <c r="J1052" s="20">
        <f>+I1052+H1052</f>
        <v>-2500</v>
      </c>
    </row>
    <row r="1053" spans="1:10" x14ac:dyDescent="0.25">
      <c r="A1053" s="3">
        <v>43187</v>
      </c>
      <c r="B1053" s="4" t="s">
        <v>12</v>
      </c>
      <c r="C1053" s="4">
        <v>5000</v>
      </c>
      <c r="D1053" s="4" t="s">
        <v>15</v>
      </c>
      <c r="E1053" s="5">
        <v>213.5</v>
      </c>
      <c r="F1053" s="5">
        <v>214.2</v>
      </c>
      <c r="G1053" s="6">
        <v>0</v>
      </c>
      <c r="H1053" s="7">
        <f>(E1053-F1053)*C1053</f>
        <v>-3499.9999999999432</v>
      </c>
      <c r="I1053" s="12">
        <v>0</v>
      </c>
      <c r="J1053" s="20">
        <f>+I1053+H1053</f>
        <v>-3499.9999999999432</v>
      </c>
    </row>
    <row r="1054" spans="1:10" x14ac:dyDescent="0.25">
      <c r="A1054" s="3">
        <v>43186</v>
      </c>
      <c r="B1054" s="4" t="s">
        <v>21</v>
      </c>
      <c r="C1054" s="4">
        <v>100</v>
      </c>
      <c r="D1054" s="4" t="s">
        <v>11</v>
      </c>
      <c r="E1054" s="5">
        <v>4255</v>
      </c>
      <c r="F1054" s="5">
        <v>4275</v>
      </c>
      <c r="G1054" s="6">
        <v>4300</v>
      </c>
      <c r="H1054" s="12">
        <f>IF(D1054="LONG",(F1054-E1054)*C1054,(E1054-F1054)*C1054)</f>
        <v>2000</v>
      </c>
      <c r="I1054" s="12">
        <f>(G1054-F1054)*C1054</f>
        <v>2500</v>
      </c>
      <c r="J1054" s="12">
        <f>(H1054+I1054)</f>
        <v>4500</v>
      </c>
    </row>
    <row r="1055" spans="1:10" x14ac:dyDescent="0.25">
      <c r="A1055" s="3">
        <v>43186</v>
      </c>
      <c r="B1055" s="4" t="s">
        <v>24</v>
      </c>
      <c r="C1055" s="4">
        <v>1000</v>
      </c>
      <c r="D1055" s="4" t="s">
        <v>11</v>
      </c>
      <c r="E1055" s="5">
        <v>432.5</v>
      </c>
      <c r="F1055" s="5">
        <v>434.5</v>
      </c>
      <c r="G1055" s="6">
        <v>0</v>
      </c>
      <c r="H1055" s="12">
        <f>IF(D1055="LONG",(F1055-E1055)*C1055,(E1055-F1055)*C1055)</f>
        <v>2000</v>
      </c>
      <c r="I1055" s="12">
        <v>0</v>
      </c>
      <c r="J1055" s="12">
        <f>(H1055+I1055)</f>
        <v>2000</v>
      </c>
    </row>
    <row r="1056" spans="1:10" x14ac:dyDescent="0.25">
      <c r="A1056" s="3">
        <v>43186</v>
      </c>
      <c r="B1056" s="4" t="s">
        <v>12</v>
      </c>
      <c r="C1056" s="4">
        <v>5000</v>
      </c>
      <c r="D1056" s="4" t="s">
        <v>11</v>
      </c>
      <c r="E1056" s="5">
        <v>213.6</v>
      </c>
      <c r="F1056" s="5">
        <v>214.2</v>
      </c>
      <c r="G1056" s="6">
        <v>215.2</v>
      </c>
      <c r="H1056" s="12">
        <f>IF(D1056="LONG",(F1056-E1056)*C1056,(E1056-F1056)*C1056)</f>
        <v>2999.9999999999718</v>
      </c>
      <c r="I1056" s="12">
        <f>(G1056-F1056)*C1056</f>
        <v>5000</v>
      </c>
      <c r="J1056" s="12">
        <f>(H1056+I1056)</f>
        <v>7999.9999999999718</v>
      </c>
    </row>
    <row r="1057" spans="1:10" x14ac:dyDescent="0.25">
      <c r="A1057" s="3">
        <v>43185</v>
      </c>
      <c r="B1057" s="4" t="s">
        <v>18</v>
      </c>
      <c r="C1057" s="4">
        <v>100</v>
      </c>
      <c r="D1057" s="4" t="s">
        <v>15</v>
      </c>
      <c r="E1057" s="5">
        <v>30800</v>
      </c>
      <c r="F1057" s="5">
        <v>30800</v>
      </c>
      <c r="G1057" s="6">
        <v>0</v>
      </c>
      <c r="H1057" s="7">
        <f>(E1057-F1057)*C1057</f>
        <v>0</v>
      </c>
      <c r="I1057" s="12">
        <v>0</v>
      </c>
      <c r="J1057" s="7">
        <f>+I1057+H1057</f>
        <v>0</v>
      </c>
    </row>
    <row r="1058" spans="1:10" x14ac:dyDescent="0.25">
      <c r="A1058" s="3">
        <v>43185</v>
      </c>
      <c r="B1058" s="4" t="s">
        <v>21</v>
      </c>
      <c r="C1058" s="4">
        <v>100</v>
      </c>
      <c r="D1058" s="4" t="s">
        <v>15</v>
      </c>
      <c r="E1058" s="5">
        <v>4255</v>
      </c>
      <c r="F1058" s="5">
        <v>4235</v>
      </c>
      <c r="G1058" s="6">
        <v>0</v>
      </c>
      <c r="H1058" s="7">
        <f>(E1058-F1058)*C1058</f>
        <v>2000</v>
      </c>
      <c r="I1058" s="12">
        <v>0</v>
      </c>
      <c r="J1058" s="7">
        <f>+I1058+H1058</f>
        <v>2000</v>
      </c>
    </row>
    <row r="1059" spans="1:10" x14ac:dyDescent="0.25">
      <c r="A1059" s="3">
        <v>43185</v>
      </c>
      <c r="B1059" s="4" t="s">
        <v>13</v>
      </c>
      <c r="C1059" s="4">
        <v>1000</v>
      </c>
      <c r="D1059" s="4" t="s">
        <v>15</v>
      </c>
      <c r="E1059" s="5">
        <v>427</v>
      </c>
      <c r="F1059" s="5">
        <v>425</v>
      </c>
      <c r="G1059" s="6">
        <v>0</v>
      </c>
      <c r="H1059" s="7">
        <f>(E1059-F1059)*C1059</f>
        <v>2000</v>
      </c>
      <c r="I1059" s="12">
        <v>0</v>
      </c>
      <c r="J1059" s="7">
        <f>+I1059+H1059</f>
        <v>2000</v>
      </c>
    </row>
    <row r="1060" spans="1:10" x14ac:dyDescent="0.25">
      <c r="A1060" s="3">
        <v>43185</v>
      </c>
      <c r="B1060" s="4" t="s">
        <v>17</v>
      </c>
      <c r="C1060" s="4">
        <v>5000</v>
      </c>
      <c r="D1060" s="4" t="s">
        <v>11</v>
      </c>
      <c r="E1060" s="5">
        <v>208</v>
      </c>
      <c r="F1060" s="5">
        <v>208.6</v>
      </c>
      <c r="G1060" s="6">
        <v>209.6</v>
      </c>
      <c r="H1060" s="12">
        <f t="shared" ref="H1060:H1065" si="74">IF(D1060="LONG",(F1060-E1060)*C1060,(E1060-F1060)*C1060)</f>
        <v>2999.9999999999718</v>
      </c>
      <c r="I1060" s="12">
        <f>(G1060-F1060)*C1060</f>
        <v>5000</v>
      </c>
      <c r="J1060" s="12">
        <f t="shared" ref="J1060:J1065" si="75">(H1060+I1060)</f>
        <v>7999.9999999999718</v>
      </c>
    </row>
    <row r="1061" spans="1:10" x14ac:dyDescent="0.25">
      <c r="A1061" s="3">
        <v>43182</v>
      </c>
      <c r="B1061" s="4" t="s">
        <v>18</v>
      </c>
      <c r="C1061" s="4">
        <v>100</v>
      </c>
      <c r="D1061" s="4" t="s">
        <v>11</v>
      </c>
      <c r="E1061" s="5">
        <v>30720</v>
      </c>
      <c r="F1061" s="5">
        <v>30770</v>
      </c>
      <c r="G1061" s="6">
        <v>30860</v>
      </c>
      <c r="H1061" s="12">
        <f t="shared" si="74"/>
        <v>5000</v>
      </c>
      <c r="I1061" s="12">
        <f>(G1061-F1061)*C1061</f>
        <v>9000</v>
      </c>
      <c r="J1061" s="12">
        <f t="shared" si="75"/>
        <v>14000</v>
      </c>
    </row>
    <row r="1062" spans="1:10" x14ac:dyDescent="0.25">
      <c r="A1062" s="3">
        <v>43182</v>
      </c>
      <c r="B1062" s="4" t="s">
        <v>23</v>
      </c>
      <c r="C1062" s="4">
        <v>30</v>
      </c>
      <c r="D1062" s="4" t="s">
        <v>11</v>
      </c>
      <c r="E1062" s="5">
        <v>38780</v>
      </c>
      <c r="F1062" s="5">
        <v>38930</v>
      </c>
      <c r="G1062" s="6">
        <v>0</v>
      </c>
      <c r="H1062" s="12">
        <f t="shared" si="74"/>
        <v>4500</v>
      </c>
      <c r="I1062" s="12">
        <v>0</v>
      </c>
      <c r="J1062" s="12">
        <f t="shared" si="75"/>
        <v>4500</v>
      </c>
    </row>
    <row r="1063" spans="1:10" x14ac:dyDescent="0.25">
      <c r="A1063" s="3">
        <v>43182</v>
      </c>
      <c r="B1063" s="4" t="s">
        <v>10</v>
      </c>
      <c r="C1063" s="4">
        <v>100</v>
      </c>
      <c r="D1063" s="4" t="s">
        <v>11</v>
      </c>
      <c r="E1063" s="5">
        <v>4200</v>
      </c>
      <c r="F1063" s="5">
        <v>4220</v>
      </c>
      <c r="G1063" s="6">
        <v>4250</v>
      </c>
      <c r="H1063" s="12">
        <f t="shared" si="74"/>
        <v>2000</v>
      </c>
      <c r="I1063" s="12">
        <f>(G1063-F1063)*C1063</f>
        <v>3000</v>
      </c>
      <c r="J1063" s="12">
        <f t="shared" si="75"/>
        <v>5000</v>
      </c>
    </row>
    <row r="1064" spans="1:10" x14ac:dyDescent="0.25">
      <c r="A1064" s="3">
        <v>43182</v>
      </c>
      <c r="B1064" s="4" t="s">
        <v>13</v>
      </c>
      <c r="C1064" s="4">
        <v>1000</v>
      </c>
      <c r="D1064" s="4" t="s">
        <v>11</v>
      </c>
      <c r="E1064" s="5">
        <v>434</v>
      </c>
      <c r="F1064" s="5">
        <v>436</v>
      </c>
      <c r="G1064" s="6">
        <v>0</v>
      </c>
      <c r="H1064" s="12">
        <f t="shared" si="74"/>
        <v>2000</v>
      </c>
      <c r="I1064" s="12">
        <v>0</v>
      </c>
      <c r="J1064" s="12">
        <f t="shared" si="75"/>
        <v>2000</v>
      </c>
    </row>
    <row r="1065" spans="1:10" x14ac:dyDescent="0.25">
      <c r="A1065" s="3">
        <v>43182</v>
      </c>
      <c r="B1065" s="4" t="s">
        <v>19</v>
      </c>
      <c r="C1065" s="4">
        <v>5000</v>
      </c>
      <c r="D1065" s="4" t="s">
        <v>11</v>
      </c>
      <c r="E1065" s="5">
        <v>152.25</v>
      </c>
      <c r="F1065" s="5">
        <v>152.85</v>
      </c>
      <c r="G1065" s="6">
        <v>0</v>
      </c>
      <c r="H1065" s="12">
        <f t="shared" si="74"/>
        <v>2999.9999999999718</v>
      </c>
      <c r="I1065" s="12">
        <v>0</v>
      </c>
      <c r="J1065" s="12">
        <f t="shared" si="75"/>
        <v>2999.9999999999718</v>
      </c>
    </row>
    <row r="1066" spans="1:10" x14ac:dyDescent="0.25">
      <c r="A1066" s="3">
        <v>43181</v>
      </c>
      <c r="B1066" s="4" t="s">
        <v>18</v>
      </c>
      <c r="C1066" s="4">
        <v>100</v>
      </c>
      <c r="D1066" s="4" t="s">
        <v>15</v>
      </c>
      <c r="E1066" s="5">
        <v>30590</v>
      </c>
      <c r="F1066" s="5">
        <v>30540</v>
      </c>
      <c r="G1066" s="6">
        <v>0</v>
      </c>
      <c r="H1066" s="7">
        <f>(E1066-F1066)*C1066</f>
        <v>5000</v>
      </c>
      <c r="I1066" s="12">
        <v>0</v>
      </c>
      <c r="J1066" s="7">
        <f>+I1066+H1066</f>
        <v>5000</v>
      </c>
    </row>
    <row r="1067" spans="1:10" x14ac:dyDescent="0.25">
      <c r="A1067" s="3">
        <v>43181</v>
      </c>
      <c r="B1067" s="4" t="s">
        <v>21</v>
      </c>
      <c r="C1067" s="4">
        <v>100</v>
      </c>
      <c r="D1067" s="4" t="s">
        <v>15</v>
      </c>
      <c r="E1067" s="5">
        <v>4240</v>
      </c>
      <c r="F1067" s="5">
        <v>4220</v>
      </c>
      <c r="G1067" s="6">
        <v>0</v>
      </c>
      <c r="H1067" s="7">
        <f>(E1067-F1067)*C1067</f>
        <v>2000</v>
      </c>
      <c r="I1067" s="12">
        <v>0</v>
      </c>
      <c r="J1067" s="7">
        <f>+I1067+H1067</f>
        <v>2000</v>
      </c>
    </row>
    <row r="1068" spans="1:10" x14ac:dyDescent="0.25">
      <c r="A1068" s="3">
        <v>43181</v>
      </c>
      <c r="B1068" s="4" t="s">
        <v>19</v>
      </c>
      <c r="C1068" s="4">
        <v>5000</v>
      </c>
      <c r="D1068" s="4" t="s">
        <v>15</v>
      </c>
      <c r="E1068" s="5">
        <v>156.69999999999999</v>
      </c>
      <c r="F1068" s="5">
        <v>156.1</v>
      </c>
      <c r="G1068" s="6">
        <v>0</v>
      </c>
      <c r="H1068" s="7">
        <f>(E1068-F1068)*C1068</f>
        <v>2999.9999999999718</v>
      </c>
      <c r="I1068" s="12">
        <v>0</v>
      </c>
      <c r="J1068" s="7">
        <f>+I1068+H1068</f>
        <v>2999.9999999999718</v>
      </c>
    </row>
    <row r="1069" spans="1:10" x14ac:dyDescent="0.25">
      <c r="A1069" s="3">
        <v>43180</v>
      </c>
      <c r="B1069" s="4" t="s">
        <v>24</v>
      </c>
      <c r="C1069" s="4">
        <v>1000</v>
      </c>
      <c r="D1069" s="4" t="s">
        <v>11</v>
      </c>
      <c r="E1069" s="5">
        <v>439</v>
      </c>
      <c r="F1069" s="5">
        <v>441</v>
      </c>
      <c r="G1069" s="6">
        <v>444</v>
      </c>
      <c r="H1069" s="12">
        <f>IF(D1069="LONG",(F1069-E1069)*C1069,(E1069-F1069)*C1069)</f>
        <v>2000</v>
      </c>
      <c r="I1069" s="12">
        <f>(G1069-F1069)*C1069</f>
        <v>3000</v>
      </c>
      <c r="J1069" s="12">
        <f>(H1069+I1069)</f>
        <v>5000</v>
      </c>
    </row>
    <row r="1070" spans="1:10" x14ac:dyDescent="0.25">
      <c r="A1070" s="3">
        <v>43180</v>
      </c>
      <c r="B1070" s="4" t="s">
        <v>12</v>
      </c>
      <c r="C1070" s="4">
        <v>5000</v>
      </c>
      <c r="D1070" s="4" t="s">
        <v>11</v>
      </c>
      <c r="E1070" s="5">
        <v>208.5</v>
      </c>
      <c r="F1070" s="5">
        <v>209.1</v>
      </c>
      <c r="G1070" s="6">
        <v>210.1</v>
      </c>
      <c r="H1070" s="12">
        <f>IF(D1070="LONG",(F1070-E1070)*C1070,(E1070-F1070)*C1070)</f>
        <v>2999.9999999999718</v>
      </c>
      <c r="I1070" s="12">
        <f>(G1070-F1070)*C1070</f>
        <v>5000</v>
      </c>
      <c r="J1070" s="12">
        <f>(H1070+I1070)</f>
        <v>7999.9999999999718</v>
      </c>
    </row>
    <row r="1071" spans="1:10" x14ac:dyDescent="0.25">
      <c r="A1071" s="3">
        <v>43179</v>
      </c>
      <c r="B1071" s="4" t="s">
        <v>18</v>
      </c>
      <c r="C1071" s="4">
        <v>100</v>
      </c>
      <c r="D1071" s="4" t="s">
        <v>15</v>
      </c>
      <c r="E1071" s="5">
        <v>30320</v>
      </c>
      <c r="F1071" s="5">
        <v>30260</v>
      </c>
      <c r="G1071" s="6">
        <v>0</v>
      </c>
      <c r="H1071" s="7">
        <f>(E1071-F1071)*C1071</f>
        <v>6000</v>
      </c>
      <c r="I1071" s="12">
        <v>0</v>
      </c>
      <c r="J1071" s="7">
        <f>+I1071+H1071</f>
        <v>6000</v>
      </c>
    </row>
    <row r="1072" spans="1:10" x14ac:dyDescent="0.25">
      <c r="A1072" s="3">
        <v>43179</v>
      </c>
      <c r="B1072" s="4" t="s">
        <v>13</v>
      </c>
      <c r="C1072" s="4">
        <v>1000</v>
      </c>
      <c r="D1072" s="4" t="s">
        <v>15</v>
      </c>
      <c r="E1072" s="5">
        <v>444.5</v>
      </c>
      <c r="F1072" s="5">
        <v>442.5</v>
      </c>
      <c r="G1072" s="6">
        <v>0</v>
      </c>
      <c r="H1072" s="7">
        <f>(E1072-F1072)*C1072</f>
        <v>2000</v>
      </c>
      <c r="I1072" s="12">
        <v>0</v>
      </c>
      <c r="J1072" s="7">
        <f>+I1072+H1072</f>
        <v>2000</v>
      </c>
    </row>
    <row r="1073" spans="1:10" x14ac:dyDescent="0.25">
      <c r="A1073" s="3">
        <v>43179</v>
      </c>
      <c r="B1073" s="4" t="s">
        <v>12</v>
      </c>
      <c r="C1073" s="4">
        <v>5000</v>
      </c>
      <c r="D1073" s="4" t="s">
        <v>15</v>
      </c>
      <c r="E1073" s="5">
        <v>211.4</v>
      </c>
      <c r="F1073" s="5">
        <v>210.8</v>
      </c>
      <c r="G1073" s="6">
        <v>0</v>
      </c>
      <c r="H1073" s="7">
        <f>(E1073-F1073)*C1073</f>
        <v>2999.9999999999718</v>
      </c>
      <c r="I1073" s="12">
        <v>0</v>
      </c>
      <c r="J1073" s="7">
        <f>+I1073+H1073</f>
        <v>2999.9999999999718</v>
      </c>
    </row>
    <row r="1074" spans="1:10" x14ac:dyDescent="0.25">
      <c r="A1074" s="3">
        <v>43179</v>
      </c>
      <c r="B1074" s="4" t="s">
        <v>10</v>
      </c>
      <c r="C1074" s="4">
        <v>100</v>
      </c>
      <c r="D1074" s="4" t="s">
        <v>15</v>
      </c>
      <c r="E1074" s="5">
        <v>4097</v>
      </c>
      <c r="F1074" s="5">
        <v>4127</v>
      </c>
      <c r="G1074" s="6">
        <v>0</v>
      </c>
      <c r="H1074" s="7">
        <f>(E1074-F1074)*C1074</f>
        <v>-3000</v>
      </c>
      <c r="I1074" s="12">
        <v>0</v>
      </c>
      <c r="J1074" s="20">
        <f>+I1074+H1074</f>
        <v>-3000</v>
      </c>
    </row>
    <row r="1075" spans="1:10" x14ac:dyDescent="0.25">
      <c r="A1075" s="3">
        <v>43178</v>
      </c>
      <c r="B1075" s="4" t="s">
        <v>18</v>
      </c>
      <c r="C1075" s="4">
        <v>100</v>
      </c>
      <c r="D1075" s="4" t="s">
        <v>15</v>
      </c>
      <c r="E1075" s="5">
        <v>30175</v>
      </c>
      <c r="F1075" s="5">
        <v>30115</v>
      </c>
      <c r="G1075" s="6">
        <v>30095</v>
      </c>
      <c r="H1075" s="7">
        <f>(E1075-F1075)*C1075</f>
        <v>6000</v>
      </c>
      <c r="I1075" s="12">
        <f>(F1075-G1075)*C1075</f>
        <v>2000</v>
      </c>
      <c r="J1075" s="7">
        <f>+I1075+H1075</f>
        <v>8000</v>
      </c>
    </row>
    <row r="1076" spans="1:10" x14ac:dyDescent="0.25">
      <c r="A1076" s="3">
        <v>43178</v>
      </c>
      <c r="B1076" s="4" t="s">
        <v>24</v>
      </c>
      <c r="C1076" s="4">
        <v>1000</v>
      </c>
      <c r="D1076" s="4" t="s">
        <v>11</v>
      </c>
      <c r="E1076" s="5">
        <v>444.5</v>
      </c>
      <c r="F1076" s="5">
        <v>446.5</v>
      </c>
      <c r="G1076" s="6">
        <v>449</v>
      </c>
      <c r="H1076" s="12">
        <f t="shared" ref="H1076:H1081" si="76">IF(D1076="LONG",(F1076-E1076)*C1076,(E1076-F1076)*C1076)</f>
        <v>2000</v>
      </c>
      <c r="I1076" s="12">
        <f>(G1076-F1076)*C1076</f>
        <v>2500</v>
      </c>
      <c r="J1076" s="12">
        <f t="shared" ref="J1076:J1081" si="77">(H1076+I1076)</f>
        <v>4500</v>
      </c>
    </row>
    <row r="1077" spans="1:10" x14ac:dyDescent="0.25">
      <c r="A1077" s="3">
        <v>43178</v>
      </c>
      <c r="B1077" s="4" t="s">
        <v>10</v>
      </c>
      <c r="C1077" s="4">
        <v>100</v>
      </c>
      <c r="D1077" s="4" t="s">
        <v>11</v>
      </c>
      <c r="E1077" s="5">
        <v>4035</v>
      </c>
      <c r="F1077" s="5">
        <v>4053</v>
      </c>
      <c r="G1077" s="6">
        <v>0</v>
      </c>
      <c r="H1077" s="12">
        <f t="shared" si="76"/>
        <v>1800</v>
      </c>
      <c r="I1077" s="12">
        <v>0</v>
      </c>
      <c r="J1077" s="12">
        <f t="shared" si="77"/>
        <v>1800</v>
      </c>
    </row>
    <row r="1078" spans="1:10" x14ac:dyDescent="0.25">
      <c r="A1078" s="3">
        <v>43178</v>
      </c>
      <c r="B1078" s="4" t="s">
        <v>19</v>
      </c>
      <c r="C1078" s="4">
        <v>5000</v>
      </c>
      <c r="D1078" s="4" t="s">
        <v>11</v>
      </c>
      <c r="E1078" s="5">
        <v>154.9</v>
      </c>
      <c r="F1078" s="5">
        <v>155.5</v>
      </c>
      <c r="G1078" s="6">
        <v>156.25</v>
      </c>
      <c r="H1078" s="12">
        <f t="shared" si="76"/>
        <v>2999.9999999999718</v>
      </c>
      <c r="I1078" s="12">
        <f>(G1078-F1078)*C1078</f>
        <v>3750</v>
      </c>
      <c r="J1078" s="12">
        <f t="shared" si="77"/>
        <v>6749.9999999999718</v>
      </c>
    </row>
    <row r="1079" spans="1:10" x14ac:dyDescent="0.25">
      <c r="A1079" s="3">
        <v>43175</v>
      </c>
      <c r="B1079" s="4" t="s">
        <v>24</v>
      </c>
      <c r="C1079" s="4">
        <v>1000</v>
      </c>
      <c r="D1079" s="4" t="s">
        <v>11</v>
      </c>
      <c r="E1079" s="5">
        <v>451.5</v>
      </c>
      <c r="F1079" s="5">
        <v>453.5</v>
      </c>
      <c r="G1079" s="6">
        <v>0</v>
      </c>
      <c r="H1079" s="12">
        <f t="shared" si="76"/>
        <v>2000</v>
      </c>
      <c r="I1079" s="12">
        <v>0</v>
      </c>
      <c r="J1079" s="12">
        <f t="shared" si="77"/>
        <v>2000</v>
      </c>
    </row>
    <row r="1080" spans="1:10" x14ac:dyDescent="0.25">
      <c r="A1080" s="3">
        <v>43175</v>
      </c>
      <c r="B1080" s="4" t="s">
        <v>10</v>
      </c>
      <c r="C1080" s="4">
        <v>100</v>
      </c>
      <c r="D1080" s="4" t="s">
        <v>11</v>
      </c>
      <c r="E1080" s="5">
        <v>3975</v>
      </c>
      <c r="F1080" s="5">
        <v>3995</v>
      </c>
      <c r="G1080" s="6">
        <v>4025</v>
      </c>
      <c r="H1080" s="12">
        <f t="shared" si="76"/>
        <v>2000</v>
      </c>
      <c r="I1080" s="12">
        <f>(G1080-F1080)*C1080</f>
        <v>3000</v>
      </c>
      <c r="J1080" s="12">
        <f t="shared" si="77"/>
        <v>5000</v>
      </c>
    </row>
    <row r="1081" spans="1:10" x14ac:dyDescent="0.25">
      <c r="A1081" s="3">
        <v>43175</v>
      </c>
      <c r="B1081" s="4" t="s">
        <v>17</v>
      </c>
      <c r="C1081" s="4">
        <v>5000</v>
      </c>
      <c r="D1081" s="4" t="s">
        <v>11</v>
      </c>
      <c r="E1081" s="5">
        <v>155.9</v>
      </c>
      <c r="F1081" s="5">
        <v>156.5</v>
      </c>
      <c r="G1081" s="6">
        <v>157.5</v>
      </c>
      <c r="H1081" s="12">
        <f t="shared" si="76"/>
        <v>2999.9999999999718</v>
      </c>
      <c r="I1081" s="12">
        <f>(G1081-F1081)*C1081</f>
        <v>5000</v>
      </c>
      <c r="J1081" s="12">
        <f t="shared" si="77"/>
        <v>7999.9999999999718</v>
      </c>
    </row>
    <row r="1082" spans="1:10" x14ac:dyDescent="0.25">
      <c r="A1082" s="3">
        <v>43174</v>
      </c>
      <c r="B1082" s="4" t="s">
        <v>18</v>
      </c>
      <c r="C1082" s="4">
        <v>100</v>
      </c>
      <c r="D1082" s="4" t="s">
        <v>15</v>
      </c>
      <c r="E1082" s="5">
        <v>30460</v>
      </c>
      <c r="F1082" s="5">
        <v>30400</v>
      </c>
      <c r="G1082" s="6">
        <v>30300</v>
      </c>
      <c r="H1082" s="7">
        <f>(E1082-F1082)*C1082</f>
        <v>6000</v>
      </c>
      <c r="I1082" s="12">
        <f>(F1082-G1082)*C1082</f>
        <v>10000</v>
      </c>
      <c r="J1082" s="7">
        <f>+I1082+H1082</f>
        <v>16000</v>
      </c>
    </row>
    <row r="1083" spans="1:10" x14ac:dyDescent="0.25">
      <c r="A1083" s="3">
        <v>43174</v>
      </c>
      <c r="B1083" s="4" t="s">
        <v>10</v>
      </c>
      <c r="C1083" s="4">
        <v>100</v>
      </c>
      <c r="D1083" s="4" t="s">
        <v>11</v>
      </c>
      <c r="E1083" s="5">
        <v>3960</v>
      </c>
      <c r="F1083" s="5">
        <v>3980</v>
      </c>
      <c r="G1083" s="6">
        <v>0</v>
      </c>
      <c r="H1083" s="12">
        <f>IF(D1083="LONG",(F1083-E1083)*C1083,(E1083-F1083)*C1083)</f>
        <v>2000</v>
      </c>
      <c r="I1083" s="12">
        <v>0</v>
      </c>
      <c r="J1083" s="12">
        <f>(H1083+I1083)</f>
        <v>2000</v>
      </c>
    </row>
    <row r="1084" spans="1:10" x14ac:dyDescent="0.25">
      <c r="A1084" s="3">
        <v>43174</v>
      </c>
      <c r="B1084" s="4" t="s">
        <v>17</v>
      </c>
      <c r="C1084" s="4">
        <v>5000</v>
      </c>
      <c r="D1084" s="4" t="s">
        <v>11</v>
      </c>
      <c r="E1084" s="5">
        <v>156</v>
      </c>
      <c r="F1084" s="5">
        <v>155.30000000000001</v>
      </c>
      <c r="G1084" s="6">
        <v>0</v>
      </c>
      <c r="H1084" s="12">
        <f>IF(D1084="LONG",(F1084-E1084)*C1084,(E1084-F1084)*C1084)</f>
        <v>-3499.9999999999432</v>
      </c>
      <c r="I1084" s="12">
        <v>0</v>
      </c>
      <c r="J1084" s="21">
        <f>(H1084+I1084)</f>
        <v>-3499.9999999999432</v>
      </c>
    </row>
    <row r="1085" spans="1:10" x14ac:dyDescent="0.25">
      <c r="A1085" s="3">
        <v>43173</v>
      </c>
      <c r="B1085" s="4" t="s">
        <v>10</v>
      </c>
      <c r="C1085" s="4">
        <v>100</v>
      </c>
      <c r="D1085" s="4" t="s">
        <v>11</v>
      </c>
      <c r="E1085" s="5">
        <v>3970</v>
      </c>
      <c r="F1085" s="5">
        <v>3940</v>
      </c>
      <c r="G1085" s="6">
        <v>0</v>
      </c>
      <c r="H1085" s="12">
        <f>IF(D1085="LONG",(F1085-E1085)*C1085,(E1085-F1085)*C1085)</f>
        <v>-3000</v>
      </c>
      <c r="I1085" s="12">
        <v>0</v>
      </c>
      <c r="J1085" s="21">
        <f>(H1085+I1085)</f>
        <v>-3000</v>
      </c>
    </row>
    <row r="1086" spans="1:10" x14ac:dyDescent="0.25">
      <c r="A1086" s="3">
        <v>43173</v>
      </c>
      <c r="B1086" s="4" t="s">
        <v>19</v>
      </c>
      <c r="C1086" s="4">
        <v>5000</v>
      </c>
      <c r="D1086" s="4" t="s">
        <v>11</v>
      </c>
      <c r="E1086" s="5">
        <v>158.5</v>
      </c>
      <c r="F1086" s="5">
        <v>157.80000000000001</v>
      </c>
      <c r="G1086" s="6">
        <v>0</v>
      </c>
      <c r="H1086" s="12">
        <f>IF(D1086="LONG",(F1086-E1086)*C1086,(E1086-F1086)*C1086)</f>
        <v>-3499.9999999999432</v>
      </c>
      <c r="I1086" s="12">
        <v>0</v>
      </c>
      <c r="J1086" s="21">
        <f>(H1086+I1086)</f>
        <v>-3499.9999999999432</v>
      </c>
    </row>
    <row r="1087" spans="1:10" x14ac:dyDescent="0.25">
      <c r="A1087" s="3">
        <v>43173</v>
      </c>
      <c r="B1087" s="4" t="s">
        <v>10</v>
      </c>
      <c r="C1087" s="4">
        <v>100</v>
      </c>
      <c r="D1087" s="4" t="s">
        <v>15</v>
      </c>
      <c r="E1087" s="5">
        <v>3947</v>
      </c>
      <c r="F1087" s="5">
        <v>3972</v>
      </c>
      <c r="G1087" s="6">
        <v>0</v>
      </c>
      <c r="H1087" s="7">
        <f>(E1087-F1087)*C1087</f>
        <v>-2500</v>
      </c>
      <c r="I1087" s="12">
        <v>0</v>
      </c>
      <c r="J1087" s="7">
        <f>+I1087+H1087</f>
        <v>-2500</v>
      </c>
    </row>
    <row r="1088" spans="1:10" x14ac:dyDescent="0.25">
      <c r="A1088" s="3">
        <v>43173</v>
      </c>
      <c r="B1088" s="4" t="s">
        <v>18</v>
      </c>
      <c r="C1088" s="4">
        <v>100</v>
      </c>
      <c r="D1088" s="4" t="s">
        <v>11</v>
      </c>
      <c r="E1088" s="5">
        <v>30425</v>
      </c>
      <c r="F1088" s="5">
        <v>30455</v>
      </c>
      <c r="G1088" s="6">
        <v>0</v>
      </c>
      <c r="H1088" s="12">
        <f>IF(D1088="LONG",(F1088-E1088)*C1088,(E1088-F1088)*C1088)</f>
        <v>3000</v>
      </c>
      <c r="I1088" s="12">
        <v>0</v>
      </c>
      <c r="J1088" s="12">
        <f>(H1088+I1088)</f>
        <v>3000</v>
      </c>
    </row>
    <row r="1089" spans="1:10" x14ac:dyDescent="0.25">
      <c r="A1089" s="3">
        <v>43173</v>
      </c>
      <c r="B1089" s="4" t="s">
        <v>12</v>
      </c>
      <c r="C1089" s="4">
        <v>5000</v>
      </c>
      <c r="D1089" s="4" t="s">
        <v>11</v>
      </c>
      <c r="E1089" s="5">
        <v>213.9</v>
      </c>
      <c r="F1089" s="5">
        <v>213.2</v>
      </c>
      <c r="G1089" s="6">
        <v>0</v>
      </c>
      <c r="H1089" s="12">
        <f>IF(D1089="LONG",(F1089-E1089)*C1089,(E1089-F1089)*C1089)</f>
        <v>-3500.0000000000855</v>
      </c>
      <c r="I1089" s="12">
        <v>0</v>
      </c>
      <c r="J1089" s="12">
        <f>(H1089+I1089)</f>
        <v>-3500.0000000000855</v>
      </c>
    </row>
    <row r="1090" spans="1:10" x14ac:dyDescent="0.25">
      <c r="A1090" s="3">
        <v>43172</v>
      </c>
      <c r="B1090" s="4" t="s">
        <v>18</v>
      </c>
      <c r="C1090" s="4">
        <v>100</v>
      </c>
      <c r="D1090" s="4" t="s">
        <v>15</v>
      </c>
      <c r="E1090" s="5">
        <v>30310</v>
      </c>
      <c r="F1090" s="5">
        <v>30260</v>
      </c>
      <c r="G1090" s="6">
        <v>0</v>
      </c>
      <c r="H1090" s="7">
        <f>(E1090-F1090)*C1090</f>
        <v>5000</v>
      </c>
      <c r="I1090" s="12">
        <v>0</v>
      </c>
      <c r="J1090" s="7">
        <f>+I1090+H1090</f>
        <v>5000</v>
      </c>
    </row>
    <row r="1091" spans="1:10" x14ac:dyDescent="0.25">
      <c r="A1091" s="3">
        <v>43172</v>
      </c>
      <c r="B1091" s="4" t="s">
        <v>13</v>
      </c>
      <c r="C1091" s="4">
        <v>1000</v>
      </c>
      <c r="D1091" s="4" t="s">
        <v>15</v>
      </c>
      <c r="E1091" s="5">
        <v>449.5</v>
      </c>
      <c r="F1091" s="5">
        <v>447.75</v>
      </c>
      <c r="G1091" s="6">
        <v>0</v>
      </c>
      <c r="H1091" s="7">
        <f>(E1091-F1091)*C1091</f>
        <v>1750</v>
      </c>
      <c r="I1091" s="12">
        <v>0</v>
      </c>
      <c r="J1091" s="7">
        <f>+I1091+H1091</f>
        <v>1750</v>
      </c>
    </row>
    <row r="1092" spans="1:10" x14ac:dyDescent="0.25">
      <c r="A1092" s="3">
        <v>43172</v>
      </c>
      <c r="B1092" s="4" t="s">
        <v>10</v>
      </c>
      <c r="C1092" s="4">
        <v>100</v>
      </c>
      <c r="D1092" s="4" t="s">
        <v>11</v>
      </c>
      <c r="E1092" s="5">
        <v>3995</v>
      </c>
      <c r="F1092" s="5">
        <v>3970</v>
      </c>
      <c r="G1092" s="6">
        <v>0</v>
      </c>
      <c r="H1092" s="12">
        <f>IF(D1092="LONG",(F1092-E1092)*C1092,(E1092-F1092)*C1092)</f>
        <v>-2500</v>
      </c>
      <c r="I1092" s="12">
        <v>0</v>
      </c>
      <c r="J1092" s="21">
        <f>(H1092+I1092)</f>
        <v>-2500</v>
      </c>
    </row>
    <row r="1093" spans="1:10" x14ac:dyDescent="0.25">
      <c r="A1093" s="3">
        <v>43171</v>
      </c>
      <c r="B1093" s="4" t="s">
        <v>18</v>
      </c>
      <c r="C1093" s="4">
        <v>100</v>
      </c>
      <c r="D1093" s="4" t="s">
        <v>15</v>
      </c>
      <c r="E1093" s="5">
        <v>30375</v>
      </c>
      <c r="F1093" s="5">
        <v>30315</v>
      </c>
      <c r="G1093" s="6">
        <v>0</v>
      </c>
      <c r="H1093" s="7">
        <f>(E1093-F1093)*C1093</f>
        <v>6000</v>
      </c>
      <c r="I1093" s="12">
        <v>0</v>
      </c>
      <c r="J1093" s="7">
        <f>+I1093+H1093</f>
        <v>6000</v>
      </c>
    </row>
    <row r="1094" spans="1:10" x14ac:dyDescent="0.25">
      <c r="A1094" s="3">
        <v>43171</v>
      </c>
      <c r="B1094" s="4" t="s">
        <v>17</v>
      </c>
      <c r="C1094" s="4">
        <v>5000</v>
      </c>
      <c r="D1094" s="4" t="s">
        <v>15</v>
      </c>
      <c r="E1094" s="5">
        <v>154.75</v>
      </c>
      <c r="F1094" s="5">
        <v>154.15</v>
      </c>
      <c r="G1094" s="6">
        <v>0</v>
      </c>
      <c r="H1094" s="7">
        <f>(E1094-F1094)*C1094</f>
        <v>2999.9999999999718</v>
      </c>
      <c r="I1094" s="12">
        <v>0</v>
      </c>
      <c r="J1094" s="7">
        <f>+I1094+H1094</f>
        <v>2999.9999999999718</v>
      </c>
    </row>
    <row r="1095" spans="1:10" x14ac:dyDescent="0.25">
      <c r="A1095" s="3">
        <v>43168</v>
      </c>
      <c r="B1095" s="4" t="s">
        <v>24</v>
      </c>
      <c r="C1095" s="4">
        <v>1000</v>
      </c>
      <c r="D1095" s="4" t="s">
        <v>11</v>
      </c>
      <c r="E1095" s="5">
        <v>444</v>
      </c>
      <c r="F1095" s="5">
        <v>446</v>
      </c>
      <c r="G1095" s="6">
        <v>450</v>
      </c>
      <c r="H1095" s="12">
        <f>IF(D1095="LONG",(F1095-E1095)*C1095,(E1095-F1095)*C1095)</f>
        <v>2000</v>
      </c>
      <c r="I1095" s="12">
        <f>(G1095-F1095)*C1095</f>
        <v>4000</v>
      </c>
      <c r="J1095" s="12">
        <f>(H1095+I1095)</f>
        <v>6000</v>
      </c>
    </row>
    <row r="1096" spans="1:10" x14ac:dyDescent="0.25">
      <c r="A1096" s="3">
        <v>43168</v>
      </c>
      <c r="B1096" s="4" t="s">
        <v>10</v>
      </c>
      <c r="C1096" s="4">
        <v>100</v>
      </c>
      <c r="D1096" s="4" t="s">
        <v>11</v>
      </c>
      <c r="E1096" s="5">
        <v>3930</v>
      </c>
      <c r="F1096" s="5">
        <v>3950</v>
      </c>
      <c r="G1096" s="6">
        <v>3980</v>
      </c>
      <c r="H1096" s="12">
        <f>IF(D1096="LONG",(F1096-E1096)*C1096,(E1096-F1096)*C1096)</f>
        <v>2000</v>
      </c>
      <c r="I1096" s="12">
        <f>(G1096-F1096)*C1096</f>
        <v>3000</v>
      </c>
      <c r="J1096" s="12">
        <f>(H1096+I1096)</f>
        <v>5000</v>
      </c>
    </row>
    <row r="1097" spans="1:10" x14ac:dyDescent="0.25">
      <c r="A1097" s="3">
        <v>43168</v>
      </c>
      <c r="B1097" s="4" t="s">
        <v>12</v>
      </c>
      <c r="C1097" s="4">
        <v>5000</v>
      </c>
      <c r="D1097" s="4" t="s">
        <v>11</v>
      </c>
      <c r="E1097" s="5">
        <v>209.9</v>
      </c>
      <c r="F1097" s="5">
        <v>210.9</v>
      </c>
      <c r="G1097" s="6">
        <v>212.4</v>
      </c>
      <c r="H1097" s="12">
        <f>IF(D1097="LONG",(F1097-E1097)*C1097,(E1097-F1097)*C1097)</f>
        <v>5000</v>
      </c>
      <c r="I1097" s="12">
        <f>(G1097-F1097)*C1097</f>
        <v>7500</v>
      </c>
      <c r="J1097" s="12">
        <f>(H1097+I1097)</f>
        <v>12500</v>
      </c>
    </row>
    <row r="1098" spans="1:10" x14ac:dyDescent="0.25">
      <c r="A1098" s="3">
        <v>43168</v>
      </c>
      <c r="B1098" s="4" t="s">
        <v>12</v>
      </c>
      <c r="C1098" s="4">
        <v>5000</v>
      </c>
      <c r="D1098" s="4" t="s">
        <v>11</v>
      </c>
      <c r="E1098" s="5">
        <v>208.9</v>
      </c>
      <c r="F1098" s="5">
        <v>208.2</v>
      </c>
      <c r="G1098" s="6">
        <v>0</v>
      </c>
      <c r="H1098" s="12">
        <f>IF(D1098="LONG",(F1098-E1098)*C1098,(E1098-F1098)*C1098)</f>
        <v>-3500.0000000000855</v>
      </c>
      <c r="I1098" s="12">
        <v>0</v>
      </c>
      <c r="J1098" s="21">
        <f>(H1098+I1098)</f>
        <v>-3500.0000000000855</v>
      </c>
    </row>
    <row r="1099" spans="1:10" x14ac:dyDescent="0.25">
      <c r="A1099" s="3">
        <v>43167</v>
      </c>
      <c r="B1099" s="4" t="s">
        <v>17</v>
      </c>
      <c r="C1099" s="4">
        <v>5000</v>
      </c>
      <c r="D1099" s="4" t="s">
        <v>15</v>
      </c>
      <c r="E1099" s="5">
        <v>155.4</v>
      </c>
      <c r="F1099" s="5">
        <v>154.80000000000001</v>
      </c>
      <c r="G1099" s="6">
        <v>153.80000000000001</v>
      </c>
      <c r="H1099" s="7">
        <f>(E1099-F1099)*C1099</f>
        <v>2999.9999999999718</v>
      </c>
      <c r="I1099" s="12">
        <f>(F1099-G1099)*C1099</f>
        <v>5000</v>
      </c>
      <c r="J1099" s="7">
        <f>+I1099+H1099</f>
        <v>7999.9999999999718</v>
      </c>
    </row>
    <row r="1100" spans="1:10" x14ac:dyDescent="0.25">
      <c r="A1100" s="3">
        <v>43167</v>
      </c>
      <c r="B1100" s="4" t="s">
        <v>10</v>
      </c>
      <c r="C1100" s="4">
        <v>100</v>
      </c>
      <c r="D1100" s="4" t="s">
        <v>11</v>
      </c>
      <c r="E1100" s="5">
        <v>3980</v>
      </c>
      <c r="F1100" s="5">
        <v>3995</v>
      </c>
      <c r="G1100" s="6">
        <v>0</v>
      </c>
      <c r="H1100" s="12">
        <f>IF(D1100="LONG",(F1100-E1100)*C1100,(E1100-F1100)*C1100)</f>
        <v>1500</v>
      </c>
      <c r="I1100" s="12">
        <v>0</v>
      </c>
      <c r="J1100" s="12">
        <f>(H1100+I1100)</f>
        <v>1500</v>
      </c>
    </row>
    <row r="1101" spans="1:10" x14ac:dyDescent="0.25">
      <c r="A1101" s="3">
        <v>43166</v>
      </c>
      <c r="B1101" s="4" t="s">
        <v>18</v>
      </c>
      <c r="C1101" s="4">
        <v>100</v>
      </c>
      <c r="D1101" s="4" t="s">
        <v>15</v>
      </c>
      <c r="E1101" s="5">
        <v>30600</v>
      </c>
      <c r="F1101" s="5">
        <v>30540</v>
      </c>
      <c r="G1101" s="6">
        <v>30470</v>
      </c>
      <c r="H1101" s="7">
        <f>(E1101-F1101)*C1101</f>
        <v>6000</v>
      </c>
      <c r="I1101" s="12">
        <f>(F1101-G1101)*C1101</f>
        <v>7000</v>
      </c>
      <c r="J1101" s="7">
        <f>+I1101+H1101</f>
        <v>13000</v>
      </c>
    </row>
    <row r="1102" spans="1:10" x14ac:dyDescent="0.25">
      <c r="A1102" s="3">
        <v>43166</v>
      </c>
      <c r="B1102" s="4" t="s">
        <v>10</v>
      </c>
      <c r="C1102" s="4">
        <v>100</v>
      </c>
      <c r="D1102" s="4" t="s">
        <v>15</v>
      </c>
      <c r="E1102" s="5">
        <v>4040</v>
      </c>
      <c r="F1102" s="5">
        <v>4020</v>
      </c>
      <c r="G1102" s="6">
        <v>3990</v>
      </c>
      <c r="H1102" s="7">
        <f>(E1102-F1102)*C1102</f>
        <v>2000</v>
      </c>
      <c r="I1102" s="12">
        <f>(F1102-G1102)*C1102</f>
        <v>3000</v>
      </c>
      <c r="J1102" s="7">
        <f>+I1102+H1102</f>
        <v>5000</v>
      </c>
    </row>
    <row r="1103" spans="1:10" x14ac:dyDescent="0.25">
      <c r="A1103" s="3">
        <v>43166</v>
      </c>
      <c r="B1103" s="4" t="s">
        <v>12</v>
      </c>
      <c r="C1103" s="4">
        <v>5000</v>
      </c>
      <c r="D1103" s="4" t="s">
        <v>15</v>
      </c>
      <c r="E1103" s="5">
        <v>215.5</v>
      </c>
      <c r="F1103" s="5">
        <v>214.9</v>
      </c>
      <c r="G1103" s="6">
        <v>213.9</v>
      </c>
      <c r="H1103" s="7">
        <f>(E1103-F1103)*C1103</f>
        <v>2999.9999999999718</v>
      </c>
      <c r="I1103" s="12">
        <f>(F1103-G1103)*C1103</f>
        <v>5000</v>
      </c>
      <c r="J1103" s="7">
        <f>+I1103+H1103</f>
        <v>7999.9999999999718</v>
      </c>
    </row>
    <row r="1104" spans="1:10" x14ac:dyDescent="0.25">
      <c r="A1104" s="3">
        <v>43165</v>
      </c>
      <c r="B1104" s="4" t="s">
        <v>10</v>
      </c>
      <c r="C1104" s="4">
        <v>100</v>
      </c>
      <c r="D1104" s="4" t="s">
        <v>11</v>
      </c>
      <c r="E1104" s="5">
        <v>4085</v>
      </c>
      <c r="F1104" s="5">
        <v>4105</v>
      </c>
      <c r="G1104" s="6">
        <v>0</v>
      </c>
      <c r="H1104" s="12">
        <f>IF(D1104="LONG",(F1104-E1104)*C1104,(E1104-F1104)*C1104)</f>
        <v>2000</v>
      </c>
      <c r="I1104" s="12">
        <v>0</v>
      </c>
      <c r="J1104" s="12">
        <f>(H1104+I1104)</f>
        <v>2000</v>
      </c>
    </row>
    <row r="1105" spans="1:10" x14ac:dyDescent="0.25">
      <c r="A1105" s="3">
        <v>43165</v>
      </c>
      <c r="B1105" s="4" t="s">
        <v>12</v>
      </c>
      <c r="C1105" s="4">
        <v>5000</v>
      </c>
      <c r="D1105" s="4" t="s">
        <v>15</v>
      </c>
      <c r="E1105" s="5">
        <v>215.5</v>
      </c>
      <c r="F1105" s="5">
        <v>214.9</v>
      </c>
      <c r="G1105" s="6">
        <v>0</v>
      </c>
      <c r="H1105" s="7">
        <f>(E1105-F1105)*C1105</f>
        <v>2999.9999999999718</v>
      </c>
      <c r="I1105" s="12">
        <v>0</v>
      </c>
      <c r="J1105" s="7">
        <f>+I1105+H1105</f>
        <v>2999.9999999999718</v>
      </c>
    </row>
    <row r="1106" spans="1:10" x14ac:dyDescent="0.25">
      <c r="A1106" s="3">
        <v>43164</v>
      </c>
      <c r="B1106" s="4" t="s">
        <v>10</v>
      </c>
      <c r="C1106" s="4">
        <v>100</v>
      </c>
      <c r="D1106" s="4" t="s">
        <v>11</v>
      </c>
      <c r="E1106" s="5">
        <v>4006</v>
      </c>
      <c r="F1106" s="5">
        <v>4026</v>
      </c>
      <c r="G1106" s="6">
        <v>0</v>
      </c>
      <c r="H1106" s="12">
        <f>IF(D1106="LONG",(F1106-E1106)*C1106,(E1106-F1106)*C1106)</f>
        <v>2000</v>
      </c>
      <c r="I1106" s="12">
        <v>0</v>
      </c>
      <c r="J1106" s="12">
        <f>(H1106+I1106)</f>
        <v>2000</v>
      </c>
    </row>
    <row r="1107" spans="1:10" x14ac:dyDescent="0.25">
      <c r="A1107" s="3">
        <v>43164</v>
      </c>
      <c r="B1107" s="4" t="s">
        <v>12</v>
      </c>
      <c r="C1107" s="4">
        <v>5000</v>
      </c>
      <c r="D1107" s="4" t="s">
        <v>11</v>
      </c>
      <c r="E1107" s="5">
        <v>219.75</v>
      </c>
      <c r="F1107" s="5">
        <v>219.05</v>
      </c>
      <c r="G1107" s="6">
        <v>0</v>
      </c>
      <c r="H1107" s="12">
        <f>IF(D1107="LONG",(F1107-E1107)*C1107,(E1107-F1107)*C1107)</f>
        <v>-3499.9999999999432</v>
      </c>
      <c r="I1107" s="12">
        <v>0</v>
      </c>
      <c r="J1107" s="21">
        <f>(H1107+I1107)</f>
        <v>-3499.9999999999432</v>
      </c>
    </row>
    <row r="1108" spans="1:10" x14ac:dyDescent="0.25">
      <c r="A1108" s="3">
        <v>43160</v>
      </c>
      <c r="B1108" s="4" t="s">
        <v>12</v>
      </c>
      <c r="C1108" s="4">
        <v>5000</v>
      </c>
      <c r="D1108" s="4" t="s">
        <v>11</v>
      </c>
      <c r="E1108" s="5">
        <v>226.5</v>
      </c>
      <c r="F1108" s="5">
        <v>225.8</v>
      </c>
      <c r="G1108" s="6">
        <v>0</v>
      </c>
      <c r="H1108" s="12">
        <f>IF(D1108="LONG",(F1108-E1108)*C1108,(E1108-F1108)*C1108)</f>
        <v>-3499.9999999999432</v>
      </c>
      <c r="I1108" s="12">
        <v>0</v>
      </c>
      <c r="J1108" s="21">
        <f>(H1108+I1108)</f>
        <v>-3499.9999999999432</v>
      </c>
    </row>
    <row r="1109" spans="1:10" x14ac:dyDescent="0.25">
      <c r="A1109" s="3">
        <v>43160</v>
      </c>
      <c r="B1109" s="4" t="s">
        <v>23</v>
      </c>
      <c r="C1109" s="4">
        <v>30</v>
      </c>
      <c r="D1109" s="4" t="s">
        <v>11</v>
      </c>
      <c r="E1109" s="5">
        <v>38530</v>
      </c>
      <c r="F1109" s="5">
        <v>38380</v>
      </c>
      <c r="G1109" s="6">
        <v>0</v>
      </c>
      <c r="H1109" s="12">
        <f>IF(D1109="LONG",(F1109-E1109)*C1109,(E1109-F1109)*C1109)</f>
        <v>-4500</v>
      </c>
      <c r="I1109" s="12">
        <v>0</v>
      </c>
      <c r="J1109" s="21">
        <f>(H1109+I1109)</f>
        <v>-4500</v>
      </c>
    </row>
    <row r="1110" spans="1:10" x14ac:dyDescent="0.25">
      <c r="A1110" s="3">
        <v>43160</v>
      </c>
      <c r="B1110" s="4" t="s">
        <v>10</v>
      </c>
      <c r="C1110" s="4">
        <v>100</v>
      </c>
      <c r="D1110" s="4" t="s">
        <v>15</v>
      </c>
      <c r="E1110" s="5">
        <v>4010</v>
      </c>
      <c r="F1110" s="5">
        <v>3990</v>
      </c>
      <c r="G1110" s="6">
        <v>0</v>
      </c>
      <c r="H1110" s="7">
        <f>(E1110-F1110)*C1110</f>
        <v>2000</v>
      </c>
      <c r="I1110" s="12">
        <v>0</v>
      </c>
      <c r="J1110" s="7">
        <f>+I1110+H1110</f>
        <v>2000</v>
      </c>
    </row>
    <row r="1111" spans="1:10" x14ac:dyDescent="0.25">
      <c r="A1111" s="29" t="s">
        <v>37</v>
      </c>
      <c r="B1111" s="30"/>
      <c r="C1111" s="30"/>
      <c r="D1111" s="30"/>
      <c r="E1111" s="31"/>
      <c r="F1111" s="31"/>
      <c r="G1111" s="32"/>
      <c r="H1111" s="33"/>
      <c r="I1111" s="33"/>
      <c r="J1111" s="34"/>
    </row>
    <row r="1112" spans="1:10" x14ac:dyDescent="0.25">
      <c r="A1112" s="3">
        <v>43159</v>
      </c>
      <c r="B1112" s="4" t="s">
        <v>23</v>
      </c>
      <c r="C1112" s="4">
        <v>30</v>
      </c>
      <c r="D1112" s="4" t="s">
        <v>11</v>
      </c>
      <c r="E1112" s="5">
        <v>38100</v>
      </c>
      <c r="F1112" s="5">
        <v>38200</v>
      </c>
      <c r="G1112" s="6">
        <v>38340</v>
      </c>
      <c r="H1112" s="12">
        <f t="shared" ref="H1112:H1117" si="78">IF(D1112="LONG",(F1112-E1112)*C1112,(E1112-F1112)*C1112)</f>
        <v>3000</v>
      </c>
      <c r="I1112" s="12">
        <f>(G1112-F1112)*C1112</f>
        <v>4200</v>
      </c>
      <c r="J1112" s="12">
        <f t="shared" ref="J1112:J1117" si="79">(H1112+I1112)</f>
        <v>7200</v>
      </c>
    </row>
    <row r="1113" spans="1:10" x14ac:dyDescent="0.25">
      <c r="A1113" s="3">
        <v>43159</v>
      </c>
      <c r="B1113" s="4" t="s">
        <v>17</v>
      </c>
      <c r="C1113" s="4">
        <v>5000</v>
      </c>
      <c r="D1113" s="4" t="s">
        <v>11</v>
      </c>
      <c r="E1113" s="5">
        <v>166.4</v>
      </c>
      <c r="F1113" s="5">
        <v>167</v>
      </c>
      <c r="G1113" s="6">
        <v>0</v>
      </c>
      <c r="H1113" s="12">
        <f t="shared" si="78"/>
        <v>2999.9999999999718</v>
      </c>
      <c r="I1113" s="12">
        <v>0</v>
      </c>
      <c r="J1113" s="12">
        <f t="shared" si="79"/>
        <v>2999.9999999999718</v>
      </c>
    </row>
    <row r="1114" spans="1:10" x14ac:dyDescent="0.25">
      <c r="A1114" s="3">
        <v>43159</v>
      </c>
      <c r="B1114" s="4" t="s">
        <v>24</v>
      </c>
      <c r="C1114" s="4">
        <v>1000</v>
      </c>
      <c r="D1114" s="4" t="s">
        <v>11</v>
      </c>
      <c r="E1114" s="5">
        <v>452</v>
      </c>
      <c r="F1114" s="5">
        <v>449</v>
      </c>
      <c r="G1114" s="6">
        <v>0</v>
      </c>
      <c r="H1114" s="12">
        <f t="shared" si="78"/>
        <v>-3000</v>
      </c>
      <c r="I1114" s="12">
        <v>0</v>
      </c>
      <c r="J1114" s="12">
        <f t="shared" si="79"/>
        <v>-3000</v>
      </c>
    </row>
    <row r="1115" spans="1:10" x14ac:dyDescent="0.25">
      <c r="A1115" s="3">
        <v>43159</v>
      </c>
      <c r="B1115" s="4" t="s">
        <v>10</v>
      </c>
      <c r="C1115" s="4">
        <v>100</v>
      </c>
      <c r="D1115" s="4" t="s">
        <v>11</v>
      </c>
      <c r="E1115" s="5">
        <v>4090</v>
      </c>
      <c r="F1115" s="5">
        <v>4110</v>
      </c>
      <c r="G1115" s="6">
        <v>0</v>
      </c>
      <c r="H1115" s="12">
        <f t="shared" si="78"/>
        <v>2000</v>
      </c>
      <c r="I1115" s="12">
        <v>0</v>
      </c>
      <c r="J1115" s="12">
        <f t="shared" si="79"/>
        <v>2000</v>
      </c>
    </row>
    <row r="1116" spans="1:10" x14ac:dyDescent="0.25">
      <c r="A1116" s="3">
        <v>43158</v>
      </c>
      <c r="B1116" s="4" t="s">
        <v>10</v>
      </c>
      <c r="C1116" s="4">
        <v>100</v>
      </c>
      <c r="D1116" s="4" t="s">
        <v>11</v>
      </c>
      <c r="E1116" s="5">
        <v>4150</v>
      </c>
      <c r="F1116" s="5">
        <v>4160</v>
      </c>
      <c r="G1116" s="6">
        <v>0</v>
      </c>
      <c r="H1116" s="12">
        <f t="shared" si="78"/>
        <v>1000</v>
      </c>
      <c r="I1116" s="12">
        <v>0</v>
      </c>
      <c r="J1116" s="12">
        <f t="shared" si="79"/>
        <v>1000</v>
      </c>
    </row>
    <row r="1117" spans="1:10" x14ac:dyDescent="0.25">
      <c r="A1117" s="3">
        <v>43158</v>
      </c>
      <c r="B1117" s="4" t="s">
        <v>12</v>
      </c>
      <c r="C1117" s="4">
        <v>5000</v>
      </c>
      <c r="D1117" s="4" t="s">
        <v>11</v>
      </c>
      <c r="E1117" s="5">
        <v>230.8</v>
      </c>
      <c r="F1117" s="5">
        <v>231.4</v>
      </c>
      <c r="G1117" s="6">
        <v>0</v>
      </c>
      <c r="H1117" s="12">
        <f t="shared" si="78"/>
        <v>2999.9999999999718</v>
      </c>
      <c r="I1117" s="12">
        <v>0</v>
      </c>
      <c r="J1117" s="12">
        <f t="shared" si="79"/>
        <v>2999.9999999999718</v>
      </c>
    </row>
    <row r="1118" spans="1:10" x14ac:dyDescent="0.25">
      <c r="A1118" s="3">
        <v>43158</v>
      </c>
      <c r="B1118" s="4" t="s">
        <v>18</v>
      </c>
      <c r="C1118" s="4">
        <v>100</v>
      </c>
      <c r="D1118" s="4" t="s">
        <v>15</v>
      </c>
      <c r="E1118" s="5">
        <v>30540</v>
      </c>
      <c r="F1118" s="5">
        <v>30480</v>
      </c>
      <c r="G1118" s="6">
        <v>0</v>
      </c>
      <c r="H1118" s="7">
        <f>(E1118-F1118)*C1118</f>
        <v>6000</v>
      </c>
      <c r="I1118" s="12">
        <v>0</v>
      </c>
      <c r="J1118" s="7">
        <f>+I1118+H1118</f>
        <v>6000</v>
      </c>
    </row>
    <row r="1119" spans="1:10" x14ac:dyDescent="0.25">
      <c r="A1119" s="3">
        <v>43157</v>
      </c>
      <c r="B1119" s="4" t="s">
        <v>10</v>
      </c>
      <c r="C1119" s="4">
        <v>100</v>
      </c>
      <c r="D1119" s="4" t="s">
        <v>11</v>
      </c>
      <c r="E1119" s="5">
        <v>4125</v>
      </c>
      <c r="F1119" s="5">
        <v>4145</v>
      </c>
      <c r="G1119" s="6">
        <v>4170</v>
      </c>
      <c r="H1119" s="12">
        <f>IF(D1119="LONG",(F1119-E1119)*C1119,(E1119-F1119)*C1119)</f>
        <v>2000</v>
      </c>
      <c r="I1119" s="12">
        <f>(G1119-F1119)*C1119</f>
        <v>2500</v>
      </c>
      <c r="J1119" s="12">
        <f>(H1119+I1119)</f>
        <v>4500</v>
      </c>
    </row>
    <row r="1120" spans="1:10" x14ac:dyDescent="0.25">
      <c r="A1120" s="3">
        <v>43157</v>
      </c>
      <c r="B1120" s="4" t="s">
        <v>18</v>
      </c>
      <c r="C1120" s="4">
        <v>100</v>
      </c>
      <c r="D1120" s="4" t="s">
        <v>15</v>
      </c>
      <c r="E1120" s="5">
        <v>30600</v>
      </c>
      <c r="F1120" s="5">
        <v>30540</v>
      </c>
      <c r="G1120" s="6">
        <v>0</v>
      </c>
      <c r="H1120" s="7">
        <f>(E1120-F1120)*C1120</f>
        <v>6000</v>
      </c>
      <c r="I1120" s="12">
        <v>0</v>
      </c>
      <c r="J1120" s="7">
        <f>+I1120+H1120</f>
        <v>6000</v>
      </c>
    </row>
    <row r="1121" spans="1:10" x14ac:dyDescent="0.25">
      <c r="A1121" s="3">
        <v>43157</v>
      </c>
      <c r="B1121" s="4" t="s">
        <v>24</v>
      </c>
      <c r="C1121" s="4">
        <v>1000</v>
      </c>
      <c r="D1121" s="4" t="s">
        <v>15</v>
      </c>
      <c r="E1121" s="5">
        <v>461.5</v>
      </c>
      <c r="F1121" s="5">
        <v>459.5</v>
      </c>
      <c r="G1121" s="6">
        <v>0</v>
      </c>
      <c r="H1121" s="7">
        <f>(E1121-F1121)*C1121</f>
        <v>2000</v>
      </c>
      <c r="I1121" s="12">
        <v>0</v>
      </c>
      <c r="J1121" s="7">
        <f>+I1121+H1121</f>
        <v>2000</v>
      </c>
    </row>
    <row r="1122" spans="1:10" x14ac:dyDescent="0.25">
      <c r="A1122" s="3">
        <v>43154</v>
      </c>
      <c r="B1122" s="4" t="s">
        <v>10</v>
      </c>
      <c r="C1122" s="4">
        <v>100</v>
      </c>
      <c r="D1122" s="4" t="s">
        <v>15</v>
      </c>
      <c r="E1122" s="5">
        <v>4075</v>
      </c>
      <c r="F1122" s="5">
        <v>4055</v>
      </c>
      <c r="G1122" s="6">
        <v>0</v>
      </c>
      <c r="H1122" s="7">
        <f>(E1122-F1122)*C1122</f>
        <v>2000</v>
      </c>
      <c r="I1122" s="12">
        <v>0</v>
      </c>
      <c r="J1122" s="7">
        <f>+I1122+H1122</f>
        <v>2000</v>
      </c>
    </row>
    <row r="1123" spans="1:10" x14ac:dyDescent="0.25">
      <c r="A1123" s="3">
        <v>43154</v>
      </c>
      <c r="B1123" s="4" t="s">
        <v>17</v>
      </c>
      <c r="C1123" s="4">
        <v>5000</v>
      </c>
      <c r="D1123" s="4" t="s">
        <v>15</v>
      </c>
      <c r="E1123" s="5">
        <v>164.75</v>
      </c>
      <c r="F1123" s="5">
        <v>164.15</v>
      </c>
      <c r="G1123" s="6">
        <v>0</v>
      </c>
      <c r="H1123" s="7">
        <f>(E1123-F1123)*C1123</f>
        <v>2999.9999999999718</v>
      </c>
      <c r="I1123" s="12">
        <v>0</v>
      </c>
      <c r="J1123" s="7">
        <f>+I1123+H1123</f>
        <v>2999.9999999999718</v>
      </c>
    </row>
    <row r="1124" spans="1:10" x14ac:dyDescent="0.25">
      <c r="A1124" s="3">
        <v>43154</v>
      </c>
      <c r="B1124" s="4" t="s">
        <v>13</v>
      </c>
      <c r="C1124" s="4">
        <v>1000</v>
      </c>
      <c r="D1124" s="4" t="s">
        <v>11</v>
      </c>
      <c r="E1124" s="5">
        <v>459.5</v>
      </c>
      <c r="F1124" s="5">
        <v>460.25</v>
      </c>
      <c r="G1124" s="6">
        <v>0</v>
      </c>
      <c r="H1124" s="12">
        <f>IF(D1124="LONG",(F1124-E1124)*C1124,(E1124-F1124)*C1124)</f>
        <v>750</v>
      </c>
      <c r="I1124" s="12">
        <v>0</v>
      </c>
      <c r="J1124" s="12">
        <f>(H1124+I1124)</f>
        <v>750</v>
      </c>
    </row>
    <row r="1125" spans="1:10" x14ac:dyDescent="0.25">
      <c r="A1125" s="3">
        <v>43154</v>
      </c>
      <c r="B1125" s="4" t="s">
        <v>17</v>
      </c>
      <c r="C1125" s="4">
        <v>5000</v>
      </c>
      <c r="D1125" s="4" t="s">
        <v>11</v>
      </c>
      <c r="E1125" s="5">
        <v>163.75</v>
      </c>
      <c r="F1125" s="5">
        <v>164.35</v>
      </c>
      <c r="G1125" s="6">
        <v>165</v>
      </c>
      <c r="H1125" s="12">
        <f>IF(D1125="LONG",(F1125-E1125)*C1125,(E1125-F1125)*C1125)</f>
        <v>2999.9999999999718</v>
      </c>
      <c r="I1125" s="12">
        <f>(G1125-F1125)*C1125</f>
        <v>3250.0000000000282</v>
      </c>
      <c r="J1125" s="12">
        <f>(H1125+I1125)</f>
        <v>6250</v>
      </c>
    </row>
    <row r="1126" spans="1:10" x14ac:dyDescent="0.25">
      <c r="A1126" s="3">
        <v>43153</v>
      </c>
      <c r="B1126" s="4" t="s">
        <v>23</v>
      </c>
      <c r="C1126" s="4">
        <v>30</v>
      </c>
      <c r="D1126" s="4" t="s">
        <v>15</v>
      </c>
      <c r="E1126" s="5">
        <v>38350</v>
      </c>
      <c r="F1126" s="5">
        <v>38250</v>
      </c>
      <c r="G1126" s="6">
        <v>0</v>
      </c>
      <c r="H1126" s="7">
        <f>(E1126-F1126)*C1126</f>
        <v>3000</v>
      </c>
      <c r="I1126" s="12">
        <v>0</v>
      </c>
      <c r="J1126" s="7">
        <f>+I1126+H1126</f>
        <v>3000</v>
      </c>
    </row>
    <row r="1127" spans="1:10" x14ac:dyDescent="0.25">
      <c r="A1127" s="3">
        <v>43153</v>
      </c>
      <c r="B1127" s="4" t="s">
        <v>19</v>
      </c>
      <c r="C1127" s="4">
        <v>5000</v>
      </c>
      <c r="D1127" s="4" t="s">
        <v>11</v>
      </c>
      <c r="E1127" s="5">
        <v>164</v>
      </c>
      <c r="F1127" s="5">
        <v>164.5</v>
      </c>
      <c r="G1127" s="6">
        <v>0</v>
      </c>
      <c r="H1127" s="12">
        <f>IF(D1127="LONG",(F1127-E1127)*C1127,(E1127-F1127)*C1127)</f>
        <v>2500</v>
      </c>
      <c r="I1127" s="12">
        <v>0</v>
      </c>
      <c r="J1127" s="12">
        <f>(H1127+I1127)</f>
        <v>2500</v>
      </c>
    </row>
    <row r="1128" spans="1:10" x14ac:dyDescent="0.25">
      <c r="A1128" s="3">
        <v>43153</v>
      </c>
      <c r="B1128" s="4" t="s">
        <v>13</v>
      </c>
      <c r="C1128" s="4">
        <v>1000</v>
      </c>
      <c r="D1128" s="4" t="s">
        <v>11</v>
      </c>
      <c r="E1128" s="5">
        <v>454.5</v>
      </c>
      <c r="F1128" s="5">
        <v>456.5</v>
      </c>
      <c r="G1128" s="6">
        <v>0</v>
      </c>
      <c r="H1128" s="12">
        <f>IF(D1128="LONG",(F1128-E1128)*C1128,(E1128-F1128)*C1128)</f>
        <v>2000</v>
      </c>
      <c r="I1128" s="12">
        <v>0</v>
      </c>
      <c r="J1128" s="12">
        <f>(H1128+I1128)</f>
        <v>2000</v>
      </c>
    </row>
    <row r="1129" spans="1:10" x14ac:dyDescent="0.25">
      <c r="A1129" s="3">
        <v>43153</v>
      </c>
      <c r="B1129" s="4" t="s">
        <v>10</v>
      </c>
      <c r="C1129" s="4">
        <v>100</v>
      </c>
      <c r="D1129" s="4" t="s">
        <v>11</v>
      </c>
      <c r="E1129" s="5">
        <v>3981</v>
      </c>
      <c r="F1129" s="5">
        <v>4001</v>
      </c>
      <c r="G1129" s="6">
        <v>0</v>
      </c>
      <c r="H1129" s="12">
        <f>IF(D1129="LONG",(F1129-E1129)*C1129,(E1129-F1129)*C1129)</f>
        <v>2000</v>
      </c>
      <c r="I1129" s="12">
        <v>0</v>
      </c>
      <c r="J1129" s="12">
        <f>(H1129+I1129)</f>
        <v>2000</v>
      </c>
    </row>
    <row r="1130" spans="1:10" x14ac:dyDescent="0.25">
      <c r="A1130" s="3">
        <v>43152</v>
      </c>
      <c r="B1130" s="4" t="s">
        <v>18</v>
      </c>
      <c r="C1130" s="4">
        <v>100</v>
      </c>
      <c r="D1130" s="4" t="s">
        <v>15</v>
      </c>
      <c r="E1130" s="5">
        <v>30450</v>
      </c>
      <c r="F1130" s="5">
        <v>30390</v>
      </c>
      <c r="G1130" s="6">
        <v>0</v>
      </c>
      <c r="H1130" s="7">
        <f>(E1130-F1130)*C1130</f>
        <v>6000</v>
      </c>
      <c r="I1130" s="12">
        <v>0</v>
      </c>
      <c r="J1130" s="7">
        <f>+I1130+H1130</f>
        <v>6000</v>
      </c>
    </row>
    <row r="1131" spans="1:10" x14ac:dyDescent="0.25">
      <c r="A1131" s="3">
        <v>43152</v>
      </c>
      <c r="B1131" s="4" t="s">
        <v>17</v>
      </c>
      <c r="C1131" s="4">
        <v>5000</v>
      </c>
      <c r="D1131" s="4" t="s">
        <v>15</v>
      </c>
      <c r="E1131" s="5">
        <v>166.65</v>
      </c>
      <c r="F1131" s="5">
        <v>166.05</v>
      </c>
      <c r="G1131" s="6">
        <v>0</v>
      </c>
      <c r="H1131" s="7">
        <f>(E1131-F1131)*C1131</f>
        <v>2999.9999999999718</v>
      </c>
      <c r="I1131" s="12">
        <v>0</v>
      </c>
      <c r="J1131" s="7">
        <f>+I1131+H1131</f>
        <v>2999.9999999999718</v>
      </c>
    </row>
    <row r="1132" spans="1:10" x14ac:dyDescent="0.25">
      <c r="A1132" s="3">
        <v>43152</v>
      </c>
      <c r="B1132" s="4" t="s">
        <v>10</v>
      </c>
      <c r="C1132" s="4">
        <v>100</v>
      </c>
      <c r="D1132" s="4" t="s">
        <v>11</v>
      </c>
      <c r="E1132" s="5">
        <v>3985</v>
      </c>
      <c r="F1132" s="5">
        <v>4005</v>
      </c>
      <c r="G1132" s="6">
        <v>0</v>
      </c>
      <c r="H1132" s="12">
        <f t="shared" ref="H1132:H1145" si="80">IF(D1132="LONG",(F1132-E1132)*C1132,(E1132-F1132)*C1132)</f>
        <v>2000</v>
      </c>
      <c r="I1132" s="12">
        <v>0</v>
      </c>
      <c r="J1132" s="12">
        <f t="shared" ref="J1132:J1145" si="81">(H1132+I1132)</f>
        <v>2000</v>
      </c>
    </row>
    <row r="1133" spans="1:10" x14ac:dyDescent="0.25">
      <c r="A1133" s="3">
        <v>43152</v>
      </c>
      <c r="B1133" s="4" t="s">
        <v>13</v>
      </c>
      <c r="C1133" s="4">
        <v>1000</v>
      </c>
      <c r="D1133" s="4" t="s">
        <v>11</v>
      </c>
      <c r="E1133" s="5">
        <v>455.5</v>
      </c>
      <c r="F1133" s="5">
        <v>457.5</v>
      </c>
      <c r="G1133" s="6">
        <v>459.5</v>
      </c>
      <c r="H1133" s="12">
        <f t="shared" si="80"/>
        <v>2000</v>
      </c>
      <c r="I1133" s="12">
        <f>(G1133-F1133)*C1133</f>
        <v>2000</v>
      </c>
      <c r="J1133" s="12">
        <f t="shared" si="81"/>
        <v>4000</v>
      </c>
    </row>
    <row r="1134" spans="1:10" x14ac:dyDescent="0.25">
      <c r="A1134" s="3">
        <v>43152</v>
      </c>
      <c r="B1134" s="4" t="s">
        <v>17</v>
      </c>
      <c r="C1134" s="4">
        <v>5000</v>
      </c>
      <c r="D1134" s="4" t="s">
        <v>11</v>
      </c>
      <c r="E1134" s="5">
        <v>167.3</v>
      </c>
      <c r="F1134" s="5">
        <v>166.6</v>
      </c>
      <c r="G1134" s="6">
        <v>0</v>
      </c>
      <c r="H1134" s="12">
        <f t="shared" si="80"/>
        <v>-3500.0000000000855</v>
      </c>
      <c r="I1134" s="12">
        <v>0</v>
      </c>
      <c r="J1134" s="21">
        <f t="shared" si="81"/>
        <v>-3500.0000000000855</v>
      </c>
    </row>
    <row r="1135" spans="1:10" x14ac:dyDescent="0.25">
      <c r="A1135" s="3">
        <v>43151</v>
      </c>
      <c r="B1135" s="4" t="s">
        <v>21</v>
      </c>
      <c r="C1135" s="4">
        <v>100</v>
      </c>
      <c r="D1135" s="4" t="s">
        <v>11</v>
      </c>
      <c r="E1135" s="5">
        <v>4030</v>
      </c>
      <c r="F1135" s="5">
        <v>4050</v>
      </c>
      <c r="G1135" s="6">
        <v>0</v>
      </c>
      <c r="H1135" s="12">
        <f t="shared" si="80"/>
        <v>2000</v>
      </c>
      <c r="I1135" s="12">
        <v>0</v>
      </c>
      <c r="J1135" s="12">
        <f t="shared" si="81"/>
        <v>2000</v>
      </c>
    </row>
    <row r="1136" spans="1:10" x14ac:dyDescent="0.25">
      <c r="A1136" s="3">
        <v>43151</v>
      </c>
      <c r="B1136" s="4" t="s">
        <v>13</v>
      </c>
      <c r="C1136" s="4">
        <v>1000</v>
      </c>
      <c r="D1136" s="4" t="s">
        <v>11</v>
      </c>
      <c r="E1136" s="5">
        <v>457</v>
      </c>
      <c r="F1136" s="5">
        <v>459</v>
      </c>
      <c r="G1136" s="6">
        <v>0</v>
      </c>
      <c r="H1136" s="12">
        <f t="shared" si="80"/>
        <v>2000</v>
      </c>
      <c r="I1136" s="12">
        <v>0</v>
      </c>
      <c r="J1136" s="12">
        <f t="shared" si="81"/>
        <v>2000</v>
      </c>
    </row>
    <row r="1137" spans="1:10" x14ac:dyDescent="0.25">
      <c r="A1137" s="3">
        <v>43151</v>
      </c>
      <c r="B1137" s="4" t="s">
        <v>17</v>
      </c>
      <c r="C1137" s="4">
        <v>5000</v>
      </c>
      <c r="D1137" s="4" t="s">
        <v>11</v>
      </c>
      <c r="E1137" s="5">
        <v>166.5</v>
      </c>
      <c r="F1137" s="5">
        <v>167.1</v>
      </c>
      <c r="G1137" s="6">
        <v>0</v>
      </c>
      <c r="H1137" s="12">
        <f t="shared" si="80"/>
        <v>2999.9999999999718</v>
      </c>
      <c r="I1137" s="12">
        <v>0</v>
      </c>
      <c r="J1137" s="12">
        <f t="shared" si="81"/>
        <v>2999.9999999999718</v>
      </c>
    </row>
    <row r="1138" spans="1:10" x14ac:dyDescent="0.25">
      <c r="A1138" s="3">
        <v>43150</v>
      </c>
      <c r="B1138" s="4" t="s">
        <v>12</v>
      </c>
      <c r="C1138" s="4">
        <v>5000</v>
      </c>
      <c r="D1138" s="4" t="s">
        <v>11</v>
      </c>
      <c r="E1138" s="5">
        <v>230.5</v>
      </c>
      <c r="F1138" s="5">
        <v>231.1</v>
      </c>
      <c r="G1138" s="6">
        <v>0</v>
      </c>
      <c r="H1138" s="12">
        <f t="shared" si="80"/>
        <v>2999.9999999999718</v>
      </c>
      <c r="I1138" s="12">
        <v>0</v>
      </c>
      <c r="J1138" s="12">
        <f t="shared" si="81"/>
        <v>2999.9999999999718</v>
      </c>
    </row>
    <row r="1139" spans="1:10" x14ac:dyDescent="0.25">
      <c r="A1139" s="3">
        <v>43150</v>
      </c>
      <c r="B1139" s="4" t="s">
        <v>10</v>
      </c>
      <c r="C1139" s="4">
        <v>100</v>
      </c>
      <c r="D1139" s="4" t="s">
        <v>11</v>
      </c>
      <c r="E1139" s="5">
        <v>4025</v>
      </c>
      <c r="F1139" s="5">
        <v>4045</v>
      </c>
      <c r="G1139" s="6">
        <v>0</v>
      </c>
      <c r="H1139" s="12">
        <f t="shared" si="80"/>
        <v>2000</v>
      </c>
      <c r="I1139" s="12">
        <v>0</v>
      </c>
      <c r="J1139" s="12">
        <f t="shared" si="81"/>
        <v>2000</v>
      </c>
    </row>
    <row r="1140" spans="1:10" x14ac:dyDescent="0.25">
      <c r="A1140" s="3">
        <v>43150</v>
      </c>
      <c r="B1140" s="4" t="s">
        <v>16</v>
      </c>
      <c r="C1140" s="4">
        <v>1250</v>
      </c>
      <c r="D1140" s="4" t="s">
        <v>11</v>
      </c>
      <c r="E1140" s="5">
        <v>168.75</v>
      </c>
      <c r="F1140" s="5">
        <v>167</v>
      </c>
      <c r="G1140" s="6">
        <v>0</v>
      </c>
      <c r="H1140" s="12">
        <f t="shared" si="80"/>
        <v>-2187.5</v>
      </c>
      <c r="I1140" s="12">
        <v>0</v>
      </c>
      <c r="J1140" s="21">
        <f t="shared" si="81"/>
        <v>-2187.5</v>
      </c>
    </row>
    <row r="1141" spans="1:10" x14ac:dyDescent="0.25">
      <c r="A1141" s="3">
        <v>43147</v>
      </c>
      <c r="B1141" s="4" t="s">
        <v>13</v>
      </c>
      <c r="C1141" s="4">
        <v>1000</v>
      </c>
      <c r="D1141" s="4" t="s">
        <v>11</v>
      </c>
      <c r="E1141" s="5">
        <v>463</v>
      </c>
      <c r="F1141" s="5">
        <v>464</v>
      </c>
      <c r="G1141" s="6">
        <v>0</v>
      </c>
      <c r="H1141" s="12">
        <f t="shared" si="80"/>
        <v>1000</v>
      </c>
      <c r="I1141" s="12">
        <v>0</v>
      </c>
      <c r="J1141" s="12">
        <f t="shared" si="81"/>
        <v>1000</v>
      </c>
    </row>
    <row r="1142" spans="1:10" x14ac:dyDescent="0.25">
      <c r="A1142" s="3">
        <v>43147</v>
      </c>
      <c r="B1142" s="4" t="s">
        <v>10</v>
      </c>
      <c r="C1142" s="4">
        <v>100</v>
      </c>
      <c r="D1142" s="4" t="s">
        <v>11</v>
      </c>
      <c r="E1142" s="5">
        <v>3930</v>
      </c>
      <c r="F1142" s="5">
        <v>3950</v>
      </c>
      <c r="G1142" s="6">
        <v>0</v>
      </c>
      <c r="H1142" s="12">
        <f t="shared" si="80"/>
        <v>2000</v>
      </c>
      <c r="I1142" s="12">
        <v>0</v>
      </c>
      <c r="J1142" s="12">
        <f t="shared" si="81"/>
        <v>2000</v>
      </c>
    </row>
    <row r="1143" spans="1:10" x14ac:dyDescent="0.25">
      <c r="A1143" s="3">
        <v>43147</v>
      </c>
      <c r="B1143" s="4" t="s">
        <v>10</v>
      </c>
      <c r="C1143" s="4">
        <v>100</v>
      </c>
      <c r="D1143" s="4" t="s">
        <v>11</v>
      </c>
      <c r="E1143" s="5">
        <v>3928</v>
      </c>
      <c r="F1143" s="5">
        <v>3948</v>
      </c>
      <c r="G1143" s="6">
        <v>0</v>
      </c>
      <c r="H1143" s="12">
        <f t="shared" si="80"/>
        <v>2000</v>
      </c>
      <c r="I1143" s="12">
        <v>0</v>
      </c>
      <c r="J1143" s="12">
        <f t="shared" si="81"/>
        <v>2000</v>
      </c>
    </row>
    <row r="1144" spans="1:10" x14ac:dyDescent="0.25">
      <c r="A1144" s="3">
        <v>43147</v>
      </c>
      <c r="B1144" s="4" t="s">
        <v>12</v>
      </c>
      <c r="C1144" s="4">
        <v>5000</v>
      </c>
      <c r="D1144" s="4" t="s">
        <v>11</v>
      </c>
      <c r="E1144" s="5">
        <v>229.75</v>
      </c>
      <c r="F1144" s="5">
        <v>230.35</v>
      </c>
      <c r="G1144" s="6">
        <v>0</v>
      </c>
      <c r="H1144" s="12">
        <f t="shared" si="80"/>
        <v>2999.9999999999718</v>
      </c>
      <c r="I1144" s="12">
        <v>0</v>
      </c>
      <c r="J1144" s="12">
        <f t="shared" si="81"/>
        <v>2999.9999999999718</v>
      </c>
    </row>
    <row r="1145" spans="1:10" x14ac:dyDescent="0.25">
      <c r="A1145" s="3">
        <v>43146</v>
      </c>
      <c r="B1145" s="4" t="s">
        <v>12</v>
      </c>
      <c r="C1145" s="4">
        <v>5000</v>
      </c>
      <c r="D1145" s="4" t="s">
        <v>11</v>
      </c>
      <c r="E1145" s="5">
        <v>228.55</v>
      </c>
      <c r="F1145" s="5">
        <v>229.15</v>
      </c>
      <c r="G1145" s="6">
        <v>229.65</v>
      </c>
      <c r="H1145" s="12">
        <f t="shared" si="80"/>
        <v>2999.9999999999718</v>
      </c>
      <c r="I1145" s="12">
        <f>(G1145-F1145)*C1145</f>
        <v>2500</v>
      </c>
      <c r="J1145" s="12">
        <f t="shared" si="81"/>
        <v>5499.9999999999718</v>
      </c>
    </row>
    <row r="1146" spans="1:10" x14ac:dyDescent="0.25">
      <c r="A1146" s="3">
        <v>43146</v>
      </c>
      <c r="B1146" s="4" t="s">
        <v>18</v>
      </c>
      <c r="C1146" s="4">
        <v>100</v>
      </c>
      <c r="D1146" s="4" t="s">
        <v>15</v>
      </c>
      <c r="E1146" s="5">
        <v>30610</v>
      </c>
      <c r="F1146" s="5">
        <v>30550</v>
      </c>
      <c r="G1146" s="6">
        <v>0</v>
      </c>
      <c r="H1146" s="7">
        <f>(E1146-F1146)*C1146</f>
        <v>6000</v>
      </c>
      <c r="I1146" s="12">
        <v>0</v>
      </c>
      <c r="J1146" s="7">
        <f>+I1146+H1146</f>
        <v>6000</v>
      </c>
    </row>
    <row r="1147" spans="1:10" x14ac:dyDescent="0.25">
      <c r="A1147" s="3">
        <v>43146</v>
      </c>
      <c r="B1147" s="4" t="s">
        <v>12</v>
      </c>
      <c r="C1147" s="4">
        <v>5000</v>
      </c>
      <c r="D1147" s="4" t="s">
        <v>15</v>
      </c>
      <c r="E1147" s="5">
        <v>229.2</v>
      </c>
      <c r="F1147" s="5">
        <v>229.9</v>
      </c>
      <c r="G1147" s="6">
        <v>0</v>
      </c>
      <c r="H1147" s="7">
        <f>(E1147-F1147)*C1147</f>
        <v>-3500.0000000000855</v>
      </c>
      <c r="I1147" s="12">
        <v>0</v>
      </c>
      <c r="J1147" s="20">
        <f>+I1147+H1147</f>
        <v>-3500.0000000000855</v>
      </c>
    </row>
    <row r="1148" spans="1:10" x14ac:dyDescent="0.25">
      <c r="A1148" s="3">
        <v>43145</v>
      </c>
      <c r="B1148" s="4" t="s">
        <v>12</v>
      </c>
      <c r="C1148" s="4">
        <v>5000</v>
      </c>
      <c r="D1148" s="4" t="s">
        <v>11</v>
      </c>
      <c r="E1148" s="5">
        <v>223.15</v>
      </c>
      <c r="F1148" s="5">
        <v>223.75</v>
      </c>
      <c r="G1148" s="6">
        <v>224.75</v>
      </c>
      <c r="H1148" s="12">
        <f>IF(D1148="LONG",(F1148-E1148)*C1148,(E1148-F1148)*C1148)</f>
        <v>2999.9999999999718</v>
      </c>
      <c r="I1148" s="12">
        <f>(G1148-F1148)*C1148</f>
        <v>5000</v>
      </c>
      <c r="J1148" s="12">
        <f>(H1148+I1148)</f>
        <v>7999.9999999999718</v>
      </c>
    </row>
    <row r="1149" spans="1:10" x14ac:dyDescent="0.25">
      <c r="A1149" s="3">
        <v>43145</v>
      </c>
      <c r="B1149" s="4" t="s">
        <v>16</v>
      </c>
      <c r="C1149" s="4">
        <v>1250</v>
      </c>
      <c r="D1149" s="4" t="s">
        <v>11</v>
      </c>
      <c r="E1149" s="5">
        <v>165.75</v>
      </c>
      <c r="F1149" s="5">
        <v>167.75</v>
      </c>
      <c r="G1149" s="6">
        <v>168.75</v>
      </c>
      <c r="H1149" s="12">
        <f>IF(D1149="LONG",(F1149-E1149)*C1149,(E1149-F1149)*C1149)</f>
        <v>2500</v>
      </c>
      <c r="I1149" s="12">
        <f>(G1149-F1149)*C1149</f>
        <v>1250</v>
      </c>
      <c r="J1149" s="12">
        <f>(H1149+I1149)</f>
        <v>3750</v>
      </c>
    </row>
    <row r="1150" spans="1:10" x14ac:dyDescent="0.25">
      <c r="A1150" s="3">
        <v>43145</v>
      </c>
      <c r="B1150" s="4" t="s">
        <v>21</v>
      </c>
      <c r="C1150" s="4">
        <v>100</v>
      </c>
      <c r="D1150" s="4" t="s">
        <v>15</v>
      </c>
      <c r="E1150" s="5">
        <v>3790</v>
      </c>
      <c r="F1150" s="5">
        <v>3770</v>
      </c>
      <c r="G1150" s="6">
        <v>3740</v>
      </c>
      <c r="H1150" s="7">
        <f>(E1150-F1150)*C1150</f>
        <v>2000</v>
      </c>
      <c r="I1150" s="12">
        <f>(F1150-G1150)*C1150</f>
        <v>3000</v>
      </c>
      <c r="J1150" s="7">
        <f>+I1150+H1150</f>
        <v>5000</v>
      </c>
    </row>
    <row r="1151" spans="1:10" x14ac:dyDescent="0.25">
      <c r="A1151" s="3">
        <v>43145</v>
      </c>
      <c r="B1151" s="4" t="s">
        <v>18</v>
      </c>
      <c r="C1151" s="4">
        <v>100</v>
      </c>
      <c r="D1151" s="4" t="s">
        <v>15</v>
      </c>
      <c r="E1151" s="5">
        <v>30300</v>
      </c>
      <c r="F1151" s="5">
        <v>30240</v>
      </c>
      <c r="G1151" s="6">
        <v>30170</v>
      </c>
      <c r="H1151" s="7">
        <f>(E1151-F1151)*C1151</f>
        <v>6000</v>
      </c>
      <c r="I1151" s="12">
        <f>(F1151-G1151)*C1151</f>
        <v>7000</v>
      </c>
      <c r="J1151" s="7">
        <f>+I1151+H1151</f>
        <v>13000</v>
      </c>
    </row>
    <row r="1152" spans="1:10" x14ac:dyDescent="0.25">
      <c r="A1152" s="3">
        <v>43144</v>
      </c>
      <c r="B1152" s="4" t="s">
        <v>17</v>
      </c>
      <c r="C1152" s="4">
        <v>5000</v>
      </c>
      <c r="D1152" s="4" t="s">
        <v>11</v>
      </c>
      <c r="E1152" s="5">
        <v>162.5</v>
      </c>
      <c r="F1152" s="5">
        <v>163.1</v>
      </c>
      <c r="G1152" s="6">
        <v>0</v>
      </c>
      <c r="H1152" s="12">
        <f t="shared" ref="H1152:H1159" si="82">IF(D1152="LONG",(F1152-E1152)*C1152,(E1152-F1152)*C1152)</f>
        <v>2999.9999999999718</v>
      </c>
      <c r="I1152" s="12">
        <v>0</v>
      </c>
      <c r="J1152" s="12">
        <f t="shared" ref="J1152:J1159" si="83">(H1152+I1152)</f>
        <v>2999.9999999999718</v>
      </c>
    </row>
    <row r="1153" spans="1:10" x14ac:dyDescent="0.25">
      <c r="A1153" s="3">
        <v>43143</v>
      </c>
      <c r="B1153" s="4" t="s">
        <v>18</v>
      </c>
      <c r="C1153" s="4">
        <v>100</v>
      </c>
      <c r="D1153" s="4" t="s">
        <v>11</v>
      </c>
      <c r="E1153" s="5">
        <v>30130</v>
      </c>
      <c r="F1153" s="5">
        <v>30190</v>
      </c>
      <c r="G1153" s="6">
        <v>0</v>
      </c>
      <c r="H1153" s="12">
        <f t="shared" si="82"/>
        <v>6000</v>
      </c>
      <c r="I1153" s="12">
        <v>0</v>
      </c>
      <c r="J1153" s="12">
        <f t="shared" si="83"/>
        <v>6000</v>
      </c>
    </row>
    <row r="1154" spans="1:10" x14ac:dyDescent="0.25">
      <c r="A1154" s="3">
        <v>43143</v>
      </c>
      <c r="B1154" s="4" t="s">
        <v>10</v>
      </c>
      <c r="C1154" s="4">
        <v>100</v>
      </c>
      <c r="D1154" s="4" t="s">
        <v>11</v>
      </c>
      <c r="E1154" s="5">
        <v>3860</v>
      </c>
      <c r="F1154" s="5">
        <v>3880</v>
      </c>
      <c r="G1154" s="6">
        <v>0</v>
      </c>
      <c r="H1154" s="12">
        <f t="shared" si="82"/>
        <v>2000</v>
      </c>
      <c r="I1154" s="12">
        <v>0</v>
      </c>
      <c r="J1154" s="12">
        <f t="shared" si="83"/>
        <v>2000</v>
      </c>
    </row>
    <row r="1155" spans="1:10" x14ac:dyDescent="0.25">
      <c r="A1155" s="3">
        <v>43143</v>
      </c>
      <c r="B1155" s="4" t="s">
        <v>24</v>
      </c>
      <c r="C1155" s="4">
        <v>1000</v>
      </c>
      <c r="D1155" s="4" t="s">
        <v>11</v>
      </c>
      <c r="E1155" s="5">
        <v>437.75</v>
      </c>
      <c r="F1155" s="5">
        <v>439</v>
      </c>
      <c r="G1155" s="6">
        <v>0</v>
      </c>
      <c r="H1155" s="12">
        <f t="shared" si="82"/>
        <v>1250</v>
      </c>
      <c r="I1155" s="12">
        <v>0</v>
      </c>
      <c r="J1155" s="12">
        <f t="shared" si="83"/>
        <v>1250</v>
      </c>
    </row>
    <row r="1156" spans="1:10" x14ac:dyDescent="0.25">
      <c r="A1156" s="3">
        <v>43143</v>
      </c>
      <c r="B1156" s="4" t="s">
        <v>12</v>
      </c>
      <c r="C1156" s="4">
        <v>5000</v>
      </c>
      <c r="D1156" s="4" t="s">
        <v>11</v>
      </c>
      <c r="E1156" s="5">
        <v>219</v>
      </c>
      <c r="F1156" s="5">
        <v>219.6</v>
      </c>
      <c r="G1156" s="6">
        <v>0</v>
      </c>
      <c r="H1156" s="12">
        <f t="shared" si="82"/>
        <v>2999.9999999999718</v>
      </c>
      <c r="I1156" s="12">
        <v>0</v>
      </c>
      <c r="J1156" s="12">
        <f t="shared" si="83"/>
        <v>2999.9999999999718</v>
      </c>
    </row>
    <row r="1157" spans="1:10" x14ac:dyDescent="0.25">
      <c r="A1157" s="3">
        <v>43143</v>
      </c>
      <c r="B1157" s="4" t="s">
        <v>12</v>
      </c>
      <c r="C1157" s="4">
        <v>5000</v>
      </c>
      <c r="D1157" s="4" t="s">
        <v>11</v>
      </c>
      <c r="E1157" s="5">
        <v>219.6</v>
      </c>
      <c r="F1157" s="5">
        <v>218.9</v>
      </c>
      <c r="G1157" s="6">
        <v>0</v>
      </c>
      <c r="H1157" s="12">
        <f t="shared" si="82"/>
        <v>-3499.9999999999432</v>
      </c>
      <c r="I1157" s="12">
        <v>0</v>
      </c>
      <c r="J1157" s="21">
        <f t="shared" si="83"/>
        <v>-3499.9999999999432</v>
      </c>
    </row>
    <row r="1158" spans="1:10" x14ac:dyDescent="0.25">
      <c r="A1158" s="3">
        <v>43140</v>
      </c>
      <c r="B1158" s="4" t="s">
        <v>18</v>
      </c>
      <c r="C1158" s="4">
        <v>100</v>
      </c>
      <c r="D1158" s="4" t="s">
        <v>11</v>
      </c>
      <c r="E1158" s="5">
        <v>30025</v>
      </c>
      <c r="F1158" s="5">
        <v>30085</v>
      </c>
      <c r="G1158" s="6">
        <v>0</v>
      </c>
      <c r="H1158" s="12">
        <f t="shared" si="82"/>
        <v>6000</v>
      </c>
      <c r="I1158" s="12">
        <v>0</v>
      </c>
      <c r="J1158" s="12">
        <f t="shared" si="83"/>
        <v>6000</v>
      </c>
    </row>
    <row r="1159" spans="1:10" x14ac:dyDescent="0.25">
      <c r="A1159" s="3">
        <v>43140</v>
      </c>
      <c r="B1159" s="4" t="s">
        <v>25</v>
      </c>
      <c r="C1159" s="4">
        <v>5000</v>
      </c>
      <c r="D1159" s="4" t="s">
        <v>11</v>
      </c>
      <c r="E1159" s="5">
        <v>219.9</v>
      </c>
      <c r="F1159" s="5">
        <v>220.5</v>
      </c>
      <c r="G1159" s="6">
        <v>0</v>
      </c>
      <c r="H1159" s="12">
        <f t="shared" si="82"/>
        <v>2999.9999999999718</v>
      </c>
      <c r="I1159" s="12">
        <v>0</v>
      </c>
      <c r="J1159" s="12">
        <f t="shared" si="83"/>
        <v>2999.9999999999718</v>
      </c>
    </row>
    <row r="1160" spans="1:10" x14ac:dyDescent="0.25">
      <c r="A1160" s="3">
        <v>43140</v>
      </c>
      <c r="B1160" s="4" t="s">
        <v>10</v>
      </c>
      <c r="C1160" s="4">
        <v>100</v>
      </c>
      <c r="D1160" s="4" t="s">
        <v>11</v>
      </c>
      <c r="E1160" s="5">
        <v>3900</v>
      </c>
      <c r="F1160" s="5">
        <v>3875</v>
      </c>
      <c r="G1160" s="6">
        <v>0</v>
      </c>
      <c r="H1160" s="12">
        <f>IF(D1160="LONG",(F1160-E1160)*C1160,(E1160-F1160)*C1160)</f>
        <v>-2500</v>
      </c>
      <c r="I1160" s="12">
        <v>0</v>
      </c>
      <c r="J1160" s="21">
        <f>(H1160+I1160)</f>
        <v>-2500</v>
      </c>
    </row>
    <row r="1161" spans="1:10" x14ac:dyDescent="0.25">
      <c r="A1161" s="3">
        <v>43140</v>
      </c>
      <c r="B1161" s="4" t="s">
        <v>13</v>
      </c>
      <c r="C1161" s="4">
        <v>1000</v>
      </c>
      <c r="D1161" s="4" t="s">
        <v>11</v>
      </c>
      <c r="E1161" s="5">
        <v>436.5</v>
      </c>
      <c r="F1161" s="5">
        <v>434</v>
      </c>
      <c r="G1161" s="6">
        <v>0</v>
      </c>
      <c r="H1161" s="12">
        <f>IF(D1161="LONG",(F1161-E1161)*C1161,(E1161-F1161)*C1161)</f>
        <v>-2500</v>
      </c>
      <c r="I1161" s="12">
        <v>0</v>
      </c>
      <c r="J1161" s="21">
        <f>(H1161+I1161)</f>
        <v>-2500</v>
      </c>
    </row>
    <row r="1162" spans="1:10" x14ac:dyDescent="0.25">
      <c r="A1162" s="3">
        <v>43139</v>
      </c>
      <c r="B1162" s="4" t="s">
        <v>18</v>
      </c>
      <c r="C1162" s="4">
        <v>100</v>
      </c>
      <c r="D1162" s="4" t="s">
        <v>11</v>
      </c>
      <c r="E1162" s="5">
        <v>29850</v>
      </c>
      <c r="F1162" s="5">
        <v>29910</v>
      </c>
      <c r="G1162" s="6">
        <v>29980</v>
      </c>
      <c r="H1162" s="12">
        <f>IF(D1162="LONG",(F1162-E1162)*C1162,(E1162-F1162)*C1162)</f>
        <v>6000</v>
      </c>
      <c r="I1162" s="12">
        <f>(G1162-F1162)*C1162</f>
        <v>7000</v>
      </c>
      <c r="J1162" s="12">
        <f>(H1162+I1162)</f>
        <v>13000</v>
      </c>
    </row>
    <row r="1163" spans="1:10" x14ac:dyDescent="0.25">
      <c r="A1163" s="3">
        <v>43139</v>
      </c>
      <c r="B1163" s="4" t="s">
        <v>23</v>
      </c>
      <c r="C1163" s="4">
        <v>30</v>
      </c>
      <c r="D1163" s="4" t="s">
        <v>11</v>
      </c>
      <c r="E1163" s="5">
        <v>37750</v>
      </c>
      <c r="F1163" s="5">
        <v>37900</v>
      </c>
      <c r="G1163" s="6">
        <v>38100</v>
      </c>
      <c r="H1163" s="12">
        <f>IF(D1163="LONG",(F1163-E1163)*C1163,(E1163-F1163)*C1163)</f>
        <v>4500</v>
      </c>
      <c r="I1163" s="12">
        <f>(G1163-F1163)*C1163</f>
        <v>6000</v>
      </c>
      <c r="J1163" s="12">
        <f>(H1163+I1163)</f>
        <v>10500</v>
      </c>
    </row>
    <row r="1164" spans="1:10" x14ac:dyDescent="0.25">
      <c r="A1164" s="3">
        <v>43139</v>
      </c>
      <c r="B1164" s="4" t="s">
        <v>10</v>
      </c>
      <c r="C1164" s="4">
        <v>100</v>
      </c>
      <c r="D1164" s="4" t="s">
        <v>11</v>
      </c>
      <c r="E1164" s="5">
        <v>3950</v>
      </c>
      <c r="F1164" s="5">
        <v>3970</v>
      </c>
      <c r="G1164" s="6">
        <v>3989</v>
      </c>
      <c r="H1164" s="12">
        <f>IF(D1164="LONG",(F1164-E1164)*C1164,(E1164-F1164)*C1164)</f>
        <v>2000</v>
      </c>
      <c r="I1164" s="12">
        <f>(G1164-F1164)*C1164</f>
        <v>1900</v>
      </c>
      <c r="J1164" s="12">
        <f>(H1164+I1164)</f>
        <v>3900</v>
      </c>
    </row>
    <row r="1165" spans="1:10" x14ac:dyDescent="0.25">
      <c r="A1165" s="3">
        <v>43139</v>
      </c>
      <c r="B1165" s="4" t="s">
        <v>17</v>
      </c>
      <c r="C1165" s="4">
        <v>5000</v>
      </c>
      <c r="D1165" s="4" t="s">
        <v>15</v>
      </c>
      <c r="E1165" s="5">
        <v>162.75</v>
      </c>
      <c r="F1165" s="5">
        <v>162.15</v>
      </c>
      <c r="G1165" s="6">
        <v>160.9</v>
      </c>
      <c r="H1165" s="7">
        <f>(E1165-F1165)*C1165</f>
        <v>2999.9999999999718</v>
      </c>
      <c r="I1165" s="12">
        <f>(F1165-G1165)*C1165</f>
        <v>6250</v>
      </c>
      <c r="J1165" s="7">
        <f>+I1165+H1165</f>
        <v>9249.9999999999709</v>
      </c>
    </row>
    <row r="1166" spans="1:10" x14ac:dyDescent="0.25">
      <c r="A1166" s="3">
        <v>43139</v>
      </c>
      <c r="B1166" s="4" t="s">
        <v>13</v>
      </c>
      <c r="C1166" s="4">
        <v>1000</v>
      </c>
      <c r="D1166" s="4" t="s">
        <v>11</v>
      </c>
      <c r="E1166" s="5">
        <v>442</v>
      </c>
      <c r="F1166" s="5">
        <v>439</v>
      </c>
      <c r="G1166" s="6">
        <v>0</v>
      </c>
      <c r="H1166" s="12">
        <f>IF(D1166="LONG",(F1166-E1166)*C1166,(E1166-F1166)*C1166)</f>
        <v>-3000</v>
      </c>
      <c r="I1166" s="12">
        <v>0</v>
      </c>
      <c r="J1166" s="21">
        <f>(H1166+I1166)</f>
        <v>-3000</v>
      </c>
    </row>
    <row r="1167" spans="1:10" x14ac:dyDescent="0.25">
      <c r="A1167" s="3">
        <v>43138</v>
      </c>
      <c r="B1167" s="4" t="s">
        <v>19</v>
      </c>
      <c r="C1167" s="4">
        <v>5000</v>
      </c>
      <c r="D1167" s="4" t="s">
        <v>11</v>
      </c>
      <c r="E1167" s="5">
        <v>168</v>
      </c>
      <c r="F1167" s="5">
        <v>167.3</v>
      </c>
      <c r="G1167" s="6">
        <v>0</v>
      </c>
      <c r="H1167" s="12">
        <f>IF(D1167="LONG",(F1167-E1167)*C1167,(E1167-F1167)*C1167)</f>
        <v>-3499.9999999999432</v>
      </c>
      <c r="I1167" s="12">
        <v>0</v>
      </c>
      <c r="J1167" s="21">
        <f>(H1167+I1167)</f>
        <v>-3499.9999999999432</v>
      </c>
    </row>
    <row r="1168" spans="1:10" x14ac:dyDescent="0.25">
      <c r="A1168" s="3">
        <v>43138</v>
      </c>
      <c r="B1168" s="4" t="s">
        <v>21</v>
      </c>
      <c r="C1168" s="4">
        <v>100</v>
      </c>
      <c r="D1168" s="4" t="s">
        <v>15</v>
      </c>
      <c r="E1168" s="5">
        <v>4095</v>
      </c>
      <c r="F1168" s="5">
        <v>4075</v>
      </c>
      <c r="G1168" s="6">
        <v>4050</v>
      </c>
      <c r="H1168" s="7">
        <f>(E1168-F1168)*C1168</f>
        <v>2000</v>
      </c>
      <c r="I1168" s="12">
        <f>(F1168-G1168)*C1168</f>
        <v>2500</v>
      </c>
      <c r="J1168" s="7">
        <f>+I1168+H1168</f>
        <v>4500</v>
      </c>
    </row>
    <row r="1169" spans="1:10" x14ac:dyDescent="0.25">
      <c r="A1169" s="3">
        <v>43138</v>
      </c>
      <c r="B1169" s="4" t="s">
        <v>18</v>
      </c>
      <c r="C1169" s="4">
        <v>100</v>
      </c>
      <c r="D1169" s="4" t="s">
        <v>15</v>
      </c>
      <c r="E1169" s="5">
        <v>30210</v>
      </c>
      <c r="F1169" s="5">
        <v>30150</v>
      </c>
      <c r="G1169" s="6">
        <v>30080</v>
      </c>
      <c r="H1169" s="7">
        <f>(E1169-F1169)*C1169</f>
        <v>6000</v>
      </c>
      <c r="I1169" s="12">
        <f>(F1169-G1169)*C1169</f>
        <v>7000</v>
      </c>
      <c r="J1169" s="7">
        <f>+I1169+H1169</f>
        <v>13000</v>
      </c>
    </row>
    <row r="1170" spans="1:10" x14ac:dyDescent="0.25">
      <c r="A1170" s="3">
        <v>43138</v>
      </c>
      <c r="B1170" s="4" t="s">
        <v>24</v>
      </c>
      <c r="C1170" s="4">
        <v>1000</v>
      </c>
      <c r="D1170" s="4" t="s">
        <v>15</v>
      </c>
      <c r="E1170" s="5">
        <v>451</v>
      </c>
      <c r="F1170" s="5">
        <v>449</v>
      </c>
      <c r="G1170" s="6">
        <v>446</v>
      </c>
      <c r="H1170" s="7">
        <f>(E1170-F1170)*C1170</f>
        <v>2000</v>
      </c>
      <c r="I1170" s="12">
        <f>(F1170-G1170)*C1170</f>
        <v>3000</v>
      </c>
      <c r="J1170" s="7">
        <f>+I1170+H1170</f>
        <v>5000</v>
      </c>
    </row>
    <row r="1171" spans="1:10" x14ac:dyDescent="0.25">
      <c r="A1171" s="3">
        <v>43137</v>
      </c>
      <c r="B1171" s="4" t="s">
        <v>23</v>
      </c>
      <c r="C1171" s="4">
        <v>30</v>
      </c>
      <c r="D1171" s="4" t="s">
        <v>11</v>
      </c>
      <c r="E1171" s="5">
        <v>38900</v>
      </c>
      <c r="F1171" s="5">
        <v>38725</v>
      </c>
      <c r="G1171" s="6">
        <v>0</v>
      </c>
      <c r="H1171" s="12">
        <f t="shared" ref="H1171:H1177" si="84">IF(D1171="LONG",(F1171-E1171)*C1171,(E1171-F1171)*C1171)</f>
        <v>-5250</v>
      </c>
      <c r="I1171" s="12">
        <v>0</v>
      </c>
      <c r="J1171" s="21">
        <f t="shared" ref="J1171:J1177" si="85">(H1171+I1171)</f>
        <v>-5250</v>
      </c>
    </row>
    <row r="1172" spans="1:10" x14ac:dyDescent="0.25">
      <c r="A1172" s="3">
        <v>43137</v>
      </c>
      <c r="B1172" s="4" t="s">
        <v>10</v>
      </c>
      <c r="C1172" s="4">
        <v>100</v>
      </c>
      <c r="D1172" s="4" t="s">
        <v>11</v>
      </c>
      <c r="E1172" s="5">
        <v>4100</v>
      </c>
      <c r="F1172" s="5">
        <v>4070</v>
      </c>
      <c r="G1172" s="6">
        <v>0</v>
      </c>
      <c r="H1172" s="12">
        <f t="shared" si="84"/>
        <v>-3000</v>
      </c>
      <c r="I1172" s="12">
        <v>0</v>
      </c>
      <c r="J1172" s="21">
        <f t="shared" si="85"/>
        <v>-3000</v>
      </c>
    </row>
    <row r="1173" spans="1:10" x14ac:dyDescent="0.25">
      <c r="A1173" s="3">
        <v>43137</v>
      </c>
      <c r="B1173" s="4" t="s">
        <v>16</v>
      </c>
      <c r="C1173" s="4">
        <v>1250</v>
      </c>
      <c r="D1173" s="4" t="s">
        <v>11</v>
      </c>
      <c r="E1173" s="5">
        <v>179</v>
      </c>
      <c r="F1173" s="5">
        <v>176.5</v>
      </c>
      <c r="G1173" s="6">
        <v>0</v>
      </c>
      <c r="H1173" s="12">
        <f t="shared" si="84"/>
        <v>-3125</v>
      </c>
      <c r="I1173" s="12">
        <v>0</v>
      </c>
      <c r="J1173" s="21">
        <f t="shared" si="85"/>
        <v>-3125</v>
      </c>
    </row>
    <row r="1174" spans="1:10" x14ac:dyDescent="0.25">
      <c r="A1174" s="3">
        <v>43137</v>
      </c>
      <c r="B1174" s="4" t="s">
        <v>19</v>
      </c>
      <c r="C1174" s="4">
        <v>5000</v>
      </c>
      <c r="D1174" s="4" t="s">
        <v>11</v>
      </c>
      <c r="E1174" s="5">
        <v>168.5</v>
      </c>
      <c r="F1174" s="5">
        <v>167.8</v>
      </c>
      <c r="G1174" s="6">
        <v>0</v>
      </c>
      <c r="H1174" s="12">
        <f t="shared" si="84"/>
        <v>-3499.9999999999432</v>
      </c>
      <c r="I1174" s="12">
        <v>0</v>
      </c>
      <c r="J1174" s="21">
        <f t="shared" si="85"/>
        <v>-3499.9999999999432</v>
      </c>
    </row>
    <row r="1175" spans="1:10" x14ac:dyDescent="0.25">
      <c r="A1175" s="3">
        <v>43137</v>
      </c>
      <c r="B1175" s="4" t="s">
        <v>19</v>
      </c>
      <c r="C1175" s="4">
        <v>5000</v>
      </c>
      <c r="D1175" s="4" t="s">
        <v>11</v>
      </c>
      <c r="E1175" s="5">
        <v>168.9</v>
      </c>
      <c r="F1175" s="5">
        <v>168.2</v>
      </c>
      <c r="G1175" s="6">
        <v>0</v>
      </c>
      <c r="H1175" s="12">
        <f t="shared" si="84"/>
        <v>-3500.0000000000855</v>
      </c>
      <c r="I1175" s="12">
        <v>0</v>
      </c>
      <c r="J1175" s="21">
        <f t="shared" si="85"/>
        <v>-3500.0000000000855</v>
      </c>
    </row>
    <row r="1176" spans="1:10" x14ac:dyDescent="0.25">
      <c r="A1176" s="3">
        <v>43137</v>
      </c>
      <c r="B1176" s="4" t="s">
        <v>34</v>
      </c>
      <c r="C1176" s="4">
        <v>250</v>
      </c>
      <c r="D1176" s="4" t="s">
        <v>11</v>
      </c>
      <c r="E1176" s="5">
        <v>860</v>
      </c>
      <c r="F1176" s="5">
        <v>867</v>
      </c>
      <c r="G1176" s="6">
        <v>0</v>
      </c>
      <c r="H1176" s="12">
        <f t="shared" si="84"/>
        <v>1750</v>
      </c>
      <c r="I1176" s="12">
        <v>0</v>
      </c>
      <c r="J1176" s="12">
        <f t="shared" si="85"/>
        <v>1750</v>
      </c>
    </row>
    <row r="1177" spans="1:10" x14ac:dyDescent="0.25">
      <c r="A1177" s="3">
        <v>43137</v>
      </c>
      <c r="B1177" s="4" t="s">
        <v>13</v>
      </c>
      <c r="C1177" s="4">
        <v>1000</v>
      </c>
      <c r="D1177" s="4" t="s">
        <v>11</v>
      </c>
      <c r="E1177" s="5">
        <v>455</v>
      </c>
      <c r="F1177" s="5">
        <v>457</v>
      </c>
      <c r="G1177" s="6">
        <v>0</v>
      </c>
      <c r="H1177" s="12">
        <f t="shared" si="84"/>
        <v>2000</v>
      </c>
      <c r="I1177" s="12">
        <v>0</v>
      </c>
      <c r="J1177" s="12">
        <f t="shared" si="85"/>
        <v>2000</v>
      </c>
    </row>
    <row r="1178" spans="1:10" x14ac:dyDescent="0.25">
      <c r="A1178" s="3">
        <v>43136</v>
      </c>
      <c r="B1178" s="4" t="s">
        <v>23</v>
      </c>
      <c r="C1178" s="4">
        <v>30</v>
      </c>
      <c r="D1178" s="4" t="s">
        <v>11</v>
      </c>
      <c r="E1178" s="5">
        <v>38590</v>
      </c>
      <c r="F1178" s="5">
        <v>38740</v>
      </c>
      <c r="G1178" s="6">
        <v>38840</v>
      </c>
      <c r="H1178" s="12">
        <f>IF(D1178="LONG",(F1178-E1178)*C1178,(E1178-F1178)*C1178)</f>
        <v>4500</v>
      </c>
      <c r="I1178" s="12">
        <f>(G1178-F1178)*C1178</f>
        <v>3000</v>
      </c>
      <c r="J1178" s="12">
        <f>(H1178+I1178)</f>
        <v>7500</v>
      </c>
    </row>
    <row r="1179" spans="1:10" x14ac:dyDescent="0.25">
      <c r="A1179" s="3">
        <v>43136</v>
      </c>
      <c r="B1179" s="4" t="s">
        <v>16</v>
      </c>
      <c r="C1179" s="4">
        <v>1250</v>
      </c>
      <c r="D1179" s="4" t="s">
        <v>11</v>
      </c>
      <c r="E1179" s="5">
        <v>183.5</v>
      </c>
      <c r="F1179" s="5">
        <v>185.5</v>
      </c>
      <c r="G1179" s="6">
        <v>0</v>
      </c>
      <c r="H1179" s="12">
        <f>IF(D1179="LONG",(F1179-E1179)*C1179,(E1179-F1179)*C1179)</f>
        <v>2500</v>
      </c>
      <c r="I1179" s="12">
        <v>0</v>
      </c>
      <c r="J1179" s="12">
        <f>(H1179+I1179)</f>
        <v>2500</v>
      </c>
    </row>
    <row r="1180" spans="1:10" x14ac:dyDescent="0.25">
      <c r="A1180" s="3">
        <v>43136</v>
      </c>
      <c r="B1180" s="4" t="s">
        <v>10</v>
      </c>
      <c r="C1180" s="4">
        <v>100</v>
      </c>
      <c r="D1180" s="4" t="s">
        <v>11</v>
      </c>
      <c r="E1180" s="5">
        <v>4165</v>
      </c>
      <c r="F1180" s="5">
        <v>4185</v>
      </c>
      <c r="G1180" s="6">
        <v>0</v>
      </c>
      <c r="H1180" s="12">
        <f>IF(D1180="LONG",(F1180-E1180)*C1180,(E1180-F1180)*C1180)</f>
        <v>2000</v>
      </c>
      <c r="I1180" s="12">
        <v>0</v>
      </c>
      <c r="J1180" s="12">
        <f>(H1180+I1180)</f>
        <v>2000</v>
      </c>
    </row>
    <row r="1181" spans="1:10" x14ac:dyDescent="0.25">
      <c r="A1181" s="3">
        <v>43136</v>
      </c>
      <c r="B1181" s="4" t="s">
        <v>17</v>
      </c>
      <c r="C1181" s="4">
        <v>5000</v>
      </c>
      <c r="D1181" s="4" t="s">
        <v>11</v>
      </c>
      <c r="E1181" s="5">
        <v>171</v>
      </c>
      <c r="F1181" s="5">
        <v>171.6</v>
      </c>
      <c r="G1181" s="6">
        <v>0</v>
      </c>
      <c r="H1181" s="12">
        <f>IF(D1181="LONG",(F1181-E1181)*C1181,(E1181-F1181)*C1181)</f>
        <v>2999.9999999999718</v>
      </c>
      <c r="I1181" s="12">
        <v>0</v>
      </c>
      <c r="J1181" s="12">
        <f>(H1181+I1181)</f>
        <v>2999.9999999999718</v>
      </c>
    </row>
    <row r="1182" spans="1:10" x14ac:dyDescent="0.25">
      <c r="A1182" s="3">
        <v>43133</v>
      </c>
      <c r="B1182" s="4" t="s">
        <v>36</v>
      </c>
      <c r="C1182" s="4">
        <v>30</v>
      </c>
      <c r="D1182" s="4" t="s">
        <v>11</v>
      </c>
      <c r="E1182" s="5">
        <v>39400</v>
      </c>
      <c r="F1182" s="5">
        <v>39200</v>
      </c>
      <c r="G1182" s="6">
        <v>0</v>
      </c>
      <c r="H1182" s="12">
        <f>IF(D1182="LONG",(F1182-E1182)*C1182,(E1182-F1182)*C1182)</f>
        <v>-6000</v>
      </c>
      <c r="I1182" s="12">
        <v>0</v>
      </c>
      <c r="J1182" s="21">
        <f>(H1182+I1182)</f>
        <v>-6000</v>
      </c>
    </row>
    <row r="1183" spans="1:10" x14ac:dyDescent="0.25">
      <c r="A1183" s="3">
        <v>43133</v>
      </c>
      <c r="B1183" s="4" t="s">
        <v>12</v>
      </c>
      <c r="C1183" s="4">
        <v>5000</v>
      </c>
      <c r="D1183" s="4" t="s">
        <v>15</v>
      </c>
      <c r="E1183" s="5">
        <v>227.25</v>
      </c>
      <c r="F1183" s="5">
        <v>226.65</v>
      </c>
      <c r="G1183" s="6">
        <v>225.65</v>
      </c>
      <c r="H1183" s="7">
        <f>(E1183-F1183)*C1183</f>
        <v>2999.9999999999718</v>
      </c>
      <c r="I1183" s="12">
        <f>(F1183-G1183)*C1183</f>
        <v>5000</v>
      </c>
      <c r="J1183" s="7">
        <f>+I1183+H1183</f>
        <v>7999.9999999999718</v>
      </c>
    </row>
    <row r="1184" spans="1:10" x14ac:dyDescent="0.25">
      <c r="A1184" s="3">
        <v>43133</v>
      </c>
      <c r="B1184" s="4" t="s">
        <v>21</v>
      </c>
      <c r="C1184" s="4">
        <v>100</v>
      </c>
      <c r="D1184" s="4" t="s">
        <v>15</v>
      </c>
      <c r="E1184" s="5">
        <v>4220</v>
      </c>
      <c r="F1184" s="5">
        <v>4200</v>
      </c>
      <c r="G1184" s="6">
        <v>4175</v>
      </c>
      <c r="H1184" s="7">
        <f>(E1184-F1184)*C1184</f>
        <v>2000</v>
      </c>
      <c r="I1184" s="12">
        <f>(F1184-G1184)*C1184</f>
        <v>2500</v>
      </c>
      <c r="J1184" s="7">
        <f>+I1184+H1184</f>
        <v>4500</v>
      </c>
    </row>
    <row r="1185" spans="1:10" x14ac:dyDescent="0.25">
      <c r="A1185" s="3">
        <v>43133</v>
      </c>
      <c r="B1185" s="4" t="s">
        <v>17</v>
      </c>
      <c r="C1185" s="4">
        <v>5000</v>
      </c>
      <c r="D1185" s="4" t="s">
        <v>11</v>
      </c>
      <c r="E1185" s="5">
        <v>170.25</v>
      </c>
      <c r="F1185" s="5">
        <v>170.85</v>
      </c>
      <c r="G1185" s="6">
        <v>0</v>
      </c>
      <c r="H1185" s="12">
        <f>IF(D1185="LONG",(F1185-E1185)*C1185,(E1185-F1185)*C1185)</f>
        <v>2999.9999999999718</v>
      </c>
      <c r="I1185" s="12">
        <v>0</v>
      </c>
      <c r="J1185" s="12">
        <f>(H1185+I1185)</f>
        <v>2999.9999999999718</v>
      </c>
    </row>
    <row r="1186" spans="1:10" x14ac:dyDescent="0.25">
      <c r="A1186" s="3">
        <v>43133</v>
      </c>
      <c r="B1186" s="4" t="s">
        <v>17</v>
      </c>
      <c r="C1186" s="4">
        <v>5000</v>
      </c>
      <c r="D1186" s="4" t="s">
        <v>15</v>
      </c>
      <c r="E1186" s="5">
        <v>171.5</v>
      </c>
      <c r="F1186" s="5">
        <v>172.2</v>
      </c>
      <c r="G1186" s="6">
        <v>0</v>
      </c>
      <c r="H1186" s="7">
        <f>(E1186-F1186)*C1186</f>
        <v>-3499.9999999999432</v>
      </c>
      <c r="I1186" s="12">
        <v>0</v>
      </c>
      <c r="J1186" s="20">
        <f>+I1186+H1186</f>
        <v>-3499.9999999999432</v>
      </c>
    </row>
    <row r="1187" spans="1:10" x14ac:dyDescent="0.25">
      <c r="A1187" s="3">
        <v>43133</v>
      </c>
      <c r="B1187" s="4" t="s">
        <v>17</v>
      </c>
      <c r="C1187" s="4">
        <v>5000</v>
      </c>
      <c r="D1187" s="4" t="s">
        <v>11</v>
      </c>
      <c r="E1187" s="5">
        <v>170.25</v>
      </c>
      <c r="F1187" s="5">
        <v>170.85</v>
      </c>
      <c r="G1187" s="6">
        <v>171.6</v>
      </c>
      <c r="H1187" s="12">
        <f>IF(D1187="LONG",(F1187-E1187)*C1187,(E1187-F1187)*C1187)</f>
        <v>2999.9999999999718</v>
      </c>
      <c r="I1187" s="12">
        <f>(G1187-F1187)*C1187</f>
        <v>3750</v>
      </c>
      <c r="J1187" s="12">
        <f>(H1187+I1187)</f>
        <v>6749.9999999999718</v>
      </c>
    </row>
    <row r="1188" spans="1:10" x14ac:dyDescent="0.25">
      <c r="A1188" s="3">
        <v>43133</v>
      </c>
      <c r="B1188" s="4" t="s">
        <v>17</v>
      </c>
      <c r="C1188" s="4">
        <v>5000</v>
      </c>
      <c r="D1188" s="4" t="s">
        <v>15</v>
      </c>
      <c r="E1188" s="5">
        <v>171.5</v>
      </c>
      <c r="F1188" s="5">
        <v>172.2</v>
      </c>
      <c r="G1188" s="6">
        <v>0</v>
      </c>
      <c r="H1188" s="7">
        <f>(E1188-F1188)*C1188</f>
        <v>-3499.9999999999432</v>
      </c>
      <c r="I1188" s="12">
        <v>0</v>
      </c>
      <c r="J1188" s="20">
        <f>+I1188+H1188</f>
        <v>-3499.9999999999432</v>
      </c>
    </row>
    <row r="1189" spans="1:10" x14ac:dyDescent="0.25">
      <c r="A1189" s="3">
        <v>43132</v>
      </c>
      <c r="B1189" s="4" t="s">
        <v>23</v>
      </c>
      <c r="C1189" s="4">
        <v>30</v>
      </c>
      <c r="D1189" s="4" t="s">
        <v>15</v>
      </c>
      <c r="E1189" s="5">
        <v>39475</v>
      </c>
      <c r="F1189" s="5">
        <v>39325</v>
      </c>
      <c r="G1189" s="6">
        <v>0</v>
      </c>
      <c r="H1189" s="7">
        <f>(E1189-F1189)*C1189</f>
        <v>4500</v>
      </c>
      <c r="I1189" s="12">
        <v>0</v>
      </c>
      <c r="J1189" s="7">
        <f>+I1189+H1189</f>
        <v>4500</v>
      </c>
    </row>
    <row r="1190" spans="1:10" x14ac:dyDescent="0.25">
      <c r="A1190" s="3">
        <v>43132</v>
      </c>
      <c r="B1190" s="4" t="s">
        <v>24</v>
      </c>
      <c r="C1190" s="4">
        <v>1000</v>
      </c>
      <c r="D1190" s="4" t="s">
        <v>11</v>
      </c>
      <c r="E1190" s="5">
        <v>452</v>
      </c>
      <c r="F1190" s="5">
        <v>454</v>
      </c>
      <c r="G1190" s="6">
        <v>0</v>
      </c>
      <c r="H1190" s="12">
        <f>IF(D1190="LONG",(F1190-E1190)*C1190,(E1190-F1190)*C1190)</f>
        <v>2000</v>
      </c>
      <c r="I1190" s="12">
        <v>0</v>
      </c>
      <c r="J1190" s="12">
        <f>(H1190+I1190)</f>
        <v>2000</v>
      </c>
    </row>
    <row r="1191" spans="1:10" x14ac:dyDescent="0.25">
      <c r="A1191" s="3">
        <v>43132</v>
      </c>
      <c r="B1191" s="4" t="s">
        <v>17</v>
      </c>
      <c r="C1191" s="4">
        <v>5000</v>
      </c>
      <c r="D1191" s="4" t="s">
        <v>11</v>
      </c>
      <c r="E1191" s="5">
        <v>167.75</v>
      </c>
      <c r="F1191" s="5">
        <v>168.35</v>
      </c>
      <c r="G1191" s="6">
        <v>169.35</v>
      </c>
      <c r="H1191" s="12">
        <f>IF(D1191="LONG",(F1191-E1191)*C1191,(E1191-F1191)*C1191)</f>
        <v>2999.9999999999718</v>
      </c>
      <c r="I1191" s="12">
        <f>(G1191-F1191)*C1191</f>
        <v>5000</v>
      </c>
      <c r="J1191" s="12">
        <f>(H1191+I1191)</f>
        <v>7999.9999999999718</v>
      </c>
    </row>
    <row r="1192" spans="1:10" x14ac:dyDescent="0.25">
      <c r="A1192" s="3">
        <v>43132</v>
      </c>
      <c r="B1192" s="4" t="s">
        <v>16</v>
      </c>
      <c r="C1192" s="4">
        <v>1250</v>
      </c>
      <c r="D1192" s="4" t="s">
        <v>11</v>
      </c>
      <c r="E1192" s="5">
        <v>189</v>
      </c>
      <c r="F1192" s="5">
        <v>191</v>
      </c>
      <c r="G1192" s="6">
        <v>0</v>
      </c>
      <c r="H1192" s="12">
        <f>IF(D1192="LONG",(F1192-E1192)*C1192,(E1192-F1192)*C1192)</f>
        <v>2500</v>
      </c>
      <c r="I1192" s="12">
        <v>0</v>
      </c>
      <c r="J1192" s="12">
        <f>(H1192+I1192)</f>
        <v>2500</v>
      </c>
    </row>
    <row r="1193" spans="1:10" x14ac:dyDescent="0.25">
      <c r="A1193" s="3">
        <v>43132</v>
      </c>
      <c r="B1193" s="4" t="s">
        <v>21</v>
      </c>
      <c r="C1193" s="4">
        <v>100</v>
      </c>
      <c r="D1193" s="4" t="s">
        <v>15</v>
      </c>
      <c r="E1193" s="5">
        <v>4180</v>
      </c>
      <c r="F1193" s="5">
        <v>4210</v>
      </c>
      <c r="G1193" s="6">
        <v>0</v>
      </c>
      <c r="H1193" s="7">
        <f>(E1193-F1193)*C1193</f>
        <v>-3000</v>
      </c>
      <c r="I1193" s="12">
        <v>0</v>
      </c>
      <c r="J1193" s="20">
        <f>+I1193+H1193</f>
        <v>-3000</v>
      </c>
    </row>
    <row r="1194" spans="1:10" x14ac:dyDescent="0.25">
      <c r="A1194" s="41"/>
      <c r="B1194" s="41"/>
      <c r="C1194" s="41"/>
      <c r="D1194" s="41"/>
      <c r="E1194" s="41"/>
      <c r="F1194" s="41"/>
      <c r="G1194" s="41"/>
      <c r="H1194" s="41"/>
      <c r="I1194" s="41"/>
      <c r="J1194" s="41"/>
    </row>
    <row r="1195" spans="1:10" x14ac:dyDescent="0.25">
      <c r="A1195" s="3">
        <v>43131</v>
      </c>
      <c r="B1195" s="4" t="s">
        <v>10</v>
      </c>
      <c r="C1195" s="4">
        <v>100</v>
      </c>
      <c r="D1195" s="4" t="s">
        <v>11</v>
      </c>
      <c r="E1195" s="5">
        <v>4090</v>
      </c>
      <c r="F1195" s="5">
        <v>4110</v>
      </c>
      <c r="G1195" s="6">
        <v>0</v>
      </c>
      <c r="H1195" s="12">
        <f>IF(D1195="LONG",(F1195-E1195)*C1195,(E1195-F1195)*C1195)</f>
        <v>2000</v>
      </c>
      <c r="I1195" s="12">
        <v>0</v>
      </c>
      <c r="J1195" s="12">
        <f>(H1195+I1195)</f>
        <v>2000</v>
      </c>
    </row>
    <row r="1196" spans="1:10" x14ac:dyDescent="0.25">
      <c r="A1196" s="3">
        <v>43131</v>
      </c>
      <c r="B1196" s="4" t="s">
        <v>20</v>
      </c>
      <c r="C1196" s="4">
        <v>1250</v>
      </c>
      <c r="D1196" s="4" t="s">
        <v>11</v>
      </c>
      <c r="E1196" s="5">
        <v>194</v>
      </c>
      <c r="F1196" s="5">
        <v>196</v>
      </c>
      <c r="G1196" s="6">
        <v>0</v>
      </c>
      <c r="H1196" s="12">
        <f>IF(D1196="LONG",(F1196-E1196)*C1196,(E1196-F1196)*C1196)</f>
        <v>2500</v>
      </c>
      <c r="I1196" s="12">
        <v>0</v>
      </c>
      <c r="J1196" s="12">
        <f>(H1196+I1196)</f>
        <v>2500</v>
      </c>
    </row>
    <row r="1197" spans="1:10" x14ac:dyDescent="0.25">
      <c r="A1197" s="3">
        <v>43131</v>
      </c>
      <c r="B1197" s="4" t="s">
        <v>12</v>
      </c>
      <c r="C1197" s="4">
        <v>5000</v>
      </c>
      <c r="D1197" s="4" t="s">
        <v>11</v>
      </c>
      <c r="E1197" s="5">
        <v>227.75</v>
      </c>
      <c r="F1197" s="5">
        <v>228.35</v>
      </c>
      <c r="G1197" s="6">
        <v>0</v>
      </c>
      <c r="H1197" s="12">
        <f>IF(D1197="LONG",(F1197-E1197)*C1197,(E1197-F1197)*C1197)</f>
        <v>2999.9999999999718</v>
      </c>
      <c r="I1197" s="12">
        <v>0</v>
      </c>
      <c r="J1197" s="12">
        <f>(H1197+I1197)</f>
        <v>2999.9999999999718</v>
      </c>
    </row>
    <row r="1198" spans="1:10" x14ac:dyDescent="0.25">
      <c r="A1198" s="3">
        <v>43130</v>
      </c>
      <c r="B1198" s="4" t="s">
        <v>18</v>
      </c>
      <c r="C1198" s="4">
        <v>100</v>
      </c>
      <c r="D1198" s="4" t="s">
        <v>15</v>
      </c>
      <c r="E1198" s="5">
        <v>30115</v>
      </c>
      <c r="F1198" s="5">
        <v>30055</v>
      </c>
      <c r="G1198" s="6">
        <v>0</v>
      </c>
      <c r="H1198" s="7">
        <f>(E1198-F1198)*C1198</f>
        <v>6000</v>
      </c>
      <c r="I1198" s="12">
        <v>0</v>
      </c>
      <c r="J1198" s="7">
        <f>+I1198+H1198</f>
        <v>6000</v>
      </c>
    </row>
    <row r="1199" spans="1:10" x14ac:dyDescent="0.25">
      <c r="A1199" s="3">
        <v>43130</v>
      </c>
      <c r="B1199" s="4" t="s">
        <v>20</v>
      </c>
      <c r="C1199" s="4">
        <v>1250</v>
      </c>
      <c r="D1199" s="4" t="s">
        <v>15</v>
      </c>
      <c r="E1199" s="5">
        <v>204.5</v>
      </c>
      <c r="F1199" s="5">
        <v>202.7</v>
      </c>
      <c r="G1199" s="6">
        <v>0</v>
      </c>
      <c r="H1199" s="7">
        <f>(E1199-F1199)*C1199</f>
        <v>2250.0000000000141</v>
      </c>
      <c r="I1199" s="12">
        <v>0</v>
      </c>
      <c r="J1199" s="7">
        <f>+I1199+H1199</f>
        <v>2250.0000000000141</v>
      </c>
    </row>
    <row r="1200" spans="1:10" x14ac:dyDescent="0.25">
      <c r="A1200" s="3">
        <v>43130</v>
      </c>
      <c r="B1200" s="4" t="s">
        <v>12</v>
      </c>
      <c r="C1200" s="4">
        <v>5000</v>
      </c>
      <c r="D1200" s="4" t="s">
        <v>11</v>
      </c>
      <c r="E1200" s="5">
        <v>227.5</v>
      </c>
      <c r="F1200" s="5">
        <v>228.1</v>
      </c>
      <c r="G1200" s="6">
        <v>0</v>
      </c>
      <c r="H1200" s="12">
        <f>IF(D1200="LONG",(F1200-E1200)*C1200,(E1200-F1200)*C1200)</f>
        <v>2999.9999999999718</v>
      </c>
      <c r="I1200" s="12">
        <v>0</v>
      </c>
      <c r="J1200" s="12">
        <f>(H1200+I1200)</f>
        <v>2999.9999999999718</v>
      </c>
    </row>
    <row r="1201" spans="1:10" x14ac:dyDescent="0.25">
      <c r="A1201" s="3">
        <v>43130</v>
      </c>
      <c r="B1201" s="4" t="s">
        <v>10</v>
      </c>
      <c r="C1201" s="4">
        <v>100</v>
      </c>
      <c r="D1201" s="4" t="s">
        <v>15</v>
      </c>
      <c r="E1201" s="5">
        <v>4150</v>
      </c>
      <c r="F1201" s="5">
        <v>4130</v>
      </c>
      <c r="G1201" s="6">
        <v>4100</v>
      </c>
      <c r="H1201" s="7">
        <f>(E1201-F1201)*C1201</f>
        <v>2000</v>
      </c>
      <c r="I1201" s="12">
        <f>(F1201-G1201)*C1201</f>
        <v>3000</v>
      </c>
      <c r="J1201" s="7">
        <f>+I1201+H1201</f>
        <v>5000</v>
      </c>
    </row>
    <row r="1202" spans="1:10" x14ac:dyDescent="0.25">
      <c r="A1202" s="3">
        <v>43130</v>
      </c>
      <c r="B1202" s="4" t="s">
        <v>19</v>
      </c>
      <c r="C1202" s="4">
        <v>5000</v>
      </c>
      <c r="D1202" s="4" t="s">
        <v>11</v>
      </c>
      <c r="E1202" s="5">
        <v>165.25</v>
      </c>
      <c r="F1202" s="5">
        <v>165.85</v>
      </c>
      <c r="G1202" s="6">
        <v>0</v>
      </c>
      <c r="H1202" s="12">
        <f t="shared" ref="H1202:H1208" si="86">IF(D1202="LONG",(F1202-E1202)*C1202,(E1202-F1202)*C1202)</f>
        <v>2999.9999999999718</v>
      </c>
      <c r="I1202" s="12">
        <v>0</v>
      </c>
      <c r="J1202" s="12">
        <f t="shared" ref="J1202:J1208" si="87">(H1202+I1202)</f>
        <v>2999.9999999999718</v>
      </c>
    </row>
    <row r="1203" spans="1:10" x14ac:dyDescent="0.25">
      <c r="A1203" s="3">
        <v>43129</v>
      </c>
      <c r="B1203" s="4" t="s">
        <v>14</v>
      </c>
      <c r="C1203" s="4">
        <v>100</v>
      </c>
      <c r="D1203" s="4" t="s">
        <v>11</v>
      </c>
      <c r="E1203" s="5">
        <v>30100</v>
      </c>
      <c r="F1203" s="5">
        <v>30030</v>
      </c>
      <c r="G1203" s="6">
        <v>0</v>
      </c>
      <c r="H1203" s="12">
        <f t="shared" si="86"/>
        <v>-7000</v>
      </c>
      <c r="I1203" s="12">
        <v>0</v>
      </c>
      <c r="J1203" s="12">
        <f t="shared" si="87"/>
        <v>-7000</v>
      </c>
    </row>
    <row r="1204" spans="1:10" x14ac:dyDescent="0.25">
      <c r="A1204" s="3">
        <v>43129</v>
      </c>
      <c r="B1204" s="4" t="s">
        <v>17</v>
      </c>
      <c r="C1204" s="4">
        <v>5000</v>
      </c>
      <c r="D1204" s="4" t="s">
        <v>11</v>
      </c>
      <c r="E1204" s="5">
        <v>167.5</v>
      </c>
      <c r="F1204" s="5">
        <v>168.1</v>
      </c>
      <c r="G1204" s="6">
        <v>0</v>
      </c>
      <c r="H1204" s="12">
        <f t="shared" si="86"/>
        <v>2999.9999999999718</v>
      </c>
      <c r="I1204" s="12">
        <v>0</v>
      </c>
      <c r="J1204" s="12">
        <f t="shared" si="87"/>
        <v>2999.9999999999718</v>
      </c>
    </row>
    <row r="1205" spans="1:10" x14ac:dyDescent="0.25">
      <c r="A1205" s="3">
        <v>43129</v>
      </c>
      <c r="B1205" s="4" t="s">
        <v>20</v>
      </c>
      <c r="C1205" s="4">
        <v>1250</v>
      </c>
      <c r="D1205" s="4" t="s">
        <v>11</v>
      </c>
      <c r="E1205" s="5">
        <v>199</v>
      </c>
      <c r="F1205" s="5">
        <v>201</v>
      </c>
      <c r="G1205" s="6">
        <v>203</v>
      </c>
      <c r="H1205" s="12">
        <f t="shared" si="86"/>
        <v>2500</v>
      </c>
      <c r="I1205" s="12">
        <f>(G1205-F1205)*C1205</f>
        <v>2500</v>
      </c>
      <c r="J1205" s="12">
        <f t="shared" si="87"/>
        <v>5000</v>
      </c>
    </row>
    <row r="1206" spans="1:10" x14ac:dyDescent="0.25">
      <c r="A1206" s="3">
        <v>43125</v>
      </c>
      <c r="B1206" s="4" t="s">
        <v>14</v>
      </c>
      <c r="C1206" s="4">
        <v>100</v>
      </c>
      <c r="D1206" s="4" t="s">
        <v>11</v>
      </c>
      <c r="E1206" s="5">
        <v>30350</v>
      </c>
      <c r="F1206" s="5">
        <v>30380</v>
      </c>
      <c r="G1206" s="6">
        <v>0</v>
      </c>
      <c r="H1206" s="12">
        <f t="shared" si="86"/>
        <v>3000</v>
      </c>
      <c r="I1206" s="12">
        <v>0</v>
      </c>
      <c r="J1206" s="12">
        <f t="shared" si="87"/>
        <v>3000</v>
      </c>
    </row>
    <row r="1207" spans="1:10" x14ac:dyDescent="0.25">
      <c r="A1207" s="3">
        <v>43125</v>
      </c>
      <c r="B1207" s="4" t="s">
        <v>13</v>
      </c>
      <c r="C1207" s="4">
        <v>1000</v>
      </c>
      <c r="D1207" s="4" t="s">
        <v>11</v>
      </c>
      <c r="E1207" s="5">
        <v>455.5</v>
      </c>
      <c r="F1207" s="5">
        <v>456.75</v>
      </c>
      <c r="G1207" s="6">
        <v>0</v>
      </c>
      <c r="H1207" s="12">
        <f t="shared" si="86"/>
        <v>1250</v>
      </c>
      <c r="I1207" s="12">
        <v>0</v>
      </c>
      <c r="J1207" s="12">
        <f t="shared" si="87"/>
        <v>1250</v>
      </c>
    </row>
    <row r="1208" spans="1:10" x14ac:dyDescent="0.25">
      <c r="A1208" s="3">
        <v>43125</v>
      </c>
      <c r="B1208" s="4" t="s">
        <v>23</v>
      </c>
      <c r="C1208" s="4">
        <v>30</v>
      </c>
      <c r="D1208" s="4" t="s">
        <v>11</v>
      </c>
      <c r="E1208" s="5">
        <v>39890</v>
      </c>
      <c r="F1208" s="5">
        <v>39975</v>
      </c>
      <c r="G1208" s="6">
        <v>0</v>
      </c>
      <c r="H1208" s="12">
        <f t="shared" si="86"/>
        <v>2550</v>
      </c>
      <c r="I1208" s="12">
        <v>0</v>
      </c>
      <c r="J1208" s="12">
        <f t="shared" si="87"/>
        <v>2550</v>
      </c>
    </row>
    <row r="1209" spans="1:10" x14ac:dyDescent="0.25">
      <c r="A1209" s="3">
        <v>43125</v>
      </c>
      <c r="B1209" s="4" t="s">
        <v>10</v>
      </c>
      <c r="C1209" s="4">
        <v>100</v>
      </c>
      <c r="D1209" s="4" t="s">
        <v>15</v>
      </c>
      <c r="E1209" s="5">
        <v>4205</v>
      </c>
      <c r="F1209" s="5">
        <v>4185</v>
      </c>
      <c r="G1209" s="6">
        <v>4175</v>
      </c>
      <c r="H1209" s="7">
        <f>(E1209-F1209)*C1209</f>
        <v>2000</v>
      </c>
      <c r="I1209" s="12">
        <f>(F1209-G1209)*C1209</f>
        <v>1000</v>
      </c>
      <c r="J1209" s="7">
        <f>+I1209+H1209</f>
        <v>3000</v>
      </c>
    </row>
    <row r="1210" spans="1:10" x14ac:dyDescent="0.25">
      <c r="A1210" s="3">
        <v>43125</v>
      </c>
      <c r="B1210" s="4" t="s">
        <v>20</v>
      </c>
      <c r="C1210" s="4">
        <v>1250</v>
      </c>
      <c r="D1210" s="4" t="s">
        <v>15</v>
      </c>
      <c r="E1210" s="5">
        <v>224</v>
      </c>
      <c r="F1210" s="5">
        <v>222</v>
      </c>
      <c r="G1210" s="6">
        <v>219</v>
      </c>
      <c r="H1210" s="7">
        <f>(E1210-F1210)*C1210</f>
        <v>2500</v>
      </c>
      <c r="I1210" s="12">
        <f>(F1210-G1210)*C1210</f>
        <v>3750</v>
      </c>
      <c r="J1210" s="7">
        <f>+I1210+H1210</f>
        <v>6250</v>
      </c>
    </row>
    <row r="1211" spans="1:10" x14ac:dyDescent="0.25">
      <c r="A1211" s="3">
        <v>43125</v>
      </c>
      <c r="B1211" s="4" t="s">
        <v>19</v>
      </c>
      <c r="C1211" s="4">
        <v>5000</v>
      </c>
      <c r="D1211" s="4" t="s">
        <v>11</v>
      </c>
      <c r="E1211" s="5">
        <v>166.75</v>
      </c>
      <c r="F1211" s="5">
        <v>167.35</v>
      </c>
      <c r="G1211" s="6">
        <v>0</v>
      </c>
      <c r="H1211" s="12">
        <f>IF(D1211="LONG",(F1211-E1211)*C1211,(E1211-F1211)*C1211)</f>
        <v>2999.9999999999718</v>
      </c>
      <c r="I1211" s="12">
        <v>0</v>
      </c>
      <c r="J1211" s="12">
        <f>(H1211+I1211)</f>
        <v>2999.9999999999718</v>
      </c>
    </row>
    <row r="1212" spans="1:10" x14ac:dyDescent="0.25">
      <c r="A1212" s="3">
        <v>43125</v>
      </c>
      <c r="B1212" s="4" t="s">
        <v>19</v>
      </c>
      <c r="C1212" s="4">
        <v>5000</v>
      </c>
      <c r="D1212" s="4" t="s">
        <v>11</v>
      </c>
      <c r="E1212" s="5">
        <v>168.15</v>
      </c>
      <c r="F1212" s="5">
        <v>167.3</v>
      </c>
      <c r="G1212" s="6">
        <v>0</v>
      </c>
      <c r="H1212" s="12">
        <f>IF(D1212="LONG",(F1212-E1212)*C1212,(E1212-F1212)*C1212)</f>
        <v>-4249.9999999999718</v>
      </c>
      <c r="I1212" s="12">
        <v>0</v>
      </c>
      <c r="J1212" s="12">
        <f>(H1212+I1212)</f>
        <v>-4249.9999999999718</v>
      </c>
    </row>
    <row r="1213" spans="1:10" x14ac:dyDescent="0.25">
      <c r="A1213" s="3">
        <v>43124</v>
      </c>
      <c r="B1213" s="4" t="s">
        <v>14</v>
      </c>
      <c r="C1213" s="4">
        <v>100</v>
      </c>
      <c r="D1213" s="4" t="s">
        <v>11</v>
      </c>
      <c r="E1213" s="5">
        <v>30100</v>
      </c>
      <c r="F1213" s="5">
        <v>30160</v>
      </c>
      <c r="G1213" s="6">
        <v>30260</v>
      </c>
      <c r="H1213" s="12">
        <f>IF(D1213="LONG",(F1213-E1213)*C1213,(E1213-F1213)*C1213)</f>
        <v>6000</v>
      </c>
      <c r="I1213" s="13">
        <f>(G1213-F1213)*C1213</f>
        <v>10000</v>
      </c>
      <c r="J1213" s="12">
        <f>(H1213+I1213)</f>
        <v>16000</v>
      </c>
    </row>
    <row r="1214" spans="1:10" x14ac:dyDescent="0.25">
      <c r="A1214" s="3">
        <v>43124</v>
      </c>
      <c r="B1214" s="4" t="s">
        <v>13</v>
      </c>
      <c r="C1214" s="4">
        <v>1000</v>
      </c>
      <c r="D1214" s="4" t="s">
        <v>15</v>
      </c>
      <c r="E1214" s="5">
        <v>442.25</v>
      </c>
      <c r="F1214" s="5">
        <v>444.75</v>
      </c>
      <c r="G1214" s="6">
        <v>0</v>
      </c>
      <c r="H1214" s="7">
        <f>(E1214-F1214)*C1214</f>
        <v>-2500</v>
      </c>
      <c r="I1214" s="13">
        <v>0</v>
      </c>
      <c r="J1214" s="7">
        <f>+I1214+H1214</f>
        <v>-2500</v>
      </c>
    </row>
    <row r="1215" spans="1:10" x14ac:dyDescent="0.25">
      <c r="A1215" s="3">
        <v>43124</v>
      </c>
      <c r="B1215" s="4" t="s">
        <v>12</v>
      </c>
      <c r="C1215" s="4">
        <v>5000</v>
      </c>
      <c r="D1215" s="4" t="s">
        <v>15</v>
      </c>
      <c r="E1215" s="5">
        <v>219.1</v>
      </c>
      <c r="F1215" s="5">
        <v>218.5</v>
      </c>
      <c r="G1215" s="6">
        <v>217.5</v>
      </c>
      <c r="H1215" s="7">
        <f>(E1215-F1215)*C1215</f>
        <v>2999.9999999999718</v>
      </c>
      <c r="I1215" s="13">
        <f>(F1215-G1215)*C1215</f>
        <v>5000</v>
      </c>
      <c r="J1215" s="7">
        <f>+I1215+H1215</f>
        <v>7999.9999999999718</v>
      </c>
    </row>
    <row r="1216" spans="1:10" x14ac:dyDescent="0.25">
      <c r="A1216" s="3">
        <v>43124</v>
      </c>
      <c r="B1216" s="4" t="s">
        <v>20</v>
      </c>
      <c r="C1216" s="4">
        <v>1250</v>
      </c>
      <c r="D1216" s="4" t="s">
        <v>15</v>
      </c>
      <c r="E1216" s="5">
        <v>227</v>
      </c>
      <c r="F1216" s="5">
        <v>225</v>
      </c>
      <c r="G1216" s="6">
        <v>220.5</v>
      </c>
      <c r="H1216" s="7">
        <f>(E1216-F1216)*C1216</f>
        <v>2500</v>
      </c>
      <c r="I1216" s="13">
        <f>(F1216-G1216)*C1216</f>
        <v>5625</v>
      </c>
      <c r="J1216" s="7">
        <f>+I1216+H1216</f>
        <v>8125</v>
      </c>
    </row>
    <row r="1217" spans="1:10" x14ac:dyDescent="0.25">
      <c r="A1217" s="3">
        <v>43124</v>
      </c>
      <c r="B1217" s="4" t="s">
        <v>10</v>
      </c>
      <c r="C1217" s="4">
        <v>100</v>
      </c>
      <c r="D1217" s="4" t="s">
        <v>15</v>
      </c>
      <c r="E1217" s="5">
        <v>4110</v>
      </c>
      <c r="F1217" s="5">
        <v>4135</v>
      </c>
      <c r="G1217" s="6">
        <v>0</v>
      </c>
      <c r="H1217" s="7">
        <f>(E1217-F1217)*C1217</f>
        <v>-2500</v>
      </c>
      <c r="I1217" s="13">
        <v>0</v>
      </c>
      <c r="J1217" s="7">
        <f>+I1217+H1217</f>
        <v>-2500</v>
      </c>
    </row>
    <row r="1218" spans="1:10" x14ac:dyDescent="0.25">
      <c r="A1218" s="3">
        <v>43124</v>
      </c>
      <c r="B1218" s="4" t="s">
        <v>18</v>
      </c>
      <c r="C1218" s="4">
        <v>100</v>
      </c>
      <c r="D1218" s="4" t="s">
        <v>15</v>
      </c>
      <c r="E1218" s="5">
        <v>29980</v>
      </c>
      <c r="F1218" s="5">
        <v>30050</v>
      </c>
      <c r="G1218" s="6">
        <v>0</v>
      </c>
      <c r="H1218" s="7">
        <f>(E1218-F1218)*C1218</f>
        <v>-7000</v>
      </c>
      <c r="I1218" s="13">
        <v>0</v>
      </c>
      <c r="J1218" s="7">
        <f>+I1218+H1218</f>
        <v>-7000</v>
      </c>
    </row>
    <row r="1219" spans="1:10" x14ac:dyDescent="0.25">
      <c r="A1219" s="3">
        <v>43123</v>
      </c>
      <c r="B1219" s="4" t="s">
        <v>12</v>
      </c>
      <c r="C1219" s="4">
        <v>5000</v>
      </c>
      <c r="D1219" s="4" t="s">
        <v>11</v>
      </c>
      <c r="E1219" s="5">
        <v>219.6</v>
      </c>
      <c r="F1219" s="5">
        <v>220.2</v>
      </c>
      <c r="G1219" s="6">
        <v>0</v>
      </c>
      <c r="H1219" s="12">
        <f t="shared" ref="H1219:H1224" si="88">IF(D1219="LONG",(F1219-E1219)*C1219,(E1219-F1219)*C1219)</f>
        <v>2999.9999999999718</v>
      </c>
      <c r="I1219" s="12">
        <v>0</v>
      </c>
      <c r="J1219" s="12">
        <f t="shared" ref="J1219:J1224" si="89">(H1219+I1219)</f>
        <v>2999.9999999999718</v>
      </c>
    </row>
    <row r="1220" spans="1:10" x14ac:dyDescent="0.25">
      <c r="A1220" s="3">
        <v>43123</v>
      </c>
      <c r="B1220" s="4" t="s">
        <v>13</v>
      </c>
      <c r="C1220" s="4">
        <v>1000</v>
      </c>
      <c r="D1220" s="4" t="s">
        <v>11</v>
      </c>
      <c r="E1220" s="5">
        <v>445.6</v>
      </c>
      <c r="F1220" s="5">
        <v>443</v>
      </c>
      <c r="G1220" s="6">
        <v>0</v>
      </c>
      <c r="H1220" s="12">
        <f t="shared" si="88"/>
        <v>-2600.0000000000227</v>
      </c>
      <c r="I1220" s="12">
        <v>0</v>
      </c>
      <c r="J1220" s="12">
        <f t="shared" si="89"/>
        <v>-2600.0000000000227</v>
      </c>
    </row>
    <row r="1221" spans="1:10" x14ac:dyDescent="0.25">
      <c r="A1221" s="3">
        <v>43123</v>
      </c>
      <c r="B1221" s="4" t="s">
        <v>18</v>
      </c>
      <c r="C1221" s="4">
        <v>100</v>
      </c>
      <c r="D1221" s="4" t="s">
        <v>15</v>
      </c>
      <c r="E1221" s="5">
        <v>29870</v>
      </c>
      <c r="F1221" s="5">
        <v>29810</v>
      </c>
      <c r="G1221" s="6">
        <v>29710</v>
      </c>
      <c r="H1221" s="12">
        <f t="shared" si="88"/>
        <v>6000</v>
      </c>
      <c r="I1221" s="12">
        <v>0</v>
      </c>
      <c r="J1221" s="12">
        <f t="shared" si="89"/>
        <v>6000</v>
      </c>
    </row>
    <row r="1222" spans="1:10" x14ac:dyDescent="0.25">
      <c r="A1222" s="3">
        <v>43123</v>
      </c>
      <c r="B1222" s="4" t="s">
        <v>17</v>
      </c>
      <c r="C1222" s="4">
        <v>5000</v>
      </c>
      <c r="D1222" s="4" t="s">
        <v>11</v>
      </c>
      <c r="E1222" s="5">
        <v>166.5</v>
      </c>
      <c r="F1222" s="5">
        <v>167.6</v>
      </c>
      <c r="G1222" s="6">
        <v>168.6</v>
      </c>
      <c r="H1222" s="12">
        <f t="shared" si="88"/>
        <v>5499.9999999999718</v>
      </c>
      <c r="I1222" s="12">
        <v>0</v>
      </c>
      <c r="J1222" s="12">
        <f t="shared" si="89"/>
        <v>5499.9999999999718</v>
      </c>
    </row>
    <row r="1223" spans="1:10" x14ac:dyDescent="0.25">
      <c r="A1223" s="3">
        <v>43122</v>
      </c>
      <c r="B1223" s="4" t="s">
        <v>16</v>
      </c>
      <c r="C1223" s="4">
        <v>1250</v>
      </c>
      <c r="D1223" s="4" t="s">
        <v>11</v>
      </c>
      <c r="E1223" s="5">
        <v>206.5</v>
      </c>
      <c r="F1223" s="5">
        <v>204</v>
      </c>
      <c r="G1223" s="6">
        <v>0</v>
      </c>
      <c r="H1223" s="12">
        <f t="shared" si="88"/>
        <v>-3125</v>
      </c>
      <c r="I1223" s="12">
        <v>0</v>
      </c>
      <c r="J1223" s="12">
        <f t="shared" si="89"/>
        <v>-3125</v>
      </c>
    </row>
    <row r="1224" spans="1:10" x14ac:dyDescent="0.25">
      <c r="A1224" s="3">
        <v>43122</v>
      </c>
      <c r="B1224" s="4" t="s">
        <v>10</v>
      </c>
      <c r="C1224" s="4">
        <v>100</v>
      </c>
      <c r="D1224" s="4" t="s">
        <v>11</v>
      </c>
      <c r="E1224" s="5">
        <v>4055</v>
      </c>
      <c r="F1224" s="5">
        <v>4075</v>
      </c>
      <c r="G1224" s="6">
        <v>4095</v>
      </c>
      <c r="H1224" s="12">
        <f t="shared" si="88"/>
        <v>2000</v>
      </c>
      <c r="I1224" s="12">
        <f>(G1224-F1224)*C1224</f>
        <v>2000</v>
      </c>
      <c r="J1224" s="12">
        <f t="shared" si="89"/>
        <v>4000</v>
      </c>
    </row>
    <row r="1225" spans="1:10" x14ac:dyDescent="0.25">
      <c r="A1225" s="3">
        <v>43122</v>
      </c>
      <c r="B1225" s="4" t="s">
        <v>35</v>
      </c>
      <c r="C1225" s="4">
        <v>250</v>
      </c>
      <c r="D1225" s="4" t="s">
        <v>15</v>
      </c>
      <c r="E1225" s="5">
        <v>810</v>
      </c>
      <c r="F1225" s="5">
        <v>810</v>
      </c>
      <c r="G1225" s="6">
        <v>0</v>
      </c>
      <c r="H1225" s="7">
        <f>(E1225-F1225)*C1225</f>
        <v>0</v>
      </c>
      <c r="I1225" s="12">
        <v>0</v>
      </c>
      <c r="J1225" s="7">
        <f>+I1225+H1225</f>
        <v>0</v>
      </c>
    </row>
    <row r="1226" spans="1:10" x14ac:dyDescent="0.25">
      <c r="A1226" s="3">
        <v>43119</v>
      </c>
      <c r="B1226" s="4" t="s">
        <v>17</v>
      </c>
      <c r="C1226" s="4">
        <v>5000</v>
      </c>
      <c r="D1226" s="4" t="s">
        <v>11</v>
      </c>
      <c r="E1226" s="5">
        <v>166</v>
      </c>
      <c r="F1226" s="5">
        <v>166.6</v>
      </c>
      <c r="G1226" s="6">
        <v>167.6</v>
      </c>
      <c r="H1226" s="12">
        <f>IF(D1226="LONG",(F1226-E1226)*C1226,(E1226-F1226)*C1226)</f>
        <v>2999.9999999999718</v>
      </c>
      <c r="I1226" s="12">
        <f>(G1226-F1226)*C1226</f>
        <v>5000</v>
      </c>
      <c r="J1226" s="12">
        <f>(H1226+I1226)</f>
        <v>7999.9999999999718</v>
      </c>
    </row>
    <row r="1227" spans="1:10" x14ac:dyDescent="0.25">
      <c r="A1227" s="3">
        <v>43119</v>
      </c>
      <c r="B1227" s="4" t="s">
        <v>24</v>
      </c>
      <c r="C1227" s="4">
        <v>1000</v>
      </c>
      <c r="D1227" s="4" t="s">
        <v>11</v>
      </c>
      <c r="E1227" s="5">
        <v>453</v>
      </c>
      <c r="F1227" s="5">
        <v>455</v>
      </c>
      <c r="G1227" s="6">
        <v>0</v>
      </c>
      <c r="H1227" s="12">
        <f>IF(D1227="LONG",(F1227-E1227)*C1227,(E1227-F1227)*C1227)</f>
        <v>2000</v>
      </c>
      <c r="I1227" s="12">
        <v>0</v>
      </c>
      <c r="J1227" s="12">
        <f>(H1227+I1227)</f>
        <v>2000</v>
      </c>
    </row>
    <row r="1228" spans="1:10" x14ac:dyDescent="0.25">
      <c r="A1228" s="3">
        <v>43119</v>
      </c>
      <c r="B1228" s="4" t="s">
        <v>20</v>
      </c>
      <c r="C1228" s="4">
        <v>1250</v>
      </c>
      <c r="D1228" s="4" t="s">
        <v>11</v>
      </c>
      <c r="E1228" s="5">
        <v>202.5</v>
      </c>
      <c r="F1228" s="5">
        <v>204.5</v>
      </c>
      <c r="G1228" s="6">
        <v>207.5</v>
      </c>
      <c r="H1228" s="12">
        <f>IF(D1228="LONG",(F1228-E1228)*C1228,(E1228-F1228)*C1228)</f>
        <v>2500</v>
      </c>
      <c r="I1228" s="12">
        <v>0</v>
      </c>
      <c r="J1228" s="12">
        <f>(H1228+I1228)</f>
        <v>2500</v>
      </c>
    </row>
    <row r="1229" spans="1:10" x14ac:dyDescent="0.25">
      <c r="A1229" s="3">
        <v>43119</v>
      </c>
      <c r="B1229" s="4" t="s">
        <v>12</v>
      </c>
      <c r="C1229" s="4">
        <v>5000</v>
      </c>
      <c r="D1229" s="4" t="s">
        <v>15</v>
      </c>
      <c r="E1229" s="5">
        <v>221</v>
      </c>
      <c r="F1229" s="5">
        <v>220.4</v>
      </c>
      <c r="G1229" s="6">
        <v>219.7</v>
      </c>
      <c r="H1229" s="7">
        <f>(E1229-F1229)*C1229</f>
        <v>2999.9999999999718</v>
      </c>
      <c r="I1229" s="12">
        <f>(F1229-G1229)*C1229</f>
        <v>3500.0000000000855</v>
      </c>
      <c r="J1229" s="7">
        <f>+I1229+H1229</f>
        <v>6500.0000000000573</v>
      </c>
    </row>
    <row r="1230" spans="1:10" x14ac:dyDescent="0.25">
      <c r="A1230" s="3">
        <v>43119</v>
      </c>
      <c r="B1230" s="4" t="s">
        <v>17</v>
      </c>
      <c r="C1230" s="4">
        <v>5000</v>
      </c>
      <c r="D1230" s="4" t="s">
        <v>11</v>
      </c>
      <c r="E1230" s="5">
        <v>167</v>
      </c>
      <c r="F1230" s="5">
        <v>166.3</v>
      </c>
      <c r="G1230" s="6">
        <v>0</v>
      </c>
      <c r="H1230" s="12">
        <f t="shared" ref="H1230:H1252" si="90">IF(D1230="LONG",(F1230-E1230)*C1230,(E1230-F1230)*C1230)</f>
        <v>-3499.9999999999432</v>
      </c>
      <c r="I1230" s="12">
        <v>0</v>
      </c>
      <c r="J1230" s="12">
        <f t="shared" ref="J1230:J1252" si="91">(H1230+I1230)</f>
        <v>-3499.9999999999432</v>
      </c>
    </row>
    <row r="1231" spans="1:10" x14ac:dyDescent="0.25">
      <c r="A1231" s="3">
        <v>43119</v>
      </c>
      <c r="B1231" s="4" t="s">
        <v>18</v>
      </c>
      <c r="C1231" s="4">
        <v>100</v>
      </c>
      <c r="D1231" s="4" t="s">
        <v>15</v>
      </c>
      <c r="E1231" s="5">
        <v>29750</v>
      </c>
      <c r="F1231" s="5">
        <v>29715</v>
      </c>
      <c r="G1231" s="6">
        <v>0</v>
      </c>
      <c r="H1231" s="12">
        <f t="shared" si="90"/>
        <v>3500</v>
      </c>
      <c r="I1231" s="12">
        <v>0</v>
      </c>
      <c r="J1231" s="12">
        <f t="shared" si="91"/>
        <v>3500</v>
      </c>
    </row>
    <row r="1232" spans="1:10" x14ac:dyDescent="0.25">
      <c r="A1232" s="3">
        <v>43119</v>
      </c>
      <c r="B1232" s="4" t="s">
        <v>23</v>
      </c>
      <c r="C1232" s="4">
        <v>30</v>
      </c>
      <c r="D1232" s="4" t="s">
        <v>15</v>
      </c>
      <c r="E1232" s="5">
        <v>39060</v>
      </c>
      <c r="F1232" s="5">
        <v>38960</v>
      </c>
      <c r="G1232" s="6">
        <v>0</v>
      </c>
      <c r="H1232" s="12">
        <f t="shared" si="90"/>
        <v>3000</v>
      </c>
      <c r="I1232" s="12">
        <v>0</v>
      </c>
      <c r="J1232" s="12">
        <f t="shared" si="91"/>
        <v>3000</v>
      </c>
    </row>
    <row r="1233" spans="1:10" x14ac:dyDescent="0.25">
      <c r="A1233" s="3">
        <v>43119</v>
      </c>
      <c r="B1233" s="4" t="s">
        <v>10</v>
      </c>
      <c r="C1233" s="4">
        <v>100</v>
      </c>
      <c r="D1233" s="4" t="s">
        <v>11</v>
      </c>
      <c r="E1233" s="5">
        <v>4040</v>
      </c>
      <c r="F1233" s="5">
        <v>4055</v>
      </c>
      <c r="G1233" s="6">
        <v>0</v>
      </c>
      <c r="H1233" s="12">
        <f t="shared" si="90"/>
        <v>1500</v>
      </c>
      <c r="I1233" s="12">
        <v>0</v>
      </c>
      <c r="J1233" s="12">
        <f t="shared" si="91"/>
        <v>1500</v>
      </c>
    </row>
    <row r="1234" spans="1:10" x14ac:dyDescent="0.25">
      <c r="A1234" s="3">
        <v>43118</v>
      </c>
      <c r="B1234" s="4" t="s">
        <v>18</v>
      </c>
      <c r="C1234" s="4">
        <v>100</v>
      </c>
      <c r="D1234" s="4" t="s">
        <v>15</v>
      </c>
      <c r="E1234" s="5">
        <v>29580</v>
      </c>
      <c r="F1234" s="5">
        <v>29650</v>
      </c>
      <c r="G1234" s="6">
        <v>0</v>
      </c>
      <c r="H1234" s="12">
        <f t="shared" si="90"/>
        <v>-7000</v>
      </c>
      <c r="I1234" s="12">
        <v>0</v>
      </c>
      <c r="J1234" s="12">
        <f t="shared" si="91"/>
        <v>-7000</v>
      </c>
    </row>
    <row r="1235" spans="1:10" x14ac:dyDescent="0.25">
      <c r="A1235" s="3">
        <v>43118</v>
      </c>
      <c r="B1235" s="4" t="s">
        <v>12</v>
      </c>
      <c r="C1235" s="4">
        <v>5000</v>
      </c>
      <c r="D1235" s="4" t="s">
        <v>11</v>
      </c>
      <c r="E1235" s="5">
        <v>217.9</v>
      </c>
      <c r="F1235" s="5">
        <v>218.5</v>
      </c>
      <c r="G1235" s="6">
        <v>0</v>
      </c>
      <c r="H1235" s="12">
        <f t="shared" si="90"/>
        <v>2999.9999999999718</v>
      </c>
      <c r="I1235" s="12">
        <v>0</v>
      </c>
      <c r="J1235" s="12">
        <f t="shared" si="91"/>
        <v>2999.9999999999718</v>
      </c>
    </row>
    <row r="1236" spans="1:10" x14ac:dyDescent="0.25">
      <c r="A1236" s="3">
        <v>43118</v>
      </c>
      <c r="B1236" s="4" t="s">
        <v>34</v>
      </c>
      <c r="C1236" s="4">
        <v>250</v>
      </c>
      <c r="D1236" s="4" t="s">
        <v>11</v>
      </c>
      <c r="E1236" s="5">
        <v>791</v>
      </c>
      <c r="F1236" s="5">
        <v>797</v>
      </c>
      <c r="G1236" s="6">
        <v>0</v>
      </c>
      <c r="H1236" s="12">
        <f t="shared" si="90"/>
        <v>1500</v>
      </c>
      <c r="I1236" s="12">
        <v>0</v>
      </c>
      <c r="J1236" s="12">
        <f t="shared" si="91"/>
        <v>1500</v>
      </c>
    </row>
    <row r="1237" spans="1:10" x14ac:dyDescent="0.25">
      <c r="A1237" s="3">
        <v>43118</v>
      </c>
      <c r="B1237" s="4" t="s">
        <v>10</v>
      </c>
      <c r="C1237" s="4">
        <v>100</v>
      </c>
      <c r="D1237" s="4" t="s">
        <v>11</v>
      </c>
      <c r="E1237" s="5">
        <v>4085</v>
      </c>
      <c r="F1237" s="5">
        <v>4060</v>
      </c>
      <c r="G1237" s="6">
        <v>0</v>
      </c>
      <c r="H1237" s="12">
        <f t="shared" si="90"/>
        <v>-2500</v>
      </c>
      <c r="I1237" s="12">
        <v>0</v>
      </c>
      <c r="J1237" s="12">
        <f t="shared" si="91"/>
        <v>-2500</v>
      </c>
    </row>
    <row r="1238" spans="1:10" x14ac:dyDescent="0.25">
      <c r="A1238" s="3">
        <v>43117</v>
      </c>
      <c r="B1238" s="4" t="s">
        <v>12</v>
      </c>
      <c r="C1238" s="4">
        <v>5000</v>
      </c>
      <c r="D1238" s="4" t="s">
        <v>11</v>
      </c>
      <c r="E1238" s="5">
        <v>119</v>
      </c>
      <c r="F1238" s="5">
        <v>119.6</v>
      </c>
      <c r="G1238" s="6">
        <v>0</v>
      </c>
      <c r="H1238" s="12">
        <f t="shared" si="90"/>
        <v>2999.9999999999718</v>
      </c>
      <c r="I1238" s="13">
        <v>0</v>
      </c>
      <c r="J1238" s="12">
        <f t="shared" si="91"/>
        <v>2999.9999999999718</v>
      </c>
    </row>
    <row r="1239" spans="1:10" x14ac:dyDescent="0.25">
      <c r="A1239" s="3">
        <v>43117</v>
      </c>
      <c r="B1239" s="4" t="s">
        <v>24</v>
      </c>
      <c r="C1239" s="4">
        <v>1000</v>
      </c>
      <c r="D1239" s="4" t="s">
        <v>11</v>
      </c>
      <c r="E1239" s="5">
        <v>453.5</v>
      </c>
      <c r="F1239" s="5">
        <v>455.2</v>
      </c>
      <c r="G1239" s="6">
        <v>0</v>
      </c>
      <c r="H1239" s="12">
        <f t="shared" si="90"/>
        <v>1699.9999999999886</v>
      </c>
      <c r="I1239" s="13">
        <v>0</v>
      </c>
      <c r="J1239" s="12">
        <f t="shared" si="91"/>
        <v>1699.9999999999886</v>
      </c>
    </row>
    <row r="1240" spans="1:10" x14ac:dyDescent="0.25">
      <c r="A1240" s="3">
        <v>43117</v>
      </c>
      <c r="B1240" s="4" t="s">
        <v>10</v>
      </c>
      <c r="C1240" s="4">
        <v>100</v>
      </c>
      <c r="D1240" s="4" t="s">
        <v>11</v>
      </c>
      <c r="E1240" s="5">
        <v>4075</v>
      </c>
      <c r="F1240" s="5">
        <v>4050</v>
      </c>
      <c r="G1240" s="6">
        <v>0</v>
      </c>
      <c r="H1240" s="12">
        <f t="shared" si="90"/>
        <v>-2500</v>
      </c>
      <c r="I1240" s="13">
        <v>0</v>
      </c>
      <c r="J1240" s="12">
        <f t="shared" si="91"/>
        <v>-2500</v>
      </c>
    </row>
    <row r="1241" spans="1:10" x14ac:dyDescent="0.25">
      <c r="A1241" s="3">
        <v>43117</v>
      </c>
      <c r="B1241" s="4" t="s">
        <v>18</v>
      </c>
      <c r="C1241" s="4">
        <v>100</v>
      </c>
      <c r="D1241" s="4" t="s">
        <v>11</v>
      </c>
      <c r="E1241" s="5">
        <v>29800</v>
      </c>
      <c r="F1241" s="5">
        <v>29730</v>
      </c>
      <c r="G1241" s="6">
        <v>0</v>
      </c>
      <c r="H1241" s="12">
        <f t="shared" si="90"/>
        <v>-7000</v>
      </c>
      <c r="I1241" s="13">
        <v>0</v>
      </c>
      <c r="J1241" s="12">
        <f t="shared" si="91"/>
        <v>-7000</v>
      </c>
    </row>
    <row r="1242" spans="1:10" x14ac:dyDescent="0.25">
      <c r="A1242" s="3">
        <v>43116</v>
      </c>
      <c r="B1242" s="4" t="s">
        <v>18</v>
      </c>
      <c r="C1242" s="4">
        <v>100</v>
      </c>
      <c r="D1242" s="4" t="s">
        <v>15</v>
      </c>
      <c r="E1242" s="5">
        <v>29820</v>
      </c>
      <c r="F1242" s="5">
        <v>29760</v>
      </c>
      <c r="G1242" s="6">
        <v>0</v>
      </c>
      <c r="H1242" s="12">
        <f t="shared" si="90"/>
        <v>6000</v>
      </c>
      <c r="I1242" s="12">
        <v>0</v>
      </c>
      <c r="J1242" s="12">
        <f t="shared" si="91"/>
        <v>6000</v>
      </c>
    </row>
    <row r="1243" spans="1:10" x14ac:dyDescent="0.25">
      <c r="A1243" s="3">
        <v>43116</v>
      </c>
      <c r="B1243" s="4" t="s">
        <v>12</v>
      </c>
      <c r="C1243" s="4">
        <v>5000</v>
      </c>
      <c r="D1243" s="4" t="s">
        <v>11</v>
      </c>
      <c r="E1243" s="5">
        <v>217.4</v>
      </c>
      <c r="F1243" s="5">
        <v>218</v>
      </c>
      <c r="G1243" s="6">
        <v>219</v>
      </c>
      <c r="H1243" s="12">
        <f t="shared" si="90"/>
        <v>2999.9999999999718</v>
      </c>
      <c r="I1243" s="12">
        <f>(G1243-F1243)*C1243</f>
        <v>5000</v>
      </c>
      <c r="J1243" s="12">
        <f t="shared" si="91"/>
        <v>7999.9999999999718</v>
      </c>
    </row>
    <row r="1244" spans="1:10" x14ac:dyDescent="0.25">
      <c r="A1244" s="3">
        <v>43116</v>
      </c>
      <c r="B1244" s="4" t="s">
        <v>17</v>
      </c>
      <c r="C1244" s="4">
        <v>5000</v>
      </c>
      <c r="D1244" s="4" t="s">
        <v>11</v>
      </c>
      <c r="E1244" s="5">
        <v>163.75</v>
      </c>
      <c r="F1244" s="5">
        <v>163</v>
      </c>
      <c r="G1244" s="6">
        <v>0</v>
      </c>
      <c r="H1244" s="12">
        <f t="shared" si="90"/>
        <v>-3750</v>
      </c>
      <c r="I1244" s="12">
        <v>0</v>
      </c>
      <c r="J1244" s="12">
        <f t="shared" si="91"/>
        <v>-3750</v>
      </c>
    </row>
    <row r="1245" spans="1:10" x14ac:dyDescent="0.25">
      <c r="A1245" s="3">
        <v>43116</v>
      </c>
      <c r="B1245" s="4" t="s">
        <v>10</v>
      </c>
      <c r="C1245" s="4">
        <v>100</v>
      </c>
      <c r="D1245" s="4" t="s">
        <v>11</v>
      </c>
      <c r="E1245" s="5">
        <v>4090</v>
      </c>
      <c r="F1245" s="5">
        <v>4110</v>
      </c>
      <c r="G1245" s="6">
        <v>0</v>
      </c>
      <c r="H1245" s="12">
        <f t="shared" si="90"/>
        <v>2000</v>
      </c>
      <c r="I1245" s="12">
        <v>0</v>
      </c>
      <c r="J1245" s="12">
        <f t="shared" si="91"/>
        <v>2000</v>
      </c>
    </row>
    <row r="1246" spans="1:10" x14ac:dyDescent="0.25">
      <c r="A1246" s="3">
        <v>43116</v>
      </c>
      <c r="B1246" s="4" t="s">
        <v>24</v>
      </c>
      <c r="C1246" s="4">
        <v>1000</v>
      </c>
      <c r="D1246" s="4" t="s">
        <v>11</v>
      </c>
      <c r="E1246" s="5">
        <v>452.75</v>
      </c>
      <c r="F1246" s="5">
        <v>454.75</v>
      </c>
      <c r="G1246" s="6">
        <v>0</v>
      </c>
      <c r="H1246" s="12">
        <f t="shared" si="90"/>
        <v>2000</v>
      </c>
      <c r="I1246" s="12">
        <v>0</v>
      </c>
      <c r="J1246" s="12">
        <f t="shared" si="91"/>
        <v>2000</v>
      </c>
    </row>
    <row r="1247" spans="1:10" x14ac:dyDescent="0.25">
      <c r="A1247" s="3">
        <v>43115</v>
      </c>
      <c r="B1247" s="4" t="s">
        <v>14</v>
      </c>
      <c r="C1247" s="4">
        <v>100</v>
      </c>
      <c r="D1247" s="4" t="s">
        <v>15</v>
      </c>
      <c r="E1247" s="5">
        <v>29715</v>
      </c>
      <c r="F1247" s="5">
        <v>29715</v>
      </c>
      <c r="G1247" s="6">
        <v>0</v>
      </c>
      <c r="H1247" s="12">
        <f t="shared" si="90"/>
        <v>0</v>
      </c>
      <c r="I1247" s="12">
        <v>0</v>
      </c>
      <c r="J1247" s="12">
        <f t="shared" si="91"/>
        <v>0</v>
      </c>
    </row>
    <row r="1248" spans="1:10" x14ac:dyDescent="0.25">
      <c r="A1248" s="3">
        <v>43115</v>
      </c>
      <c r="B1248" s="4" t="s">
        <v>10</v>
      </c>
      <c r="C1248" s="4">
        <v>100</v>
      </c>
      <c r="D1248" s="4" t="s">
        <v>15</v>
      </c>
      <c r="E1248" s="5">
        <v>4080</v>
      </c>
      <c r="F1248" s="5">
        <v>4105</v>
      </c>
      <c r="G1248" s="6">
        <v>0</v>
      </c>
      <c r="H1248" s="12">
        <f t="shared" si="90"/>
        <v>-2500</v>
      </c>
      <c r="I1248" s="12">
        <v>0</v>
      </c>
      <c r="J1248" s="12">
        <f t="shared" si="91"/>
        <v>-2500</v>
      </c>
    </row>
    <row r="1249" spans="1:10" x14ac:dyDescent="0.25">
      <c r="A1249" s="3">
        <v>43115</v>
      </c>
      <c r="B1249" s="4" t="s">
        <v>16</v>
      </c>
      <c r="C1249" s="4">
        <v>1250</v>
      </c>
      <c r="D1249" s="4" t="s">
        <v>11</v>
      </c>
      <c r="E1249" s="5">
        <v>200.5</v>
      </c>
      <c r="F1249" s="5">
        <v>198</v>
      </c>
      <c r="G1249" s="6">
        <v>0</v>
      </c>
      <c r="H1249" s="12">
        <f t="shared" si="90"/>
        <v>-3125</v>
      </c>
      <c r="I1249" s="12">
        <v>0</v>
      </c>
      <c r="J1249" s="12">
        <f t="shared" si="91"/>
        <v>-3125</v>
      </c>
    </row>
    <row r="1250" spans="1:10" x14ac:dyDescent="0.25">
      <c r="A1250" s="3">
        <v>43112</v>
      </c>
      <c r="B1250" s="4" t="s">
        <v>10</v>
      </c>
      <c r="C1250" s="4">
        <v>100</v>
      </c>
      <c r="D1250" s="4" t="s">
        <v>11</v>
      </c>
      <c r="E1250" s="5">
        <v>4030</v>
      </c>
      <c r="F1250" s="5">
        <v>4050</v>
      </c>
      <c r="G1250" s="6">
        <v>4075</v>
      </c>
      <c r="H1250" s="12">
        <f t="shared" si="90"/>
        <v>2000</v>
      </c>
      <c r="I1250" s="13">
        <f>(G1250-F1250)*C1250</f>
        <v>2500</v>
      </c>
      <c r="J1250" s="12">
        <f t="shared" si="91"/>
        <v>4500</v>
      </c>
    </row>
    <row r="1251" spans="1:10" x14ac:dyDescent="0.25">
      <c r="A1251" s="3">
        <v>43112</v>
      </c>
      <c r="B1251" s="4" t="s">
        <v>12</v>
      </c>
      <c r="C1251" s="4">
        <v>5000</v>
      </c>
      <c r="D1251" s="4" t="s">
        <v>11</v>
      </c>
      <c r="E1251" s="5">
        <v>216.5</v>
      </c>
      <c r="F1251" s="5">
        <v>217</v>
      </c>
      <c r="G1251" s="6">
        <v>217.75</v>
      </c>
      <c r="H1251" s="12">
        <f t="shared" si="90"/>
        <v>2500</v>
      </c>
      <c r="I1251" s="13">
        <f>(G1251-F1251)*C1251</f>
        <v>3750</v>
      </c>
      <c r="J1251" s="12">
        <f t="shared" si="91"/>
        <v>6250</v>
      </c>
    </row>
    <row r="1252" spans="1:10" x14ac:dyDescent="0.25">
      <c r="A1252" s="3">
        <v>43112</v>
      </c>
      <c r="B1252" s="4" t="s">
        <v>13</v>
      </c>
      <c r="C1252" s="4">
        <v>1000</v>
      </c>
      <c r="D1252" s="4" t="s">
        <v>11</v>
      </c>
      <c r="E1252" s="5">
        <v>456</v>
      </c>
      <c r="F1252" s="5">
        <v>458</v>
      </c>
      <c r="G1252" s="6">
        <v>0</v>
      </c>
      <c r="H1252" s="12">
        <f t="shared" si="90"/>
        <v>2000</v>
      </c>
      <c r="I1252" s="13">
        <v>0</v>
      </c>
      <c r="J1252" s="12">
        <f t="shared" si="91"/>
        <v>2000</v>
      </c>
    </row>
    <row r="1253" spans="1:10" x14ac:dyDescent="0.25">
      <c r="A1253" s="3">
        <v>43112</v>
      </c>
      <c r="B1253" s="4" t="s">
        <v>14</v>
      </c>
      <c r="C1253" s="4">
        <v>100</v>
      </c>
      <c r="D1253" s="4" t="s">
        <v>15</v>
      </c>
      <c r="E1253" s="5">
        <v>29560</v>
      </c>
      <c r="F1253" s="5">
        <v>29500</v>
      </c>
      <c r="G1253" s="6">
        <v>29425</v>
      </c>
      <c r="H1253" s="7">
        <f>(E1253-F1253)*C1253</f>
        <v>6000</v>
      </c>
      <c r="I1253" s="13">
        <f>(F1253-G1253)*C1253</f>
        <v>7500</v>
      </c>
      <c r="J1253" s="7">
        <f>+I1253+H1253</f>
        <v>13500</v>
      </c>
    </row>
    <row r="1254" spans="1:10" x14ac:dyDescent="0.25">
      <c r="A1254" s="3">
        <v>43112</v>
      </c>
      <c r="B1254" s="4" t="s">
        <v>16</v>
      </c>
      <c r="C1254" s="4">
        <v>1250</v>
      </c>
      <c r="D1254" s="4" t="s">
        <v>11</v>
      </c>
      <c r="E1254" s="5">
        <v>197.5</v>
      </c>
      <c r="F1254" s="5">
        <v>199.5</v>
      </c>
      <c r="G1254" s="6">
        <v>202</v>
      </c>
      <c r="H1254" s="12">
        <f t="shared" ref="H1254:H1283" si="92">IF(D1254="LONG",(F1254-E1254)*C1254,(E1254-F1254)*C1254)</f>
        <v>2500</v>
      </c>
      <c r="I1254" s="13">
        <f>(G1254-F1254)*C1254</f>
        <v>3125</v>
      </c>
      <c r="J1254" s="12">
        <f>(H1254+I1254)</f>
        <v>5625</v>
      </c>
    </row>
    <row r="1255" spans="1:10" x14ac:dyDescent="0.25">
      <c r="A1255" s="3">
        <v>43111</v>
      </c>
      <c r="B1255" s="4" t="s">
        <v>12</v>
      </c>
      <c r="C1255" s="4">
        <v>5000</v>
      </c>
      <c r="D1255" s="4" t="s">
        <v>15</v>
      </c>
      <c r="E1255" s="5">
        <v>215.1</v>
      </c>
      <c r="F1255" s="5">
        <v>215.8</v>
      </c>
      <c r="G1255" s="6">
        <v>0</v>
      </c>
      <c r="H1255" s="12">
        <f t="shared" si="92"/>
        <v>-3500.0000000000855</v>
      </c>
      <c r="I1255" s="13">
        <v>0</v>
      </c>
      <c r="J1255" s="12">
        <f>(H1255+I1255)</f>
        <v>-3500.0000000000855</v>
      </c>
    </row>
    <row r="1256" spans="1:10" x14ac:dyDescent="0.25">
      <c r="A1256" s="3">
        <v>43111</v>
      </c>
      <c r="B1256" s="4" t="s">
        <v>17</v>
      </c>
      <c r="C1256" s="4">
        <v>5000</v>
      </c>
      <c r="D1256" s="4" t="s">
        <v>11</v>
      </c>
      <c r="E1256" s="5">
        <v>163</v>
      </c>
      <c r="F1256" s="5">
        <v>163.6</v>
      </c>
      <c r="G1256" s="6">
        <v>0</v>
      </c>
      <c r="H1256" s="12">
        <f t="shared" si="92"/>
        <v>2999.9999999999718</v>
      </c>
      <c r="I1256" s="13">
        <v>0</v>
      </c>
      <c r="J1256" s="12">
        <f>(H1256+I1256)</f>
        <v>2999.9999999999718</v>
      </c>
    </row>
    <row r="1257" spans="1:10" x14ac:dyDescent="0.25">
      <c r="A1257" s="3">
        <v>43111</v>
      </c>
      <c r="B1257" s="4" t="s">
        <v>16</v>
      </c>
      <c r="C1257" s="4">
        <v>1250</v>
      </c>
      <c r="D1257" s="4" t="s">
        <v>11</v>
      </c>
      <c r="E1257" s="5">
        <v>187.5</v>
      </c>
      <c r="F1257" s="5">
        <v>189.5</v>
      </c>
      <c r="G1257" s="6">
        <v>192.5</v>
      </c>
      <c r="H1257" s="12">
        <f t="shared" si="92"/>
        <v>2500</v>
      </c>
      <c r="I1257" s="13">
        <f>(G1257-F1257)*C1257</f>
        <v>3750</v>
      </c>
      <c r="J1257" s="12">
        <f t="shared" ref="J1257:J1283" si="93">(H1257+I1257)</f>
        <v>6250</v>
      </c>
    </row>
    <row r="1258" spans="1:10" x14ac:dyDescent="0.25">
      <c r="A1258" s="3">
        <v>43110</v>
      </c>
      <c r="B1258" s="4" t="s">
        <v>18</v>
      </c>
      <c r="C1258" s="4">
        <v>100</v>
      </c>
      <c r="D1258" s="4" t="s">
        <v>15</v>
      </c>
      <c r="E1258" s="5">
        <v>29400</v>
      </c>
      <c r="F1258" s="5">
        <v>29325</v>
      </c>
      <c r="G1258" s="6">
        <v>0</v>
      </c>
      <c r="H1258" s="12">
        <f t="shared" si="92"/>
        <v>7500</v>
      </c>
      <c r="I1258" s="13">
        <v>0</v>
      </c>
      <c r="J1258" s="12">
        <f t="shared" si="93"/>
        <v>7500</v>
      </c>
    </row>
    <row r="1259" spans="1:10" x14ac:dyDescent="0.25">
      <c r="A1259" s="3">
        <v>43110</v>
      </c>
      <c r="B1259" s="4" t="s">
        <v>10</v>
      </c>
      <c r="C1259" s="4">
        <v>100</v>
      </c>
      <c r="D1259" s="4" t="s">
        <v>15</v>
      </c>
      <c r="E1259" s="5">
        <v>4045</v>
      </c>
      <c r="F1259" s="5">
        <v>4025</v>
      </c>
      <c r="G1259" s="6">
        <v>0</v>
      </c>
      <c r="H1259" s="12">
        <f t="shared" si="92"/>
        <v>2000</v>
      </c>
      <c r="I1259" s="13">
        <v>0</v>
      </c>
      <c r="J1259" s="12">
        <f t="shared" si="93"/>
        <v>2000</v>
      </c>
    </row>
    <row r="1260" spans="1:10" x14ac:dyDescent="0.25">
      <c r="A1260" s="3">
        <v>43110</v>
      </c>
      <c r="B1260" s="4" t="s">
        <v>19</v>
      </c>
      <c r="C1260" s="4">
        <v>5000</v>
      </c>
      <c r="D1260" s="4" t="s">
        <v>15</v>
      </c>
      <c r="E1260" s="5">
        <v>163.1</v>
      </c>
      <c r="F1260" s="5">
        <v>162.5</v>
      </c>
      <c r="G1260" s="6">
        <v>0</v>
      </c>
      <c r="H1260" s="12">
        <f t="shared" si="92"/>
        <v>2999.9999999999718</v>
      </c>
      <c r="I1260" s="13">
        <v>0</v>
      </c>
      <c r="J1260" s="12">
        <f t="shared" si="93"/>
        <v>2999.9999999999718</v>
      </c>
    </row>
    <row r="1261" spans="1:10" x14ac:dyDescent="0.25">
      <c r="A1261" s="3">
        <v>43109</v>
      </c>
      <c r="B1261" s="4" t="s">
        <v>10</v>
      </c>
      <c r="C1261" s="4">
        <v>100</v>
      </c>
      <c r="D1261" s="4" t="s">
        <v>11</v>
      </c>
      <c r="E1261" s="5">
        <v>3945</v>
      </c>
      <c r="F1261" s="5">
        <v>3965</v>
      </c>
      <c r="G1261" s="6">
        <v>0</v>
      </c>
      <c r="H1261" s="12">
        <f t="shared" si="92"/>
        <v>2000</v>
      </c>
      <c r="I1261" s="13">
        <v>0</v>
      </c>
      <c r="J1261" s="12">
        <f t="shared" si="93"/>
        <v>2000</v>
      </c>
    </row>
    <row r="1262" spans="1:10" x14ac:dyDescent="0.25">
      <c r="A1262" s="3">
        <v>43109</v>
      </c>
      <c r="B1262" s="4" t="s">
        <v>12</v>
      </c>
      <c r="C1262" s="4">
        <v>5000</v>
      </c>
      <c r="D1262" s="4" t="s">
        <v>11</v>
      </c>
      <c r="E1262" s="5">
        <v>216</v>
      </c>
      <c r="F1262" s="5">
        <v>216.6</v>
      </c>
      <c r="G1262" s="6">
        <v>0</v>
      </c>
      <c r="H1262" s="12">
        <f t="shared" si="92"/>
        <v>2999.9999999999718</v>
      </c>
      <c r="I1262" s="13">
        <v>0</v>
      </c>
      <c r="J1262" s="12">
        <f t="shared" si="93"/>
        <v>2999.9999999999718</v>
      </c>
    </row>
    <row r="1263" spans="1:10" x14ac:dyDescent="0.25">
      <c r="A1263" s="3">
        <v>43109</v>
      </c>
      <c r="B1263" s="4" t="s">
        <v>13</v>
      </c>
      <c r="C1263" s="4">
        <v>1000</v>
      </c>
      <c r="D1263" s="4" t="s">
        <v>11</v>
      </c>
      <c r="E1263" s="5">
        <v>454.75</v>
      </c>
      <c r="F1263" s="5">
        <v>456.75</v>
      </c>
      <c r="G1263" s="6">
        <v>0</v>
      </c>
      <c r="H1263" s="12">
        <f t="shared" si="92"/>
        <v>2000</v>
      </c>
      <c r="I1263" s="13">
        <v>0</v>
      </c>
      <c r="J1263" s="12">
        <f t="shared" si="93"/>
        <v>2000</v>
      </c>
    </row>
    <row r="1264" spans="1:10" x14ac:dyDescent="0.25">
      <c r="A1264" s="3">
        <v>43109</v>
      </c>
      <c r="B1264" s="4" t="s">
        <v>18</v>
      </c>
      <c r="C1264" s="4">
        <v>100</v>
      </c>
      <c r="D1264" s="4" t="s">
        <v>11</v>
      </c>
      <c r="E1264" s="5">
        <v>29230</v>
      </c>
      <c r="F1264" s="5">
        <v>29160</v>
      </c>
      <c r="G1264" s="6">
        <v>0</v>
      </c>
      <c r="H1264" s="12">
        <f t="shared" si="92"/>
        <v>-7000</v>
      </c>
      <c r="I1264" s="13">
        <v>0</v>
      </c>
      <c r="J1264" s="12">
        <f t="shared" si="93"/>
        <v>-7000</v>
      </c>
    </row>
    <row r="1265" spans="1:10" x14ac:dyDescent="0.25">
      <c r="A1265" s="3">
        <v>43108</v>
      </c>
      <c r="B1265" s="4" t="s">
        <v>10</v>
      </c>
      <c r="C1265" s="4">
        <v>100</v>
      </c>
      <c r="D1265" s="4" t="s">
        <v>11</v>
      </c>
      <c r="E1265" s="5">
        <v>3900</v>
      </c>
      <c r="F1265" s="5">
        <v>3920</v>
      </c>
      <c r="G1265" s="6">
        <v>0</v>
      </c>
      <c r="H1265" s="12">
        <f t="shared" si="92"/>
        <v>2000</v>
      </c>
      <c r="I1265" s="13">
        <v>0</v>
      </c>
      <c r="J1265" s="12">
        <f t="shared" si="93"/>
        <v>2000</v>
      </c>
    </row>
    <row r="1266" spans="1:10" x14ac:dyDescent="0.25">
      <c r="A1266" s="3">
        <v>43108</v>
      </c>
      <c r="B1266" s="4" t="s">
        <v>20</v>
      </c>
      <c r="C1266" s="4">
        <v>1250</v>
      </c>
      <c r="D1266" s="4" t="s">
        <v>11</v>
      </c>
      <c r="E1266" s="5">
        <v>181.5</v>
      </c>
      <c r="F1266" s="5">
        <v>179.5</v>
      </c>
      <c r="G1266" s="6">
        <v>0</v>
      </c>
      <c r="H1266" s="12">
        <f t="shared" si="92"/>
        <v>-2500</v>
      </c>
      <c r="I1266" s="13">
        <v>0</v>
      </c>
      <c r="J1266" s="12">
        <f t="shared" si="93"/>
        <v>-2500</v>
      </c>
    </row>
    <row r="1267" spans="1:10" x14ac:dyDescent="0.25">
      <c r="A1267" s="3">
        <v>43108</v>
      </c>
      <c r="B1267" s="4" t="s">
        <v>19</v>
      </c>
      <c r="C1267" s="4">
        <v>5000</v>
      </c>
      <c r="D1267" s="4" t="s">
        <v>15</v>
      </c>
      <c r="E1267" s="5">
        <v>162.4</v>
      </c>
      <c r="F1267" s="5">
        <v>163.1</v>
      </c>
      <c r="G1267" s="6">
        <v>0</v>
      </c>
      <c r="H1267" s="12">
        <f t="shared" si="92"/>
        <v>-3499.9999999999432</v>
      </c>
      <c r="I1267" s="13">
        <v>0</v>
      </c>
      <c r="J1267" s="12">
        <f t="shared" si="93"/>
        <v>-3499.9999999999432</v>
      </c>
    </row>
    <row r="1268" spans="1:10" x14ac:dyDescent="0.25">
      <c r="A1268" s="3">
        <v>43105</v>
      </c>
      <c r="B1268" s="4" t="s">
        <v>13</v>
      </c>
      <c r="C1268" s="4">
        <v>1000</v>
      </c>
      <c r="D1268" s="4" t="s">
        <v>11</v>
      </c>
      <c r="E1268" s="5">
        <v>456.5</v>
      </c>
      <c r="F1268" s="5">
        <v>454</v>
      </c>
      <c r="G1268" s="6">
        <v>0</v>
      </c>
      <c r="H1268" s="12">
        <f t="shared" si="92"/>
        <v>-2500</v>
      </c>
      <c r="I1268" s="13">
        <v>0</v>
      </c>
      <c r="J1268" s="12">
        <f t="shared" si="93"/>
        <v>-2500</v>
      </c>
    </row>
    <row r="1269" spans="1:10" x14ac:dyDescent="0.25">
      <c r="A1269" s="3">
        <v>43105</v>
      </c>
      <c r="B1269" s="4" t="s">
        <v>10</v>
      </c>
      <c r="C1269" s="4">
        <v>100</v>
      </c>
      <c r="D1269" s="4" t="s">
        <v>11</v>
      </c>
      <c r="E1269" s="5">
        <v>3910</v>
      </c>
      <c r="F1269" s="5">
        <v>3885</v>
      </c>
      <c r="G1269" s="6">
        <v>0</v>
      </c>
      <c r="H1269" s="12">
        <f t="shared" si="92"/>
        <v>-2500</v>
      </c>
      <c r="I1269" s="13">
        <v>0</v>
      </c>
      <c r="J1269" s="12">
        <f t="shared" si="93"/>
        <v>-2500</v>
      </c>
    </row>
    <row r="1270" spans="1:10" x14ac:dyDescent="0.25">
      <c r="A1270" s="3">
        <v>43105</v>
      </c>
      <c r="B1270" s="4" t="s">
        <v>19</v>
      </c>
      <c r="C1270" s="4">
        <v>5000</v>
      </c>
      <c r="D1270" s="4" t="s">
        <v>15</v>
      </c>
      <c r="E1270" s="5">
        <v>163.75</v>
      </c>
      <c r="F1270" s="5">
        <v>163.15</v>
      </c>
      <c r="G1270" s="6">
        <v>0</v>
      </c>
      <c r="H1270" s="12">
        <f t="shared" si="92"/>
        <v>2999.9999999999718</v>
      </c>
      <c r="I1270" s="13">
        <v>0</v>
      </c>
      <c r="J1270" s="12">
        <f t="shared" si="93"/>
        <v>2999.9999999999718</v>
      </c>
    </row>
    <row r="1271" spans="1:10" x14ac:dyDescent="0.25">
      <c r="A1271" s="3">
        <v>43104</v>
      </c>
      <c r="B1271" s="4" t="s">
        <v>13</v>
      </c>
      <c r="C1271" s="4">
        <v>1000</v>
      </c>
      <c r="D1271" s="4" t="s">
        <v>11</v>
      </c>
      <c r="E1271" s="5">
        <v>460</v>
      </c>
      <c r="F1271" s="5">
        <v>462</v>
      </c>
      <c r="G1271" s="6">
        <v>0</v>
      </c>
      <c r="H1271" s="12">
        <f t="shared" si="92"/>
        <v>2000</v>
      </c>
      <c r="I1271" s="13">
        <v>0</v>
      </c>
      <c r="J1271" s="12">
        <f t="shared" si="93"/>
        <v>2000</v>
      </c>
    </row>
    <row r="1272" spans="1:10" x14ac:dyDescent="0.25">
      <c r="A1272" s="3">
        <v>43104</v>
      </c>
      <c r="B1272" s="4" t="s">
        <v>10</v>
      </c>
      <c r="C1272" s="4">
        <v>100</v>
      </c>
      <c r="D1272" s="4" t="s">
        <v>11</v>
      </c>
      <c r="E1272" s="5">
        <v>3920</v>
      </c>
      <c r="F1272" s="5">
        <v>3937</v>
      </c>
      <c r="G1272" s="6">
        <v>0</v>
      </c>
      <c r="H1272" s="12">
        <f t="shared" si="92"/>
        <v>1700</v>
      </c>
      <c r="I1272" s="13">
        <v>0</v>
      </c>
      <c r="J1272" s="12">
        <f t="shared" si="93"/>
        <v>1700</v>
      </c>
    </row>
    <row r="1273" spans="1:10" x14ac:dyDescent="0.25">
      <c r="A1273" s="3">
        <v>43104</v>
      </c>
      <c r="B1273" s="4" t="s">
        <v>18</v>
      </c>
      <c r="C1273" s="4">
        <v>100</v>
      </c>
      <c r="D1273" s="4" t="s">
        <v>15</v>
      </c>
      <c r="E1273" s="5">
        <v>29080</v>
      </c>
      <c r="F1273" s="5">
        <v>29160</v>
      </c>
      <c r="G1273" s="6">
        <v>0</v>
      </c>
      <c r="H1273" s="12">
        <f t="shared" si="92"/>
        <v>-8000</v>
      </c>
      <c r="I1273" s="13">
        <v>0</v>
      </c>
      <c r="J1273" s="12">
        <f t="shared" si="93"/>
        <v>-8000</v>
      </c>
    </row>
    <row r="1274" spans="1:10" x14ac:dyDescent="0.25">
      <c r="A1274" s="3">
        <v>43104</v>
      </c>
      <c r="B1274" s="4" t="s">
        <v>16</v>
      </c>
      <c r="C1274" s="4">
        <v>1250</v>
      </c>
      <c r="D1274" s="4" t="s">
        <v>11</v>
      </c>
      <c r="E1274" s="5">
        <v>194.5</v>
      </c>
      <c r="F1274" s="5">
        <v>192</v>
      </c>
      <c r="G1274" s="6">
        <v>0</v>
      </c>
      <c r="H1274" s="12">
        <f t="shared" si="92"/>
        <v>-3125</v>
      </c>
      <c r="I1274" s="13">
        <v>0</v>
      </c>
      <c r="J1274" s="12">
        <f t="shared" si="93"/>
        <v>-3125</v>
      </c>
    </row>
    <row r="1275" spans="1:10" x14ac:dyDescent="0.25">
      <c r="A1275" s="3">
        <v>43104</v>
      </c>
      <c r="B1275" s="4" t="s">
        <v>12</v>
      </c>
      <c r="C1275" s="4">
        <v>5000</v>
      </c>
      <c r="D1275" s="4" t="s">
        <v>15</v>
      </c>
      <c r="E1275" s="5">
        <v>211.9</v>
      </c>
      <c r="F1275" s="5">
        <v>212.6</v>
      </c>
      <c r="G1275" s="6">
        <v>0</v>
      </c>
      <c r="H1275" s="12">
        <f t="shared" si="92"/>
        <v>-3499.9999999999432</v>
      </c>
      <c r="I1275" s="13">
        <v>0</v>
      </c>
      <c r="J1275" s="12">
        <f t="shared" si="93"/>
        <v>-3499.9999999999432</v>
      </c>
    </row>
    <row r="1276" spans="1:10" x14ac:dyDescent="0.25">
      <c r="A1276" s="3">
        <v>43103</v>
      </c>
      <c r="B1276" s="4" t="s">
        <v>18</v>
      </c>
      <c r="C1276" s="4">
        <v>100</v>
      </c>
      <c r="D1276" s="4" t="s">
        <v>15</v>
      </c>
      <c r="E1276" s="5">
        <v>29200</v>
      </c>
      <c r="F1276" s="5">
        <v>29200</v>
      </c>
      <c r="G1276" s="6">
        <v>0</v>
      </c>
      <c r="H1276" s="12">
        <f t="shared" si="92"/>
        <v>0</v>
      </c>
      <c r="I1276" s="13">
        <v>0</v>
      </c>
      <c r="J1276" s="12">
        <f t="shared" si="93"/>
        <v>0</v>
      </c>
    </row>
    <row r="1277" spans="1:10" x14ac:dyDescent="0.25">
      <c r="A1277" s="3">
        <v>43103</v>
      </c>
      <c r="B1277" s="4" t="s">
        <v>12</v>
      </c>
      <c r="C1277" s="4">
        <v>5000</v>
      </c>
      <c r="D1277" s="4" t="s">
        <v>15</v>
      </c>
      <c r="E1277" s="5">
        <v>123.25</v>
      </c>
      <c r="F1277" s="5">
        <v>122.65</v>
      </c>
      <c r="G1277" s="6">
        <v>0</v>
      </c>
      <c r="H1277" s="12">
        <f t="shared" si="92"/>
        <v>2999.9999999999718</v>
      </c>
      <c r="I1277" s="13">
        <v>0</v>
      </c>
      <c r="J1277" s="12">
        <f t="shared" si="93"/>
        <v>2999.9999999999718</v>
      </c>
    </row>
    <row r="1278" spans="1:10" x14ac:dyDescent="0.25">
      <c r="A1278" s="3">
        <v>43103</v>
      </c>
      <c r="B1278" s="4" t="s">
        <v>13</v>
      </c>
      <c r="C1278" s="4">
        <v>1000</v>
      </c>
      <c r="D1278" s="4" t="s">
        <v>11</v>
      </c>
      <c r="E1278" s="5">
        <v>458</v>
      </c>
      <c r="F1278" s="5">
        <v>455.5</v>
      </c>
      <c r="G1278" s="6">
        <v>0</v>
      </c>
      <c r="H1278" s="12">
        <f t="shared" si="92"/>
        <v>-2500</v>
      </c>
      <c r="I1278" s="13">
        <v>0</v>
      </c>
      <c r="J1278" s="12">
        <f t="shared" si="93"/>
        <v>-2500</v>
      </c>
    </row>
    <row r="1279" spans="1:10" x14ac:dyDescent="0.25">
      <c r="A1279" s="3">
        <v>43103</v>
      </c>
      <c r="B1279" s="4" t="s">
        <v>16</v>
      </c>
      <c r="C1279" s="4">
        <v>1250</v>
      </c>
      <c r="D1279" s="4" t="s">
        <v>11</v>
      </c>
      <c r="E1279" s="5">
        <v>193.75</v>
      </c>
      <c r="F1279" s="5">
        <v>191.75</v>
      </c>
      <c r="G1279" s="6">
        <v>0</v>
      </c>
      <c r="H1279" s="12">
        <f t="shared" si="92"/>
        <v>-2500</v>
      </c>
      <c r="I1279" s="13">
        <v>0</v>
      </c>
      <c r="J1279" s="12">
        <f t="shared" si="93"/>
        <v>-2500</v>
      </c>
    </row>
    <row r="1280" spans="1:10" x14ac:dyDescent="0.25">
      <c r="A1280" s="3">
        <v>43102</v>
      </c>
      <c r="B1280" s="4" t="s">
        <v>13</v>
      </c>
      <c r="C1280" s="4">
        <v>1000</v>
      </c>
      <c r="D1280" s="4" t="s">
        <v>11</v>
      </c>
      <c r="E1280" s="5">
        <v>461.5</v>
      </c>
      <c r="F1280" s="5">
        <v>459</v>
      </c>
      <c r="G1280" s="6">
        <v>0</v>
      </c>
      <c r="H1280" s="12">
        <f t="shared" si="92"/>
        <v>-2500</v>
      </c>
      <c r="I1280" s="13">
        <v>0</v>
      </c>
      <c r="J1280" s="12">
        <f t="shared" si="93"/>
        <v>-2500</v>
      </c>
    </row>
    <row r="1281" spans="1:10" x14ac:dyDescent="0.25">
      <c r="A1281" s="3">
        <v>43102</v>
      </c>
      <c r="B1281" s="4" t="s">
        <v>17</v>
      </c>
      <c r="C1281" s="4">
        <v>5000</v>
      </c>
      <c r="D1281" s="4" t="s">
        <v>11</v>
      </c>
      <c r="E1281" s="5">
        <v>159.6</v>
      </c>
      <c r="F1281" s="5">
        <v>160</v>
      </c>
      <c r="G1281" s="6">
        <v>161</v>
      </c>
      <c r="H1281" s="12">
        <f t="shared" si="92"/>
        <v>2000.0000000000284</v>
      </c>
      <c r="I1281" s="13">
        <f>(G1281-F1281)*C1281</f>
        <v>5000</v>
      </c>
      <c r="J1281" s="12">
        <f t="shared" si="93"/>
        <v>7000.0000000000282</v>
      </c>
    </row>
    <row r="1282" spans="1:10" x14ac:dyDescent="0.25">
      <c r="A1282" s="3">
        <v>43102</v>
      </c>
      <c r="B1282" s="4" t="s">
        <v>10</v>
      </c>
      <c r="C1282" s="4">
        <v>100</v>
      </c>
      <c r="D1282" s="4" t="s">
        <v>11</v>
      </c>
      <c r="E1282" s="5">
        <v>3830</v>
      </c>
      <c r="F1282" s="5">
        <v>3840</v>
      </c>
      <c r="G1282" s="6">
        <v>0</v>
      </c>
      <c r="H1282" s="12">
        <f t="shared" si="92"/>
        <v>1000</v>
      </c>
      <c r="I1282" s="13">
        <v>0</v>
      </c>
      <c r="J1282" s="12">
        <f t="shared" si="93"/>
        <v>1000</v>
      </c>
    </row>
    <row r="1283" spans="1:10" x14ac:dyDescent="0.25">
      <c r="A1283" s="3">
        <v>43101</v>
      </c>
      <c r="B1283" s="4" t="s">
        <v>10</v>
      </c>
      <c r="C1283" s="4">
        <v>100</v>
      </c>
      <c r="D1283" s="4" t="s">
        <v>11</v>
      </c>
      <c r="E1283" s="5">
        <v>3830</v>
      </c>
      <c r="F1283" s="5">
        <v>3838</v>
      </c>
      <c r="G1283" s="6">
        <v>0</v>
      </c>
      <c r="H1283" s="12">
        <f t="shared" si="92"/>
        <v>800</v>
      </c>
      <c r="I1283" s="13">
        <v>0</v>
      </c>
      <c r="J1283" s="12">
        <f t="shared" si="93"/>
        <v>800</v>
      </c>
    </row>
    <row r="1284" spans="1:10" ht="18" customHeight="1" x14ac:dyDescent="0.25">
      <c r="A1284" s="41"/>
      <c r="B1284" s="41"/>
      <c r="C1284" s="41"/>
      <c r="D1284" s="41"/>
      <c r="E1284" s="41"/>
      <c r="F1284" s="41"/>
      <c r="G1284" s="41"/>
      <c r="H1284" s="41"/>
      <c r="I1284" s="41"/>
      <c r="J1284" s="41"/>
    </row>
    <row r="1285" spans="1:10" x14ac:dyDescent="0.25">
      <c r="A1285" s="3">
        <v>43098</v>
      </c>
      <c r="B1285" s="4" t="s">
        <v>18</v>
      </c>
      <c r="C1285" s="4">
        <v>100</v>
      </c>
      <c r="D1285" s="4" t="s">
        <v>11</v>
      </c>
      <c r="E1285" s="5">
        <v>29000</v>
      </c>
      <c r="F1285" s="5">
        <v>29060</v>
      </c>
      <c r="G1285" s="6">
        <v>29160</v>
      </c>
      <c r="H1285" s="12">
        <f t="shared" ref="H1285:H1321" si="94">IF(D1285="LONG",(F1285-E1285)*C1285,(E1285-F1285)*C1285)</f>
        <v>6000</v>
      </c>
      <c r="I1285" s="13">
        <f>(G1285-F1285)*C1285</f>
        <v>10000</v>
      </c>
      <c r="J1285" s="12">
        <f t="shared" ref="J1285:J1321" si="95">(H1285+I1285)</f>
        <v>16000</v>
      </c>
    </row>
    <row r="1286" spans="1:10" x14ac:dyDescent="0.25">
      <c r="A1286" s="3">
        <v>43098</v>
      </c>
      <c r="B1286" s="4" t="s">
        <v>21</v>
      </c>
      <c r="C1286" s="4">
        <v>100</v>
      </c>
      <c r="D1286" s="4" t="s">
        <v>11</v>
      </c>
      <c r="E1286" s="5">
        <v>3840</v>
      </c>
      <c r="F1286" s="5">
        <v>3860</v>
      </c>
      <c r="G1286" s="6">
        <v>0</v>
      </c>
      <c r="H1286" s="12">
        <f t="shared" si="94"/>
        <v>2000</v>
      </c>
      <c r="I1286" s="13">
        <v>0</v>
      </c>
      <c r="J1286" s="12">
        <f t="shared" si="95"/>
        <v>2000</v>
      </c>
    </row>
    <row r="1287" spans="1:10" x14ac:dyDescent="0.25">
      <c r="A1287" s="3">
        <v>43098</v>
      </c>
      <c r="B1287" s="4" t="s">
        <v>16</v>
      </c>
      <c r="C1287" s="4">
        <v>1250</v>
      </c>
      <c r="D1287" s="4" t="s">
        <v>15</v>
      </c>
      <c r="E1287" s="5">
        <v>189.75</v>
      </c>
      <c r="F1287" s="5">
        <v>192</v>
      </c>
      <c r="G1287" s="6">
        <v>0</v>
      </c>
      <c r="H1287" s="12">
        <f t="shared" si="94"/>
        <v>-2812.5</v>
      </c>
      <c r="I1287" s="13">
        <v>0</v>
      </c>
      <c r="J1287" s="12">
        <f t="shared" si="95"/>
        <v>-2812.5</v>
      </c>
    </row>
    <row r="1288" spans="1:10" x14ac:dyDescent="0.25">
      <c r="A1288" s="3">
        <v>43098</v>
      </c>
      <c r="B1288" s="4" t="s">
        <v>12</v>
      </c>
      <c r="C1288" s="4">
        <v>5000</v>
      </c>
      <c r="D1288" s="4" t="s">
        <v>11</v>
      </c>
      <c r="E1288" s="5">
        <v>211.9</v>
      </c>
      <c r="F1288" s="5">
        <v>211.2</v>
      </c>
      <c r="G1288" s="6">
        <v>0</v>
      </c>
      <c r="H1288" s="12">
        <f t="shared" si="94"/>
        <v>-3500.0000000000855</v>
      </c>
      <c r="I1288" s="13">
        <v>0</v>
      </c>
      <c r="J1288" s="12">
        <f t="shared" si="95"/>
        <v>-3500.0000000000855</v>
      </c>
    </row>
    <row r="1289" spans="1:10" x14ac:dyDescent="0.25">
      <c r="A1289" s="3">
        <v>43097</v>
      </c>
      <c r="B1289" s="4" t="s">
        <v>22</v>
      </c>
      <c r="C1289" s="4">
        <v>30</v>
      </c>
      <c r="D1289" s="4" t="s">
        <v>11</v>
      </c>
      <c r="E1289" s="5">
        <v>38850</v>
      </c>
      <c r="F1289" s="5">
        <v>38950</v>
      </c>
      <c r="G1289" s="6">
        <v>0</v>
      </c>
      <c r="H1289" s="12">
        <f t="shared" si="94"/>
        <v>3000</v>
      </c>
      <c r="I1289" s="13">
        <v>0</v>
      </c>
      <c r="J1289" s="12">
        <f t="shared" si="95"/>
        <v>3000</v>
      </c>
    </row>
    <row r="1290" spans="1:10" x14ac:dyDescent="0.25">
      <c r="A1290" s="3">
        <v>43097</v>
      </c>
      <c r="B1290" s="4" t="s">
        <v>13</v>
      </c>
      <c r="C1290" s="4">
        <v>1000</v>
      </c>
      <c r="D1290" s="4" t="s">
        <v>11</v>
      </c>
      <c r="E1290" s="5">
        <v>468.75</v>
      </c>
      <c r="F1290" s="5">
        <v>470.75</v>
      </c>
      <c r="G1290" s="6">
        <v>473.75</v>
      </c>
      <c r="H1290" s="12">
        <f t="shared" si="94"/>
        <v>2000</v>
      </c>
      <c r="I1290" s="13">
        <f>(G1290-F1290)*C1290</f>
        <v>3000</v>
      </c>
      <c r="J1290" s="12">
        <f t="shared" si="95"/>
        <v>5000</v>
      </c>
    </row>
    <row r="1291" spans="1:10" x14ac:dyDescent="0.25">
      <c r="A1291" s="3">
        <v>43097</v>
      </c>
      <c r="B1291" s="4" t="s">
        <v>12</v>
      </c>
      <c r="C1291" s="4">
        <v>5000</v>
      </c>
      <c r="D1291" s="4" t="s">
        <v>11</v>
      </c>
      <c r="E1291" s="5">
        <v>210.4</v>
      </c>
      <c r="F1291" s="5">
        <v>211</v>
      </c>
      <c r="G1291" s="6">
        <v>212</v>
      </c>
      <c r="H1291" s="12">
        <f t="shared" si="94"/>
        <v>2999.9999999999718</v>
      </c>
      <c r="I1291" s="13">
        <f>(G1291-F1291)*C1291</f>
        <v>5000</v>
      </c>
      <c r="J1291" s="12">
        <f t="shared" si="95"/>
        <v>7999.9999999999718</v>
      </c>
    </row>
    <row r="1292" spans="1:10" x14ac:dyDescent="0.25">
      <c r="A1292" s="3">
        <v>43097</v>
      </c>
      <c r="B1292" s="4" t="s">
        <v>16</v>
      </c>
      <c r="C1292" s="4">
        <v>1250</v>
      </c>
      <c r="D1292" s="4" t="s">
        <v>15</v>
      </c>
      <c r="E1292" s="5">
        <v>178.9</v>
      </c>
      <c r="F1292" s="5">
        <v>181</v>
      </c>
      <c r="G1292" s="6">
        <v>0</v>
      </c>
      <c r="H1292" s="12">
        <f t="shared" si="94"/>
        <v>-2624.9999999999927</v>
      </c>
      <c r="I1292" s="13">
        <v>0</v>
      </c>
      <c r="J1292" s="12">
        <f t="shared" si="95"/>
        <v>-2624.9999999999927</v>
      </c>
    </row>
    <row r="1293" spans="1:10" x14ac:dyDescent="0.25">
      <c r="A1293" s="3">
        <v>43097</v>
      </c>
      <c r="B1293" s="4" t="s">
        <v>10</v>
      </c>
      <c r="C1293" s="4">
        <v>100</v>
      </c>
      <c r="D1293" s="4" t="s">
        <v>11</v>
      </c>
      <c r="E1293" s="5">
        <v>3840</v>
      </c>
      <c r="F1293" s="5">
        <v>3815</v>
      </c>
      <c r="G1293" s="6">
        <v>0</v>
      </c>
      <c r="H1293" s="12">
        <f t="shared" si="94"/>
        <v>-2500</v>
      </c>
      <c r="I1293" s="13">
        <v>0</v>
      </c>
      <c r="J1293" s="12">
        <f t="shared" si="95"/>
        <v>-2500</v>
      </c>
    </row>
    <row r="1294" spans="1:10" x14ac:dyDescent="0.25">
      <c r="A1294" s="3">
        <v>43096</v>
      </c>
      <c r="B1294" s="4" t="s">
        <v>12</v>
      </c>
      <c r="C1294" s="4">
        <v>5000</v>
      </c>
      <c r="D1294" s="4" t="s">
        <v>11</v>
      </c>
      <c r="E1294" s="5">
        <v>208.4</v>
      </c>
      <c r="F1294" s="5">
        <v>209</v>
      </c>
      <c r="G1294" s="6">
        <v>210</v>
      </c>
      <c r="H1294" s="12">
        <f t="shared" si="94"/>
        <v>2999.9999999999718</v>
      </c>
      <c r="I1294" s="13">
        <f>(G1294-F1294)*C1294</f>
        <v>5000</v>
      </c>
      <c r="J1294" s="12">
        <f t="shared" si="95"/>
        <v>7999.9999999999718</v>
      </c>
    </row>
    <row r="1295" spans="1:10" x14ac:dyDescent="0.25">
      <c r="A1295" s="3">
        <v>43096</v>
      </c>
      <c r="B1295" s="4" t="s">
        <v>13</v>
      </c>
      <c r="C1295" s="4">
        <v>1000</v>
      </c>
      <c r="D1295" s="4" t="s">
        <v>11</v>
      </c>
      <c r="E1295" s="5">
        <v>462.75</v>
      </c>
      <c r="F1295" s="5">
        <v>464.75</v>
      </c>
      <c r="G1295" s="6">
        <v>467.25</v>
      </c>
      <c r="H1295" s="12">
        <f t="shared" si="94"/>
        <v>2000</v>
      </c>
      <c r="I1295" s="13">
        <f>(G1295-F1295)*C1295</f>
        <v>2500</v>
      </c>
      <c r="J1295" s="12">
        <f t="shared" si="95"/>
        <v>4500</v>
      </c>
    </row>
    <row r="1296" spans="1:10" x14ac:dyDescent="0.25">
      <c r="A1296" s="3">
        <v>43096</v>
      </c>
      <c r="B1296" s="4" t="s">
        <v>10</v>
      </c>
      <c r="C1296" s="4">
        <v>100</v>
      </c>
      <c r="D1296" s="4" t="s">
        <v>11</v>
      </c>
      <c r="E1296" s="5">
        <v>3830</v>
      </c>
      <c r="F1296" s="5">
        <v>3840</v>
      </c>
      <c r="G1296" s="6">
        <v>0</v>
      </c>
      <c r="H1296" s="12">
        <f t="shared" si="94"/>
        <v>1000</v>
      </c>
      <c r="I1296" s="13">
        <v>0</v>
      </c>
      <c r="J1296" s="12">
        <f t="shared" si="95"/>
        <v>1000</v>
      </c>
    </row>
    <row r="1297" spans="1:10" x14ac:dyDescent="0.25">
      <c r="A1297" s="3">
        <v>43095</v>
      </c>
      <c r="B1297" s="4" t="s">
        <v>20</v>
      </c>
      <c r="C1297" s="4">
        <v>1250</v>
      </c>
      <c r="D1297" s="4" t="s">
        <v>11</v>
      </c>
      <c r="E1297" s="5">
        <v>177</v>
      </c>
      <c r="F1297" s="5">
        <v>174.5</v>
      </c>
      <c r="G1297" s="6">
        <v>0</v>
      </c>
      <c r="H1297" s="12">
        <f t="shared" si="94"/>
        <v>-3125</v>
      </c>
      <c r="I1297" s="13">
        <v>0</v>
      </c>
      <c r="J1297" s="12">
        <f t="shared" si="95"/>
        <v>-3125</v>
      </c>
    </row>
    <row r="1298" spans="1:10" x14ac:dyDescent="0.25">
      <c r="A1298" s="3">
        <v>43095</v>
      </c>
      <c r="B1298" s="4" t="s">
        <v>17</v>
      </c>
      <c r="C1298" s="4">
        <v>5000</v>
      </c>
      <c r="D1298" s="4" t="s">
        <v>11</v>
      </c>
      <c r="E1298" s="5">
        <v>158.9</v>
      </c>
      <c r="F1298" s="5">
        <v>159.5</v>
      </c>
      <c r="G1298" s="6">
        <v>0</v>
      </c>
      <c r="H1298" s="12">
        <f t="shared" si="94"/>
        <v>2999.9999999999718</v>
      </c>
      <c r="I1298" s="13">
        <v>0</v>
      </c>
      <c r="J1298" s="12">
        <f t="shared" si="95"/>
        <v>2999.9999999999718</v>
      </c>
    </row>
    <row r="1299" spans="1:10" x14ac:dyDescent="0.25">
      <c r="A1299" s="3">
        <v>43095</v>
      </c>
      <c r="B1299" s="4" t="s">
        <v>22</v>
      </c>
      <c r="C1299" s="4">
        <v>30</v>
      </c>
      <c r="D1299" s="4" t="s">
        <v>11</v>
      </c>
      <c r="E1299" s="5">
        <v>38100</v>
      </c>
      <c r="F1299" s="5">
        <v>38250</v>
      </c>
      <c r="G1299" s="6">
        <v>0</v>
      </c>
      <c r="H1299" s="12">
        <f t="shared" si="94"/>
        <v>4500</v>
      </c>
      <c r="I1299" s="13">
        <v>0</v>
      </c>
      <c r="J1299" s="12">
        <f t="shared" si="95"/>
        <v>4500</v>
      </c>
    </row>
    <row r="1300" spans="1:10" x14ac:dyDescent="0.25">
      <c r="A1300" s="3">
        <v>43095</v>
      </c>
      <c r="B1300" s="4" t="s">
        <v>10</v>
      </c>
      <c r="C1300" s="4">
        <v>100</v>
      </c>
      <c r="D1300" s="4" t="s">
        <v>11</v>
      </c>
      <c r="E1300" s="5">
        <v>3745</v>
      </c>
      <c r="F1300" s="5">
        <v>3765</v>
      </c>
      <c r="G1300" s="6">
        <v>3790</v>
      </c>
      <c r="H1300" s="12">
        <f t="shared" si="94"/>
        <v>2000</v>
      </c>
      <c r="I1300" s="13">
        <f>(G1300-F1300)*C1300</f>
        <v>2500</v>
      </c>
      <c r="J1300" s="12">
        <f t="shared" si="95"/>
        <v>4500</v>
      </c>
    </row>
    <row r="1301" spans="1:10" x14ac:dyDescent="0.25">
      <c r="A1301" s="3">
        <v>43091</v>
      </c>
      <c r="B1301" s="4" t="s">
        <v>10</v>
      </c>
      <c r="C1301" s="4">
        <v>100</v>
      </c>
      <c r="D1301" s="4" t="s">
        <v>15</v>
      </c>
      <c r="E1301" s="5">
        <v>3727</v>
      </c>
      <c r="F1301" s="5">
        <v>3710</v>
      </c>
      <c r="G1301" s="6">
        <v>0</v>
      </c>
      <c r="H1301" s="12">
        <f t="shared" si="94"/>
        <v>1700</v>
      </c>
      <c r="I1301" s="13">
        <v>0</v>
      </c>
      <c r="J1301" s="12">
        <f t="shared" si="95"/>
        <v>1700</v>
      </c>
    </row>
    <row r="1302" spans="1:10" x14ac:dyDescent="0.25">
      <c r="A1302" s="3">
        <v>43091</v>
      </c>
      <c r="B1302" s="4" t="s">
        <v>17</v>
      </c>
      <c r="C1302" s="4">
        <v>5000</v>
      </c>
      <c r="D1302" s="4" t="s">
        <v>11</v>
      </c>
      <c r="E1302" s="5">
        <v>159.25</v>
      </c>
      <c r="F1302" s="5">
        <v>159.85</v>
      </c>
      <c r="G1302" s="6">
        <v>160.55000000000001</v>
      </c>
      <c r="H1302" s="12">
        <f t="shared" si="94"/>
        <v>2999.9999999999718</v>
      </c>
      <c r="I1302" s="13">
        <f>(G1302-F1302)*C1302</f>
        <v>3500.0000000000855</v>
      </c>
      <c r="J1302" s="12">
        <f t="shared" si="95"/>
        <v>6500.0000000000573</v>
      </c>
    </row>
    <row r="1303" spans="1:10" x14ac:dyDescent="0.25">
      <c r="A1303" s="3">
        <v>43091</v>
      </c>
      <c r="B1303" s="4" t="s">
        <v>23</v>
      </c>
      <c r="C1303" s="4">
        <v>30</v>
      </c>
      <c r="D1303" s="4" t="s">
        <v>11</v>
      </c>
      <c r="E1303" s="5">
        <v>37600</v>
      </c>
      <c r="F1303" s="5">
        <v>37700</v>
      </c>
      <c r="G1303" s="6">
        <v>37850</v>
      </c>
      <c r="H1303" s="12">
        <f t="shared" si="94"/>
        <v>3000</v>
      </c>
      <c r="I1303" s="13">
        <f>(G1303-F1303)*C1303</f>
        <v>4500</v>
      </c>
      <c r="J1303" s="12">
        <f t="shared" si="95"/>
        <v>7500</v>
      </c>
    </row>
    <row r="1304" spans="1:10" x14ac:dyDescent="0.25">
      <c r="A1304" s="3">
        <v>43090</v>
      </c>
      <c r="B1304" s="4" t="s">
        <v>12</v>
      </c>
      <c r="C1304" s="4">
        <v>5000</v>
      </c>
      <c r="D1304" s="4" t="s">
        <v>11</v>
      </c>
      <c r="E1304" s="5">
        <v>205.75</v>
      </c>
      <c r="F1304" s="5">
        <v>206.35</v>
      </c>
      <c r="G1304" s="6">
        <v>207.05</v>
      </c>
      <c r="H1304" s="12">
        <f t="shared" si="94"/>
        <v>2999.9999999999718</v>
      </c>
      <c r="I1304" s="13">
        <f>(G1304-F1304)*C1304</f>
        <v>3500.0000000000855</v>
      </c>
      <c r="J1304" s="12">
        <f t="shared" si="95"/>
        <v>6500.0000000000573</v>
      </c>
    </row>
    <row r="1305" spans="1:10" x14ac:dyDescent="0.25">
      <c r="A1305" s="3">
        <v>43090</v>
      </c>
      <c r="B1305" s="4" t="s">
        <v>13</v>
      </c>
      <c r="C1305" s="4">
        <v>1000</v>
      </c>
      <c r="D1305" s="4" t="s">
        <v>11</v>
      </c>
      <c r="E1305" s="5">
        <v>454.5</v>
      </c>
      <c r="F1305" s="5">
        <v>456.5</v>
      </c>
      <c r="G1305" s="6">
        <v>0</v>
      </c>
      <c r="H1305" s="12">
        <f t="shared" si="94"/>
        <v>2000</v>
      </c>
      <c r="I1305" s="13">
        <v>0</v>
      </c>
      <c r="J1305" s="12">
        <f t="shared" si="95"/>
        <v>2000</v>
      </c>
    </row>
    <row r="1306" spans="1:10" x14ac:dyDescent="0.25">
      <c r="A1306" s="3">
        <v>43090</v>
      </c>
      <c r="B1306" s="4" t="s">
        <v>10</v>
      </c>
      <c r="C1306" s="4">
        <v>100</v>
      </c>
      <c r="D1306" s="4" t="s">
        <v>11</v>
      </c>
      <c r="E1306" s="5">
        <v>3715</v>
      </c>
      <c r="F1306" s="5">
        <v>3735</v>
      </c>
      <c r="G1306" s="6">
        <v>0</v>
      </c>
      <c r="H1306" s="12">
        <f t="shared" si="94"/>
        <v>2000</v>
      </c>
      <c r="I1306" s="13">
        <v>0</v>
      </c>
      <c r="J1306" s="12">
        <f t="shared" si="95"/>
        <v>2000</v>
      </c>
    </row>
    <row r="1307" spans="1:10" x14ac:dyDescent="0.25">
      <c r="A1307" s="3">
        <v>43089</v>
      </c>
      <c r="B1307" s="4" t="s">
        <v>10</v>
      </c>
      <c r="C1307" s="4">
        <v>100</v>
      </c>
      <c r="D1307" s="4" t="s">
        <v>11</v>
      </c>
      <c r="E1307" s="5">
        <v>3710</v>
      </c>
      <c r="F1307" s="5">
        <v>3685</v>
      </c>
      <c r="G1307" s="6">
        <v>0</v>
      </c>
      <c r="H1307" s="12">
        <f t="shared" si="94"/>
        <v>-2500</v>
      </c>
      <c r="I1307" s="13">
        <v>0</v>
      </c>
      <c r="J1307" s="12">
        <f t="shared" si="95"/>
        <v>-2500</v>
      </c>
    </row>
    <row r="1308" spans="1:10" x14ac:dyDescent="0.25">
      <c r="A1308" s="3">
        <v>43089</v>
      </c>
      <c r="B1308" s="4" t="s">
        <v>13</v>
      </c>
      <c r="C1308" s="4">
        <v>1000</v>
      </c>
      <c r="D1308" s="4" t="s">
        <v>15</v>
      </c>
      <c r="E1308" s="5">
        <v>448</v>
      </c>
      <c r="F1308" s="5">
        <v>450.5</v>
      </c>
      <c r="G1308" s="6">
        <v>0</v>
      </c>
      <c r="H1308" s="12">
        <f t="shared" si="94"/>
        <v>-2500</v>
      </c>
      <c r="I1308" s="13">
        <v>0</v>
      </c>
      <c r="J1308" s="12">
        <f t="shared" si="95"/>
        <v>-2500</v>
      </c>
    </row>
    <row r="1309" spans="1:10" x14ac:dyDescent="0.25">
      <c r="A1309" s="3">
        <v>43089</v>
      </c>
      <c r="B1309" s="4" t="s">
        <v>12</v>
      </c>
      <c r="C1309" s="4">
        <v>5000</v>
      </c>
      <c r="D1309" s="4" t="s">
        <v>15</v>
      </c>
      <c r="E1309" s="5">
        <v>206</v>
      </c>
      <c r="F1309" s="5">
        <v>206.6</v>
      </c>
      <c r="G1309" s="6">
        <v>0</v>
      </c>
      <c r="H1309" s="12">
        <f t="shared" si="94"/>
        <v>-2999.9999999999718</v>
      </c>
      <c r="I1309" s="13">
        <v>0</v>
      </c>
      <c r="J1309" s="12">
        <f t="shared" si="95"/>
        <v>-2999.9999999999718</v>
      </c>
    </row>
    <row r="1310" spans="1:10" x14ac:dyDescent="0.25">
      <c r="A1310" s="3">
        <v>43088</v>
      </c>
      <c r="B1310" s="4" t="s">
        <v>10</v>
      </c>
      <c r="C1310" s="4">
        <v>100</v>
      </c>
      <c r="D1310" s="4" t="s">
        <v>11</v>
      </c>
      <c r="E1310" s="5">
        <v>3691</v>
      </c>
      <c r="F1310" s="5">
        <v>3701</v>
      </c>
      <c r="G1310" s="6">
        <v>0</v>
      </c>
      <c r="H1310" s="12">
        <f t="shared" si="94"/>
        <v>1000</v>
      </c>
      <c r="I1310" s="13">
        <v>0</v>
      </c>
      <c r="J1310" s="12">
        <f t="shared" si="95"/>
        <v>1000</v>
      </c>
    </row>
    <row r="1311" spans="1:10" x14ac:dyDescent="0.25">
      <c r="A1311" s="3">
        <v>43088</v>
      </c>
      <c r="B1311" s="4" t="s">
        <v>14</v>
      </c>
      <c r="C1311" s="4">
        <v>100</v>
      </c>
      <c r="D1311" s="4" t="s">
        <v>11</v>
      </c>
      <c r="E1311" s="5">
        <v>28450</v>
      </c>
      <c r="F1311" s="5">
        <v>28490</v>
      </c>
      <c r="G1311" s="6">
        <v>0</v>
      </c>
      <c r="H1311" s="12">
        <f t="shared" si="94"/>
        <v>4000</v>
      </c>
      <c r="I1311" s="13">
        <v>0</v>
      </c>
      <c r="J1311" s="12">
        <f t="shared" si="95"/>
        <v>4000</v>
      </c>
    </row>
    <row r="1312" spans="1:10" x14ac:dyDescent="0.25">
      <c r="A1312" s="3">
        <v>43088</v>
      </c>
      <c r="B1312" s="4" t="s">
        <v>24</v>
      </c>
      <c r="C1312" s="4">
        <v>1000</v>
      </c>
      <c r="D1312" s="4" t="s">
        <v>11</v>
      </c>
      <c r="E1312" s="5">
        <v>445</v>
      </c>
      <c r="F1312" s="5">
        <v>447</v>
      </c>
      <c r="G1312" s="6">
        <v>449</v>
      </c>
      <c r="H1312" s="12">
        <f t="shared" si="94"/>
        <v>2000</v>
      </c>
      <c r="I1312" s="13">
        <f>(G1312-F1312)*C1312</f>
        <v>2000</v>
      </c>
      <c r="J1312" s="12">
        <f t="shared" si="95"/>
        <v>4000</v>
      </c>
    </row>
    <row r="1313" spans="1:10" x14ac:dyDescent="0.25">
      <c r="A1313" s="3">
        <v>43088</v>
      </c>
      <c r="B1313" s="4" t="s">
        <v>19</v>
      </c>
      <c r="C1313" s="4">
        <v>5000</v>
      </c>
      <c r="D1313" s="4" t="s">
        <v>11</v>
      </c>
      <c r="E1313" s="5">
        <v>163.9</v>
      </c>
      <c r="F1313" s="5">
        <v>164.45</v>
      </c>
      <c r="G1313" s="6">
        <v>0</v>
      </c>
      <c r="H1313" s="12">
        <f t="shared" si="94"/>
        <v>2749.9999999999145</v>
      </c>
      <c r="I1313" s="13">
        <v>0</v>
      </c>
      <c r="J1313" s="12">
        <f t="shared" si="95"/>
        <v>2749.9999999999145</v>
      </c>
    </row>
    <row r="1314" spans="1:10" x14ac:dyDescent="0.25">
      <c r="A1314" s="3">
        <v>43087</v>
      </c>
      <c r="B1314" s="4" t="s">
        <v>10</v>
      </c>
      <c r="C1314" s="4">
        <v>100</v>
      </c>
      <c r="D1314" s="4" t="s">
        <v>11</v>
      </c>
      <c r="E1314" s="5">
        <v>3685</v>
      </c>
      <c r="F1314" s="5">
        <v>3705</v>
      </c>
      <c r="G1314" s="6">
        <v>0</v>
      </c>
      <c r="H1314" s="12">
        <f t="shared" si="94"/>
        <v>2000</v>
      </c>
      <c r="I1314" s="13">
        <v>0</v>
      </c>
      <c r="J1314" s="12">
        <f t="shared" si="95"/>
        <v>2000</v>
      </c>
    </row>
    <row r="1315" spans="1:10" x14ac:dyDescent="0.25">
      <c r="A1315" s="3">
        <v>43087</v>
      </c>
      <c r="B1315" s="4" t="s">
        <v>24</v>
      </c>
      <c r="C1315" s="4">
        <v>1000</v>
      </c>
      <c r="D1315" s="4" t="s">
        <v>11</v>
      </c>
      <c r="E1315" s="5">
        <v>445.5</v>
      </c>
      <c r="F1315" s="5">
        <v>447.5</v>
      </c>
      <c r="G1315" s="6">
        <v>0</v>
      </c>
      <c r="H1315" s="12">
        <f t="shared" si="94"/>
        <v>2000</v>
      </c>
      <c r="I1315" s="13">
        <v>0</v>
      </c>
      <c r="J1315" s="12">
        <f t="shared" si="95"/>
        <v>2000</v>
      </c>
    </row>
    <row r="1316" spans="1:10" x14ac:dyDescent="0.25">
      <c r="A1316" s="3">
        <v>43084</v>
      </c>
      <c r="B1316" s="4" t="s">
        <v>18</v>
      </c>
      <c r="C1316" s="4">
        <v>100</v>
      </c>
      <c r="D1316" s="4" t="s">
        <v>11</v>
      </c>
      <c r="E1316" s="5">
        <v>28300</v>
      </c>
      <c r="F1316" s="5">
        <v>28360</v>
      </c>
      <c r="G1316" s="6">
        <v>28400</v>
      </c>
      <c r="H1316" s="12">
        <f t="shared" si="94"/>
        <v>6000</v>
      </c>
      <c r="I1316" s="13">
        <f>(G1316-F1316)*C1316</f>
        <v>4000</v>
      </c>
      <c r="J1316" s="12">
        <f t="shared" si="95"/>
        <v>10000</v>
      </c>
    </row>
    <row r="1317" spans="1:10" x14ac:dyDescent="0.25">
      <c r="A1317" s="3">
        <v>43084</v>
      </c>
      <c r="B1317" s="4" t="s">
        <v>10</v>
      </c>
      <c r="C1317" s="4">
        <v>100</v>
      </c>
      <c r="D1317" s="4" t="s">
        <v>11</v>
      </c>
      <c r="E1317" s="5">
        <v>3665</v>
      </c>
      <c r="F1317" s="5">
        <v>3685</v>
      </c>
      <c r="G1317" s="6">
        <v>0</v>
      </c>
      <c r="H1317" s="12">
        <f t="shared" si="94"/>
        <v>2000</v>
      </c>
      <c r="I1317" s="13">
        <v>0</v>
      </c>
      <c r="J1317" s="12">
        <f t="shared" si="95"/>
        <v>2000</v>
      </c>
    </row>
    <row r="1318" spans="1:10" x14ac:dyDescent="0.25">
      <c r="A1318" s="3">
        <v>43084</v>
      </c>
      <c r="B1318" s="4" t="s">
        <v>25</v>
      </c>
      <c r="C1318" s="4">
        <v>5000</v>
      </c>
      <c r="D1318" s="4" t="s">
        <v>11</v>
      </c>
      <c r="E1318" s="5">
        <v>204.5</v>
      </c>
      <c r="F1318" s="5">
        <v>205.1</v>
      </c>
      <c r="G1318" s="6">
        <v>0</v>
      </c>
      <c r="H1318" s="12">
        <f t="shared" si="94"/>
        <v>2999.9999999999718</v>
      </c>
      <c r="I1318" s="13">
        <v>0</v>
      </c>
      <c r="J1318" s="12">
        <f t="shared" si="95"/>
        <v>2999.9999999999718</v>
      </c>
    </row>
    <row r="1319" spans="1:10" x14ac:dyDescent="0.25">
      <c r="A1319" s="3">
        <v>43083</v>
      </c>
      <c r="B1319" s="4" t="s">
        <v>14</v>
      </c>
      <c r="C1319" s="4">
        <v>100</v>
      </c>
      <c r="D1319" s="4" t="s">
        <v>11</v>
      </c>
      <c r="E1319" s="5">
        <v>28375</v>
      </c>
      <c r="F1319" s="5">
        <v>28300</v>
      </c>
      <c r="G1319" s="6">
        <v>0</v>
      </c>
      <c r="H1319" s="12">
        <f t="shared" si="94"/>
        <v>-7500</v>
      </c>
      <c r="I1319" s="13">
        <v>0</v>
      </c>
      <c r="J1319" s="12">
        <f t="shared" si="95"/>
        <v>-7500</v>
      </c>
    </row>
    <row r="1320" spans="1:10" x14ac:dyDescent="0.25">
      <c r="A1320" s="3">
        <v>43083</v>
      </c>
      <c r="B1320" s="4" t="s">
        <v>10</v>
      </c>
      <c r="C1320" s="4">
        <v>100</v>
      </c>
      <c r="D1320" s="4" t="s">
        <v>11</v>
      </c>
      <c r="E1320" s="5">
        <v>3640</v>
      </c>
      <c r="F1320" s="5">
        <v>3660</v>
      </c>
      <c r="G1320" s="6">
        <v>3690</v>
      </c>
      <c r="H1320" s="12">
        <f t="shared" si="94"/>
        <v>2000</v>
      </c>
      <c r="I1320" s="13">
        <v>0</v>
      </c>
      <c r="J1320" s="12">
        <f t="shared" si="95"/>
        <v>2000</v>
      </c>
    </row>
    <row r="1321" spans="1:10" x14ac:dyDescent="0.25">
      <c r="A1321" s="3">
        <v>43083</v>
      </c>
      <c r="B1321" s="4" t="s">
        <v>13</v>
      </c>
      <c r="C1321" s="4">
        <v>1000</v>
      </c>
      <c r="D1321" s="4" t="s">
        <v>11</v>
      </c>
      <c r="E1321" s="5">
        <v>436</v>
      </c>
      <c r="F1321" s="5">
        <v>438</v>
      </c>
      <c r="G1321" s="6">
        <v>440.75</v>
      </c>
      <c r="H1321" s="12">
        <f t="shared" si="94"/>
        <v>2000</v>
      </c>
      <c r="I1321" s="13">
        <f>(G1321-F1321)*C1321</f>
        <v>2750</v>
      </c>
      <c r="J1321" s="12">
        <f t="shared" si="95"/>
        <v>4750</v>
      </c>
    </row>
    <row r="1322" spans="1:10" x14ac:dyDescent="0.25">
      <c r="A1322" s="3">
        <v>43083</v>
      </c>
      <c r="B1322" s="4" t="s">
        <v>12</v>
      </c>
      <c r="C1322" s="4">
        <v>5000</v>
      </c>
      <c r="D1322" s="4" t="s">
        <v>15</v>
      </c>
      <c r="E1322" s="5">
        <v>203.25</v>
      </c>
      <c r="F1322" s="5">
        <v>202.65</v>
      </c>
      <c r="G1322" s="6">
        <v>0</v>
      </c>
      <c r="H1322" s="7">
        <f>(E1322-F1322)*C1322</f>
        <v>2999.9999999999718</v>
      </c>
      <c r="I1322" s="13">
        <v>0</v>
      </c>
      <c r="J1322" s="7">
        <f>+I1322+H1322</f>
        <v>2999.9999999999718</v>
      </c>
    </row>
    <row r="1323" spans="1:10" x14ac:dyDescent="0.25">
      <c r="A1323" s="3">
        <v>43082</v>
      </c>
      <c r="B1323" s="4" t="s">
        <v>22</v>
      </c>
      <c r="C1323" s="4">
        <v>30</v>
      </c>
      <c r="D1323" s="4" t="s">
        <v>11</v>
      </c>
      <c r="E1323" s="5">
        <v>36800</v>
      </c>
      <c r="F1323" s="5">
        <v>36950</v>
      </c>
      <c r="G1323" s="6">
        <v>0</v>
      </c>
      <c r="H1323" s="12">
        <f>IF(D1323="LONG",(F1323-E1323)*C1323,(E1323-F1323)*C1323)</f>
        <v>4500</v>
      </c>
      <c r="I1323" s="13">
        <v>0</v>
      </c>
      <c r="J1323" s="12">
        <f>(H1323+I1323)</f>
        <v>4500</v>
      </c>
    </row>
    <row r="1324" spans="1:10" x14ac:dyDescent="0.25">
      <c r="A1324" s="3">
        <v>43082</v>
      </c>
      <c r="B1324" s="4" t="s">
        <v>17</v>
      </c>
      <c r="C1324" s="4">
        <v>5000</v>
      </c>
      <c r="D1324" s="4" t="s">
        <v>15</v>
      </c>
      <c r="E1324" s="5">
        <v>162.25</v>
      </c>
      <c r="F1324" s="5">
        <v>161.65</v>
      </c>
      <c r="G1324" s="6">
        <v>0</v>
      </c>
      <c r="H1324" s="7">
        <f>(E1324-F1324)*C1324</f>
        <v>2999.9999999999718</v>
      </c>
      <c r="I1324" s="13">
        <v>0</v>
      </c>
      <c r="J1324" s="7">
        <f>+I1324+H1324</f>
        <v>2999.9999999999718</v>
      </c>
    </row>
    <row r="1325" spans="1:10" x14ac:dyDescent="0.25">
      <c r="A1325" s="3">
        <v>43082</v>
      </c>
      <c r="B1325" s="4" t="s">
        <v>10</v>
      </c>
      <c r="C1325" s="4">
        <v>100</v>
      </c>
      <c r="D1325" s="4" t="s">
        <v>11</v>
      </c>
      <c r="E1325" s="5">
        <v>3710</v>
      </c>
      <c r="F1325" s="5">
        <v>3685</v>
      </c>
      <c r="G1325" s="6">
        <v>0</v>
      </c>
      <c r="H1325" s="12">
        <f>IF(D1325="LONG",(F1325-E1325)*C1325,(E1325-F1325)*C1325)</f>
        <v>-2500</v>
      </c>
      <c r="I1325" s="13">
        <v>0</v>
      </c>
      <c r="J1325" s="12">
        <f>(H1325+I1325)</f>
        <v>-2500</v>
      </c>
    </row>
    <row r="1326" spans="1:10" x14ac:dyDescent="0.25">
      <c r="A1326" s="3">
        <v>43081</v>
      </c>
      <c r="B1326" s="4" t="s">
        <v>10</v>
      </c>
      <c r="C1326" s="4">
        <v>100</v>
      </c>
      <c r="D1326" s="4" t="s">
        <v>15</v>
      </c>
      <c r="E1326" s="5">
        <v>3755</v>
      </c>
      <c r="F1326" s="5">
        <v>3735</v>
      </c>
      <c r="G1326" s="6">
        <v>3710</v>
      </c>
      <c r="H1326" s="7">
        <f>(E1326-F1326)*C1326</f>
        <v>2000</v>
      </c>
      <c r="I1326" s="13">
        <f>(F1326-G1326)*C1326</f>
        <v>2500</v>
      </c>
      <c r="J1326" s="7">
        <f>+I1326+H1326</f>
        <v>4500</v>
      </c>
    </row>
    <row r="1327" spans="1:10" x14ac:dyDescent="0.25">
      <c r="A1327" s="3">
        <v>43081</v>
      </c>
      <c r="B1327" s="4" t="s">
        <v>18</v>
      </c>
      <c r="C1327" s="4">
        <v>100</v>
      </c>
      <c r="D1327" s="4" t="s">
        <v>11</v>
      </c>
      <c r="E1327" s="5">
        <v>28190</v>
      </c>
      <c r="F1327" s="5">
        <v>28130</v>
      </c>
      <c r="G1327" s="6">
        <v>0</v>
      </c>
      <c r="H1327" s="12">
        <f>IF(D1327="LONG",(F1327-E1327)*C1327,(E1327-F1327)*C1327)</f>
        <v>-6000</v>
      </c>
      <c r="I1327" s="13">
        <v>0</v>
      </c>
      <c r="J1327" s="12">
        <f>(H1327+I1327)</f>
        <v>-6000</v>
      </c>
    </row>
    <row r="1328" spans="1:10" x14ac:dyDescent="0.25">
      <c r="A1328" s="3">
        <v>43081</v>
      </c>
      <c r="B1328" s="4" t="s">
        <v>24</v>
      </c>
      <c r="C1328" s="4">
        <v>1000</v>
      </c>
      <c r="D1328" s="4" t="s">
        <v>15</v>
      </c>
      <c r="E1328" s="5">
        <v>431.5</v>
      </c>
      <c r="F1328" s="5">
        <v>434</v>
      </c>
      <c r="G1328" s="6">
        <v>0</v>
      </c>
      <c r="H1328" s="7">
        <f>(E1328-F1328)*C1328</f>
        <v>-2500</v>
      </c>
      <c r="I1328" s="13">
        <v>0</v>
      </c>
      <c r="J1328" s="7">
        <f>+I1328+H1328</f>
        <v>-2500</v>
      </c>
    </row>
    <row r="1329" spans="1:10" x14ac:dyDescent="0.25">
      <c r="A1329" s="3">
        <v>43081</v>
      </c>
      <c r="B1329" s="4" t="s">
        <v>17</v>
      </c>
      <c r="C1329" s="4">
        <v>5000</v>
      </c>
      <c r="D1329" s="4" t="s">
        <v>15</v>
      </c>
      <c r="E1329" s="5">
        <v>161.1</v>
      </c>
      <c r="F1329" s="5">
        <v>161.80000000000001</v>
      </c>
      <c r="G1329" s="6">
        <v>0</v>
      </c>
      <c r="H1329" s="7">
        <f>(E1329-F1329)*C1329</f>
        <v>-3500.0000000000855</v>
      </c>
      <c r="I1329" s="13">
        <v>0</v>
      </c>
      <c r="J1329" s="7">
        <f>+I1329+H1329</f>
        <v>-3500.0000000000855</v>
      </c>
    </row>
    <row r="1330" spans="1:10" x14ac:dyDescent="0.25">
      <c r="A1330" s="3">
        <v>43080</v>
      </c>
      <c r="B1330" s="4" t="s">
        <v>17</v>
      </c>
      <c r="C1330" s="4">
        <v>5000</v>
      </c>
      <c r="D1330" s="4" t="s">
        <v>11</v>
      </c>
      <c r="E1330" s="5">
        <v>157.9</v>
      </c>
      <c r="F1330" s="5">
        <v>158.80000000000001</v>
      </c>
      <c r="G1330" s="6">
        <v>159.4</v>
      </c>
      <c r="H1330" s="12">
        <f t="shared" ref="H1330:H1349" si="96">IF(D1330="LONG",(F1330-E1330)*C1330,(E1330-F1330)*C1330)</f>
        <v>4500.0000000000282</v>
      </c>
      <c r="I1330" s="13">
        <f>(G1330-F1330)*C1330</f>
        <v>2999.9999999999718</v>
      </c>
      <c r="J1330" s="12">
        <f t="shared" ref="J1330:J1349" si="97">(H1330+I1330)</f>
        <v>7500</v>
      </c>
    </row>
    <row r="1331" spans="1:10" x14ac:dyDescent="0.25">
      <c r="A1331" s="3">
        <v>43080</v>
      </c>
      <c r="B1331" s="4" t="s">
        <v>10</v>
      </c>
      <c r="C1331" s="4">
        <v>100</v>
      </c>
      <c r="D1331" s="4" t="s">
        <v>11</v>
      </c>
      <c r="E1331" s="5">
        <v>3680</v>
      </c>
      <c r="F1331" s="5">
        <v>3700</v>
      </c>
      <c r="G1331" s="6">
        <v>3720</v>
      </c>
      <c r="H1331" s="12">
        <f t="shared" si="96"/>
        <v>2000</v>
      </c>
      <c r="I1331" s="13">
        <f>(G1331-F1331)*C1331</f>
        <v>2000</v>
      </c>
      <c r="J1331" s="12">
        <f t="shared" si="97"/>
        <v>4000</v>
      </c>
    </row>
    <row r="1332" spans="1:10" x14ac:dyDescent="0.25">
      <c r="A1332" s="3">
        <v>43080</v>
      </c>
      <c r="B1332" s="4" t="s">
        <v>24</v>
      </c>
      <c r="C1332" s="4">
        <v>1000</v>
      </c>
      <c r="D1332" s="4" t="s">
        <v>11</v>
      </c>
      <c r="E1332" s="5">
        <v>427.75</v>
      </c>
      <c r="F1332" s="5">
        <v>429</v>
      </c>
      <c r="G1332" s="6">
        <v>0</v>
      </c>
      <c r="H1332" s="12">
        <f t="shared" si="96"/>
        <v>1250</v>
      </c>
      <c r="I1332" s="13">
        <v>0</v>
      </c>
      <c r="J1332" s="12">
        <f t="shared" si="97"/>
        <v>1250</v>
      </c>
    </row>
    <row r="1333" spans="1:10" x14ac:dyDescent="0.25">
      <c r="A1333" s="3">
        <v>43077</v>
      </c>
      <c r="B1333" s="4" t="s">
        <v>25</v>
      </c>
      <c r="C1333" s="4">
        <v>5000</v>
      </c>
      <c r="D1333" s="4" t="s">
        <v>11</v>
      </c>
      <c r="E1333" s="5">
        <v>199.75</v>
      </c>
      <c r="F1333" s="5">
        <v>200.35</v>
      </c>
      <c r="G1333" s="6">
        <v>0</v>
      </c>
      <c r="H1333" s="12">
        <f t="shared" si="96"/>
        <v>2999.9999999999718</v>
      </c>
      <c r="I1333" s="13">
        <v>0</v>
      </c>
      <c r="J1333" s="12">
        <f t="shared" si="97"/>
        <v>2999.9999999999718</v>
      </c>
    </row>
    <row r="1334" spans="1:10" x14ac:dyDescent="0.25">
      <c r="A1334" s="3">
        <v>43077</v>
      </c>
      <c r="B1334" s="4" t="s">
        <v>10</v>
      </c>
      <c r="C1334" s="4">
        <v>100</v>
      </c>
      <c r="D1334" s="4" t="s">
        <v>11</v>
      </c>
      <c r="E1334" s="5">
        <v>3650</v>
      </c>
      <c r="F1334" s="5">
        <v>3670</v>
      </c>
      <c r="G1334" s="6">
        <v>0</v>
      </c>
      <c r="H1334" s="12">
        <f t="shared" si="96"/>
        <v>2000</v>
      </c>
      <c r="I1334" s="13">
        <v>0</v>
      </c>
      <c r="J1334" s="12">
        <f t="shared" si="97"/>
        <v>2000</v>
      </c>
    </row>
    <row r="1335" spans="1:10" x14ac:dyDescent="0.25">
      <c r="A1335" s="3">
        <v>43076</v>
      </c>
      <c r="B1335" s="4" t="s">
        <v>10</v>
      </c>
      <c r="C1335" s="4">
        <v>100</v>
      </c>
      <c r="D1335" s="4" t="s">
        <v>11</v>
      </c>
      <c r="E1335" s="5">
        <v>3625</v>
      </c>
      <c r="F1335" s="5">
        <v>3645</v>
      </c>
      <c r="G1335" s="6">
        <v>0</v>
      </c>
      <c r="H1335" s="12">
        <f t="shared" si="96"/>
        <v>2000</v>
      </c>
      <c r="I1335" s="13">
        <v>0</v>
      </c>
      <c r="J1335" s="12">
        <f t="shared" si="97"/>
        <v>2000</v>
      </c>
    </row>
    <row r="1336" spans="1:10" x14ac:dyDescent="0.25">
      <c r="A1336" s="3">
        <v>43076</v>
      </c>
      <c r="B1336" s="4" t="s">
        <v>17</v>
      </c>
      <c r="C1336" s="4">
        <v>5000</v>
      </c>
      <c r="D1336" s="4" t="s">
        <v>11</v>
      </c>
      <c r="E1336" s="5">
        <v>161.80000000000001</v>
      </c>
      <c r="F1336" s="5">
        <v>162.4</v>
      </c>
      <c r="G1336" s="6">
        <v>163.4</v>
      </c>
      <c r="H1336" s="12">
        <f t="shared" si="96"/>
        <v>2999.9999999999718</v>
      </c>
      <c r="I1336" s="13">
        <f>(G1336-F1336)*C1336</f>
        <v>5000</v>
      </c>
      <c r="J1336" s="12">
        <f t="shared" si="97"/>
        <v>7999.9999999999718</v>
      </c>
    </row>
    <row r="1337" spans="1:10" x14ac:dyDescent="0.25">
      <c r="A1337" s="3">
        <v>43076</v>
      </c>
      <c r="B1337" s="4" t="s">
        <v>24</v>
      </c>
      <c r="C1337" s="4">
        <v>1000</v>
      </c>
      <c r="D1337" s="4" t="s">
        <v>11</v>
      </c>
      <c r="E1337" s="5">
        <v>426.75</v>
      </c>
      <c r="F1337" s="5">
        <v>428.75</v>
      </c>
      <c r="G1337" s="6">
        <v>0</v>
      </c>
      <c r="H1337" s="12">
        <f t="shared" si="96"/>
        <v>2000</v>
      </c>
      <c r="I1337" s="13">
        <v>0</v>
      </c>
      <c r="J1337" s="12">
        <f t="shared" si="97"/>
        <v>2000</v>
      </c>
    </row>
    <row r="1338" spans="1:10" x14ac:dyDescent="0.25">
      <c r="A1338" s="3">
        <v>43075</v>
      </c>
      <c r="B1338" s="4" t="s">
        <v>12</v>
      </c>
      <c r="C1338" s="4">
        <v>5000</v>
      </c>
      <c r="D1338" s="4" t="s">
        <v>11</v>
      </c>
      <c r="E1338" s="5">
        <v>199.75</v>
      </c>
      <c r="F1338" s="5">
        <v>200.35</v>
      </c>
      <c r="G1338" s="6">
        <v>0</v>
      </c>
      <c r="H1338" s="12">
        <f t="shared" si="96"/>
        <v>2999.9999999999718</v>
      </c>
      <c r="I1338" s="13">
        <v>0</v>
      </c>
      <c r="J1338" s="12">
        <f t="shared" si="97"/>
        <v>2999.9999999999718</v>
      </c>
    </row>
    <row r="1339" spans="1:10" x14ac:dyDescent="0.25">
      <c r="A1339" s="3">
        <v>43075</v>
      </c>
      <c r="B1339" s="4" t="s">
        <v>18</v>
      </c>
      <c r="C1339" s="4">
        <v>100</v>
      </c>
      <c r="D1339" s="4" t="s">
        <v>11</v>
      </c>
      <c r="E1339" s="5">
        <v>29020</v>
      </c>
      <c r="F1339" s="5">
        <v>28960</v>
      </c>
      <c r="G1339" s="6">
        <v>0</v>
      </c>
      <c r="H1339" s="12">
        <f t="shared" si="96"/>
        <v>-6000</v>
      </c>
      <c r="I1339" s="13">
        <v>0</v>
      </c>
      <c r="J1339" s="12">
        <f t="shared" si="97"/>
        <v>-6000</v>
      </c>
    </row>
    <row r="1340" spans="1:10" x14ac:dyDescent="0.25">
      <c r="A1340" s="3">
        <v>43075</v>
      </c>
      <c r="B1340" s="4" t="s">
        <v>10</v>
      </c>
      <c r="C1340" s="4">
        <v>100</v>
      </c>
      <c r="D1340" s="4" t="s">
        <v>11</v>
      </c>
      <c r="E1340" s="5">
        <v>3700</v>
      </c>
      <c r="F1340" s="5">
        <v>3675</v>
      </c>
      <c r="G1340" s="6">
        <v>0</v>
      </c>
      <c r="H1340" s="12">
        <f t="shared" si="96"/>
        <v>-2500</v>
      </c>
      <c r="I1340" s="13">
        <v>0</v>
      </c>
      <c r="J1340" s="12">
        <f t="shared" si="97"/>
        <v>-2500</v>
      </c>
    </row>
    <row r="1341" spans="1:10" x14ac:dyDescent="0.25">
      <c r="A1341" s="3">
        <v>43075</v>
      </c>
      <c r="B1341" s="4" t="s">
        <v>24</v>
      </c>
      <c r="C1341" s="4">
        <v>1000</v>
      </c>
      <c r="D1341" s="4" t="s">
        <v>11</v>
      </c>
      <c r="E1341" s="5">
        <v>426.5</v>
      </c>
      <c r="F1341" s="5">
        <v>428.5</v>
      </c>
      <c r="G1341" s="6">
        <v>0</v>
      </c>
      <c r="H1341" s="12">
        <f t="shared" si="96"/>
        <v>2000</v>
      </c>
      <c r="I1341" s="13">
        <v>0</v>
      </c>
      <c r="J1341" s="12">
        <f t="shared" si="97"/>
        <v>2000</v>
      </c>
    </row>
    <row r="1342" spans="1:10" x14ac:dyDescent="0.25">
      <c r="A1342" s="3">
        <v>43074</v>
      </c>
      <c r="B1342" s="4" t="s">
        <v>12</v>
      </c>
      <c r="C1342" s="4">
        <v>5000</v>
      </c>
      <c r="D1342" s="4" t="s">
        <v>11</v>
      </c>
      <c r="E1342" s="5">
        <v>205.4</v>
      </c>
      <c r="F1342" s="5">
        <v>206</v>
      </c>
      <c r="G1342" s="6">
        <v>0</v>
      </c>
      <c r="H1342" s="12">
        <f t="shared" si="96"/>
        <v>2999.9999999999718</v>
      </c>
      <c r="I1342" s="13">
        <v>0</v>
      </c>
      <c r="J1342" s="12">
        <f t="shared" si="97"/>
        <v>2999.9999999999718</v>
      </c>
    </row>
    <row r="1343" spans="1:10" x14ac:dyDescent="0.25">
      <c r="A1343" s="3">
        <v>43074</v>
      </c>
      <c r="B1343" s="4" t="s">
        <v>10</v>
      </c>
      <c r="C1343" s="4">
        <v>100</v>
      </c>
      <c r="D1343" s="4" t="s">
        <v>11</v>
      </c>
      <c r="E1343" s="5">
        <v>3700</v>
      </c>
      <c r="F1343" s="5">
        <v>3720</v>
      </c>
      <c r="G1343" s="6">
        <v>0</v>
      </c>
      <c r="H1343" s="12">
        <f t="shared" si="96"/>
        <v>2000</v>
      </c>
      <c r="I1343" s="13">
        <v>0</v>
      </c>
      <c r="J1343" s="12">
        <f t="shared" si="97"/>
        <v>2000</v>
      </c>
    </row>
    <row r="1344" spans="1:10" x14ac:dyDescent="0.25">
      <c r="A1344" s="3">
        <v>43073</v>
      </c>
      <c r="B1344" s="4" t="s">
        <v>10</v>
      </c>
      <c r="C1344" s="4">
        <v>100</v>
      </c>
      <c r="D1344" s="4" t="s">
        <v>11</v>
      </c>
      <c r="E1344" s="5">
        <v>3733</v>
      </c>
      <c r="F1344" s="5">
        <v>3708</v>
      </c>
      <c r="G1344" s="6">
        <v>0</v>
      </c>
      <c r="H1344" s="12">
        <f t="shared" si="96"/>
        <v>-2500</v>
      </c>
      <c r="I1344" s="13">
        <v>0</v>
      </c>
      <c r="J1344" s="12">
        <f t="shared" si="97"/>
        <v>-2500</v>
      </c>
    </row>
    <row r="1345" spans="1:10" x14ac:dyDescent="0.25">
      <c r="A1345" s="3">
        <v>43073</v>
      </c>
      <c r="B1345" s="4" t="s">
        <v>24</v>
      </c>
      <c r="C1345" s="4">
        <v>1000</v>
      </c>
      <c r="D1345" s="4" t="s">
        <v>11</v>
      </c>
      <c r="E1345" s="5">
        <v>446</v>
      </c>
      <c r="F1345" s="5">
        <v>443.5</v>
      </c>
      <c r="G1345" s="6">
        <v>0</v>
      </c>
      <c r="H1345" s="12">
        <f t="shared" si="96"/>
        <v>-2500</v>
      </c>
      <c r="I1345" s="13">
        <v>0</v>
      </c>
      <c r="J1345" s="12">
        <f t="shared" si="97"/>
        <v>-2500</v>
      </c>
    </row>
    <row r="1346" spans="1:10" x14ac:dyDescent="0.25">
      <c r="A1346" s="3">
        <v>43073</v>
      </c>
      <c r="B1346" s="4" t="s">
        <v>19</v>
      </c>
      <c r="C1346" s="4">
        <v>5000</v>
      </c>
      <c r="D1346" s="4" t="s">
        <v>11</v>
      </c>
      <c r="E1346" s="5">
        <v>164</v>
      </c>
      <c r="F1346" s="5">
        <v>164.6</v>
      </c>
      <c r="G1346" s="6">
        <v>165.5</v>
      </c>
      <c r="H1346" s="12">
        <f t="shared" si="96"/>
        <v>2999.9999999999718</v>
      </c>
      <c r="I1346" s="13">
        <f>(G1346-F1346)*C1346</f>
        <v>4500.0000000000282</v>
      </c>
      <c r="J1346" s="12">
        <f t="shared" si="97"/>
        <v>7500</v>
      </c>
    </row>
    <row r="1347" spans="1:10" x14ac:dyDescent="0.25">
      <c r="A1347" s="3">
        <v>43070</v>
      </c>
      <c r="B1347" s="4" t="s">
        <v>23</v>
      </c>
      <c r="C1347" s="4">
        <v>30</v>
      </c>
      <c r="D1347" s="4" t="s">
        <v>11</v>
      </c>
      <c r="E1347" s="5">
        <v>38560</v>
      </c>
      <c r="F1347" s="5">
        <v>38710</v>
      </c>
      <c r="G1347" s="6">
        <v>0</v>
      </c>
      <c r="H1347" s="12">
        <f t="shared" si="96"/>
        <v>4500</v>
      </c>
      <c r="I1347" s="13">
        <v>0</v>
      </c>
      <c r="J1347" s="12">
        <f t="shared" si="97"/>
        <v>4500</v>
      </c>
    </row>
    <row r="1348" spans="1:10" x14ac:dyDescent="0.25">
      <c r="A1348" s="3">
        <v>43070</v>
      </c>
      <c r="B1348" s="4" t="s">
        <v>19</v>
      </c>
      <c r="C1348" s="4">
        <v>5000</v>
      </c>
      <c r="D1348" s="4" t="s">
        <v>11</v>
      </c>
      <c r="E1348" s="5">
        <v>159.75</v>
      </c>
      <c r="F1348" s="5">
        <v>160.35</v>
      </c>
      <c r="G1348" s="6">
        <v>161.35</v>
      </c>
      <c r="H1348" s="12">
        <f t="shared" si="96"/>
        <v>2999.9999999999718</v>
      </c>
      <c r="I1348" s="13">
        <f>(G1348-F1348)*C1348</f>
        <v>5000</v>
      </c>
      <c r="J1348" s="12">
        <f t="shared" si="97"/>
        <v>7999.9999999999718</v>
      </c>
    </row>
    <row r="1349" spans="1:10" x14ac:dyDescent="0.25">
      <c r="A1349" s="3">
        <v>43070</v>
      </c>
      <c r="B1349" s="4" t="s">
        <v>10</v>
      </c>
      <c r="C1349" s="4">
        <v>100</v>
      </c>
      <c r="D1349" s="4" t="s">
        <v>11</v>
      </c>
      <c r="E1349" s="5">
        <v>3720</v>
      </c>
      <c r="F1349" s="5">
        <v>3740</v>
      </c>
      <c r="G1349" s="6">
        <v>3770</v>
      </c>
      <c r="H1349" s="12">
        <f t="shared" si="96"/>
        <v>2000</v>
      </c>
      <c r="I1349" s="13">
        <f>(G1349-F1349)*C1349</f>
        <v>3000</v>
      </c>
      <c r="J1349" s="12">
        <f t="shared" si="97"/>
        <v>5000</v>
      </c>
    </row>
    <row r="1350" spans="1:10" ht="18" customHeight="1" x14ac:dyDescent="0.25">
      <c r="A1350" s="41"/>
      <c r="B1350" s="41"/>
      <c r="C1350" s="41"/>
      <c r="D1350" s="41"/>
      <c r="E1350" s="41"/>
      <c r="F1350" s="41"/>
      <c r="G1350" s="41"/>
      <c r="H1350" s="41"/>
      <c r="I1350" s="41"/>
      <c r="J1350" s="41"/>
    </row>
    <row r="1351" spans="1:10" x14ac:dyDescent="0.25">
      <c r="A1351" s="3">
        <v>43069</v>
      </c>
      <c r="B1351" s="4" t="s">
        <v>12</v>
      </c>
      <c r="C1351" s="4">
        <v>5000</v>
      </c>
      <c r="D1351" s="4" t="s">
        <v>11</v>
      </c>
      <c r="E1351" s="5">
        <v>203.5</v>
      </c>
      <c r="F1351" s="5">
        <v>202.9</v>
      </c>
      <c r="G1351" s="6">
        <v>0</v>
      </c>
      <c r="H1351" s="12">
        <f>IF(D1351="LONG",(F1351-E1351)*C1351,(E1351-F1351)*C1351)</f>
        <v>-2999.9999999999718</v>
      </c>
      <c r="I1351" s="13">
        <v>0</v>
      </c>
      <c r="J1351" s="12">
        <f>(H1351+I1351)</f>
        <v>-2999.9999999999718</v>
      </c>
    </row>
    <row r="1352" spans="1:10" x14ac:dyDescent="0.25">
      <c r="A1352" s="3">
        <v>43069</v>
      </c>
      <c r="B1352" s="4" t="s">
        <v>24</v>
      </c>
      <c r="C1352" s="4">
        <v>1000</v>
      </c>
      <c r="D1352" s="4" t="s">
        <v>11</v>
      </c>
      <c r="E1352" s="5">
        <v>433</v>
      </c>
      <c r="F1352" s="5">
        <v>435</v>
      </c>
      <c r="G1352" s="6">
        <v>0</v>
      </c>
      <c r="H1352" s="12">
        <f>IF(D1352="LONG",(F1352-E1352)*C1352,(E1352-F1352)*C1352)</f>
        <v>2000</v>
      </c>
      <c r="I1352" s="13">
        <v>0</v>
      </c>
      <c r="J1352" s="12">
        <f>(H1352+I1352)</f>
        <v>2000</v>
      </c>
    </row>
    <row r="1353" spans="1:10" x14ac:dyDescent="0.25">
      <c r="A1353" s="3">
        <v>43069</v>
      </c>
      <c r="B1353" s="4" t="s">
        <v>10</v>
      </c>
      <c r="C1353" s="4">
        <v>100</v>
      </c>
      <c r="D1353" s="4" t="s">
        <v>15</v>
      </c>
      <c r="E1353" s="5">
        <v>3705</v>
      </c>
      <c r="F1353" s="5">
        <v>3730</v>
      </c>
      <c r="G1353" s="6">
        <v>0</v>
      </c>
      <c r="H1353" s="7">
        <f>(E1353-F1353)*C1353</f>
        <v>-2500</v>
      </c>
      <c r="I1353" s="13">
        <v>0</v>
      </c>
      <c r="J1353" s="7">
        <f>+I1353+H1353</f>
        <v>-2500</v>
      </c>
    </row>
    <row r="1354" spans="1:10" x14ac:dyDescent="0.25">
      <c r="A1354" s="3">
        <v>43068</v>
      </c>
      <c r="B1354" s="4" t="s">
        <v>13</v>
      </c>
      <c r="C1354" s="4">
        <v>1000</v>
      </c>
      <c r="D1354" s="4" t="s">
        <v>11</v>
      </c>
      <c r="E1354" s="5">
        <v>437.5</v>
      </c>
      <c r="F1354" s="5">
        <v>435</v>
      </c>
      <c r="G1354" s="6">
        <v>0</v>
      </c>
      <c r="H1354" s="12">
        <f t="shared" ref="H1354:H1359" si="98">IF(D1354="LONG",(F1354-E1354)*C1354,(E1354-F1354)*C1354)</f>
        <v>-2500</v>
      </c>
      <c r="I1354" s="13">
        <v>0</v>
      </c>
      <c r="J1354" s="12">
        <f t="shared" ref="J1354:J1359" si="99">(H1354+I1354)</f>
        <v>-2500</v>
      </c>
    </row>
    <row r="1355" spans="1:10" x14ac:dyDescent="0.25">
      <c r="A1355" s="3">
        <v>43068</v>
      </c>
      <c r="B1355" s="4" t="s">
        <v>17</v>
      </c>
      <c r="C1355" s="4">
        <v>5000</v>
      </c>
      <c r="D1355" s="4" t="s">
        <v>11</v>
      </c>
      <c r="E1355" s="5">
        <v>155.9</v>
      </c>
      <c r="F1355" s="5">
        <v>155.30000000000001</v>
      </c>
      <c r="G1355" s="6">
        <v>0</v>
      </c>
      <c r="H1355" s="12">
        <f t="shared" si="98"/>
        <v>-2999.9999999999718</v>
      </c>
      <c r="I1355" s="13">
        <v>0</v>
      </c>
      <c r="J1355" s="12">
        <f t="shared" si="99"/>
        <v>-2999.9999999999718</v>
      </c>
    </row>
    <row r="1356" spans="1:10" x14ac:dyDescent="0.25">
      <c r="A1356" s="3">
        <v>43068</v>
      </c>
      <c r="B1356" s="4" t="s">
        <v>13</v>
      </c>
      <c r="C1356" s="4">
        <v>1000</v>
      </c>
      <c r="D1356" s="4" t="s">
        <v>11</v>
      </c>
      <c r="E1356" s="5">
        <v>433</v>
      </c>
      <c r="F1356" s="5">
        <v>431.5</v>
      </c>
      <c r="G1356" s="6">
        <v>0</v>
      </c>
      <c r="H1356" s="12">
        <f t="shared" si="98"/>
        <v>-1500</v>
      </c>
      <c r="I1356" s="13">
        <v>0</v>
      </c>
      <c r="J1356" s="12">
        <f t="shared" si="99"/>
        <v>-1500</v>
      </c>
    </row>
    <row r="1357" spans="1:10" x14ac:dyDescent="0.25">
      <c r="A1357" s="3">
        <v>43068</v>
      </c>
      <c r="B1357" s="4" t="s">
        <v>10</v>
      </c>
      <c r="C1357" s="4">
        <v>100</v>
      </c>
      <c r="D1357" s="4" t="s">
        <v>11</v>
      </c>
      <c r="E1357" s="5">
        <v>3720</v>
      </c>
      <c r="F1357" s="5">
        <v>3740</v>
      </c>
      <c r="G1357" s="6">
        <v>3755</v>
      </c>
      <c r="H1357" s="12">
        <f t="shared" si="98"/>
        <v>2000</v>
      </c>
      <c r="I1357" s="13">
        <f>(G1357-F1357)*C1357</f>
        <v>1500</v>
      </c>
      <c r="J1357" s="12">
        <f t="shared" si="99"/>
        <v>3500</v>
      </c>
    </row>
    <row r="1358" spans="1:10" x14ac:dyDescent="0.25">
      <c r="A1358" s="3">
        <v>43067</v>
      </c>
      <c r="B1358" s="4" t="s">
        <v>22</v>
      </c>
      <c r="C1358" s="4">
        <v>30</v>
      </c>
      <c r="D1358" s="4" t="s">
        <v>11</v>
      </c>
      <c r="E1358" s="5">
        <v>39160</v>
      </c>
      <c r="F1358" s="5">
        <v>38985</v>
      </c>
      <c r="G1358" s="6">
        <v>0</v>
      </c>
      <c r="H1358" s="12">
        <f t="shared" si="98"/>
        <v>-5250</v>
      </c>
      <c r="I1358" s="13">
        <v>0</v>
      </c>
      <c r="J1358" s="12">
        <f t="shared" si="99"/>
        <v>-5250</v>
      </c>
    </row>
    <row r="1359" spans="1:10" x14ac:dyDescent="0.25">
      <c r="A1359" s="3">
        <v>43067</v>
      </c>
      <c r="B1359" s="4" t="s">
        <v>10</v>
      </c>
      <c r="C1359" s="4">
        <v>100</v>
      </c>
      <c r="D1359" s="4" t="s">
        <v>11</v>
      </c>
      <c r="E1359" s="5">
        <v>3720</v>
      </c>
      <c r="F1359" s="5">
        <v>3740</v>
      </c>
      <c r="G1359" s="6">
        <v>0</v>
      </c>
      <c r="H1359" s="12">
        <f t="shared" si="98"/>
        <v>2000</v>
      </c>
      <c r="I1359" s="13">
        <v>0</v>
      </c>
      <c r="J1359" s="12">
        <f t="shared" si="99"/>
        <v>2000</v>
      </c>
    </row>
    <row r="1360" spans="1:10" x14ac:dyDescent="0.25">
      <c r="A1360" s="3">
        <v>43067</v>
      </c>
      <c r="B1360" s="4" t="s">
        <v>13</v>
      </c>
      <c r="C1360" s="4">
        <v>1000</v>
      </c>
      <c r="D1360" s="4" t="s">
        <v>15</v>
      </c>
      <c r="E1360" s="5">
        <v>440.5</v>
      </c>
      <c r="F1360" s="5">
        <v>438.5</v>
      </c>
      <c r="G1360" s="6">
        <v>437</v>
      </c>
      <c r="H1360" s="7">
        <f>(E1360-F1360)*C1360</f>
        <v>2000</v>
      </c>
      <c r="I1360" s="13">
        <f>(F1360-G1360)*C1360</f>
        <v>1500</v>
      </c>
      <c r="J1360" s="7">
        <f>+I1360+H1360</f>
        <v>3500</v>
      </c>
    </row>
    <row r="1361" spans="1:10" x14ac:dyDescent="0.25">
      <c r="A1361" s="3">
        <v>43067</v>
      </c>
      <c r="B1361" s="4" t="s">
        <v>19</v>
      </c>
      <c r="C1361" s="4">
        <v>5000</v>
      </c>
      <c r="D1361" s="4" t="s">
        <v>15</v>
      </c>
      <c r="E1361" s="5">
        <v>157.30000000000001</v>
      </c>
      <c r="F1361" s="5">
        <v>156.65</v>
      </c>
      <c r="G1361" s="6">
        <v>155.85</v>
      </c>
      <c r="H1361" s="7">
        <f>(E1361-F1361)*C1361</f>
        <v>3250.0000000000282</v>
      </c>
      <c r="I1361" s="13">
        <f>(F1361-G1361)*C1361</f>
        <v>4000.0000000000568</v>
      </c>
      <c r="J1361" s="7">
        <f>+I1361+H1361</f>
        <v>7250.0000000000855</v>
      </c>
    </row>
    <row r="1362" spans="1:10" x14ac:dyDescent="0.25">
      <c r="A1362" s="3">
        <v>43066</v>
      </c>
      <c r="B1362" s="4" t="s">
        <v>17</v>
      </c>
      <c r="C1362" s="4">
        <v>5000</v>
      </c>
      <c r="D1362" s="4" t="s">
        <v>11</v>
      </c>
      <c r="E1362" s="5">
        <v>158.4</v>
      </c>
      <c r="F1362" s="5">
        <v>159</v>
      </c>
      <c r="G1362" s="6">
        <v>0</v>
      </c>
      <c r="H1362" s="12">
        <f>IF(D1362="LONG",(F1362-E1362)*C1362,(E1362-F1362)*C1362)</f>
        <v>2999.9999999999718</v>
      </c>
      <c r="I1362" s="13">
        <v>0</v>
      </c>
      <c r="J1362" s="12">
        <f>(H1362+I1362)</f>
        <v>2999.9999999999718</v>
      </c>
    </row>
    <row r="1363" spans="1:10" x14ac:dyDescent="0.25">
      <c r="A1363" s="3">
        <v>43066</v>
      </c>
      <c r="B1363" s="4" t="s">
        <v>24</v>
      </c>
      <c r="C1363" s="4">
        <v>1000</v>
      </c>
      <c r="D1363" s="4" t="s">
        <v>11</v>
      </c>
      <c r="E1363" s="5">
        <v>446.25</v>
      </c>
      <c r="F1363" s="5">
        <v>444</v>
      </c>
      <c r="G1363" s="6">
        <v>0</v>
      </c>
      <c r="H1363" s="12">
        <f>IF(D1363="LONG",(F1363-E1363)*C1363,(E1363-F1363)*C1363)</f>
        <v>-2250</v>
      </c>
      <c r="I1363" s="13">
        <v>0</v>
      </c>
      <c r="J1363" s="12">
        <f>(H1363+I1363)</f>
        <v>-2250</v>
      </c>
    </row>
    <row r="1364" spans="1:10" x14ac:dyDescent="0.25">
      <c r="A1364" s="3">
        <v>43066</v>
      </c>
      <c r="B1364" s="4" t="s">
        <v>23</v>
      </c>
      <c r="C1364" s="4">
        <v>30</v>
      </c>
      <c r="D1364" s="4" t="s">
        <v>11</v>
      </c>
      <c r="E1364" s="5">
        <v>39360</v>
      </c>
      <c r="F1364" s="5">
        <v>39200</v>
      </c>
      <c r="G1364" s="6">
        <v>0</v>
      </c>
      <c r="H1364" s="12">
        <f>IF(D1364="LONG",(F1364-E1364)*C1364,(E1364-F1364)*C1364)</f>
        <v>-4800</v>
      </c>
      <c r="I1364" s="13">
        <v>0</v>
      </c>
      <c r="J1364" s="12">
        <f>(H1364+I1364)</f>
        <v>-4800</v>
      </c>
    </row>
    <row r="1365" spans="1:10" x14ac:dyDescent="0.25">
      <c r="A1365" s="3">
        <v>43063</v>
      </c>
      <c r="B1365" s="4" t="s">
        <v>14</v>
      </c>
      <c r="C1365" s="4">
        <v>100</v>
      </c>
      <c r="D1365" s="4" t="s">
        <v>15</v>
      </c>
      <c r="E1365" s="5">
        <v>29510</v>
      </c>
      <c r="F1365" s="5">
        <v>29450</v>
      </c>
      <c r="G1365" s="6">
        <v>0</v>
      </c>
      <c r="H1365" s="7">
        <f>(E1365-F1365)*C1365</f>
        <v>6000</v>
      </c>
      <c r="I1365" s="13">
        <v>0</v>
      </c>
      <c r="J1365" s="7">
        <f>+I1365+H1365</f>
        <v>6000</v>
      </c>
    </row>
    <row r="1366" spans="1:10" x14ac:dyDescent="0.25">
      <c r="A1366" s="3">
        <v>43063</v>
      </c>
      <c r="B1366" s="4" t="s">
        <v>10</v>
      </c>
      <c r="C1366" s="4">
        <v>100</v>
      </c>
      <c r="D1366" s="4" t="s">
        <v>15</v>
      </c>
      <c r="E1366" s="5">
        <v>3785</v>
      </c>
      <c r="F1366" s="5">
        <v>3810</v>
      </c>
      <c r="G1366" s="6">
        <v>0</v>
      </c>
      <c r="H1366" s="7">
        <f>(E1366-F1366)*C1366</f>
        <v>-2500</v>
      </c>
      <c r="I1366" s="13">
        <v>0</v>
      </c>
      <c r="J1366" s="7">
        <f>+I1366+H1366</f>
        <v>-2500</v>
      </c>
    </row>
    <row r="1367" spans="1:10" x14ac:dyDescent="0.25">
      <c r="A1367" s="3">
        <v>43063</v>
      </c>
      <c r="B1367" s="4" t="s">
        <v>17</v>
      </c>
      <c r="C1367" s="4">
        <v>5000</v>
      </c>
      <c r="D1367" s="4" t="s">
        <v>11</v>
      </c>
      <c r="E1367" s="5">
        <v>158.75</v>
      </c>
      <c r="F1367" s="5">
        <v>159.35</v>
      </c>
      <c r="G1367" s="6">
        <v>160.05000000000001</v>
      </c>
      <c r="H1367" s="12">
        <f>IF(D1367="LONG",(F1367-E1367)*C1367,(E1367-F1367)*C1367)</f>
        <v>2999.9999999999718</v>
      </c>
      <c r="I1367" s="13">
        <f>(G1367-F1367)*C1367</f>
        <v>3500.0000000000855</v>
      </c>
      <c r="J1367" s="12">
        <f>(H1367+I1367)</f>
        <v>6500.0000000000573</v>
      </c>
    </row>
    <row r="1368" spans="1:10" x14ac:dyDescent="0.25">
      <c r="A1368" s="3">
        <v>43062</v>
      </c>
      <c r="B1368" s="4" t="s">
        <v>14</v>
      </c>
      <c r="C1368" s="4">
        <v>100</v>
      </c>
      <c r="D1368" s="4" t="s">
        <v>11</v>
      </c>
      <c r="E1368" s="5">
        <v>29490</v>
      </c>
      <c r="F1368" s="5">
        <v>29420</v>
      </c>
      <c r="G1368" s="6">
        <v>0</v>
      </c>
      <c r="H1368" s="12">
        <f>IF(D1368="LONG",(F1368-E1368)*C1368,(E1368-F1368)*C1368)</f>
        <v>-7000</v>
      </c>
      <c r="I1368" s="13">
        <v>0</v>
      </c>
      <c r="J1368" s="12">
        <f>(H1368+I1368)</f>
        <v>-7000</v>
      </c>
    </row>
    <row r="1369" spans="1:10" x14ac:dyDescent="0.25">
      <c r="A1369" s="3">
        <v>43062</v>
      </c>
      <c r="B1369" s="4" t="s">
        <v>12</v>
      </c>
      <c r="C1369" s="4">
        <v>5000</v>
      </c>
      <c r="D1369" s="4" t="s">
        <v>11</v>
      </c>
      <c r="E1369" s="5">
        <v>211.15</v>
      </c>
      <c r="F1369" s="5">
        <v>210.2</v>
      </c>
      <c r="G1369" s="6">
        <v>0</v>
      </c>
      <c r="H1369" s="12">
        <f>IF(D1369="LONG",(F1369-E1369)*C1369,(E1369-F1369)*C1369)</f>
        <v>-4750.0000000000855</v>
      </c>
      <c r="I1369" s="13">
        <v>0</v>
      </c>
      <c r="J1369" s="12">
        <f>(H1369+I1369)</f>
        <v>-4750.0000000000855</v>
      </c>
    </row>
    <row r="1370" spans="1:10" x14ac:dyDescent="0.25">
      <c r="A1370" s="3">
        <v>43062</v>
      </c>
      <c r="B1370" s="4" t="s">
        <v>13</v>
      </c>
      <c r="C1370" s="4">
        <v>1000</v>
      </c>
      <c r="D1370" s="4" t="s">
        <v>15</v>
      </c>
      <c r="E1370" s="5">
        <v>446.75</v>
      </c>
      <c r="F1370" s="5">
        <v>449.25</v>
      </c>
      <c r="G1370" s="6">
        <v>0</v>
      </c>
      <c r="H1370" s="7">
        <f>(E1370-F1370)*C1370</f>
        <v>-2500</v>
      </c>
      <c r="I1370" s="13">
        <v>0</v>
      </c>
      <c r="J1370" s="7">
        <f>+I1370+H1370</f>
        <v>-2500</v>
      </c>
    </row>
    <row r="1371" spans="1:10" x14ac:dyDescent="0.25">
      <c r="A1371" s="3">
        <v>43062</v>
      </c>
      <c r="B1371" s="4" t="s">
        <v>10</v>
      </c>
      <c r="C1371" s="4">
        <v>100</v>
      </c>
      <c r="D1371" s="4" t="s">
        <v>11</v>
      </c>
      <c r="E1371" s="5">
        <v>3760</v>
      </c>
      <c r="F1371" s="5">
        <v>3780</v>
      </c>
      <c r="G1371" s="6">
        <v>0</v>
      </c>
      <c r="H1371" s="12">
        <f>IF(D1371="LONG",(F1371-E1371)*C1371,(E1371-F1371)*C1371)</f>
        <v>2000</v>
      </c>
      <c r="I1371" s="13">
        <v>0</v>
      </c>
      <c r="J1371" s="12">
        <f>(H1371+I1371)</f>
        <v>2000</v>
      </c>
    </row>
    <row r="1372" spans="1:10" x14ac:dyDescent="0.25">
      <c r="A1372" s="3">
        <v>43061</v>
      </c>
      <c r="B1372" s="4" t="s">
        <v>22</v>
      </c>
      <c r="C1372" s="4">
        <v>30</v>
      </c>
      <c r="D1372" s="4" t="s">
        <v>11</v>
      </c>
      <c r="E1372" s="5">
        <v>39330</v>
      </c>
      <c r="F1372" s="5">
        <v>39480</v>
      </c>
      <c r="G1372" s="6">
        <v>39600</v>
      </c>
      <c r="H1372" s="12">
        <f>IF(D1372="LONG",(F1372-E1372)*C1372,(E1372-F1372)*C1372)</f>
        <v>4500</v>
      </c>
      <c r="I1372" s="13">
        <f>(G1372-F1372)*C1372</f>
        <v>3600</v>
      </c>
      <c r="J1372" s="12">
        <f>(H1372+I1372)</f>
        <v>8100</v>
      </c>
    </row>
    <row r="1373" spans="1:10" x14ac:dyDescent="0.25">
      <c r="A1373" s="3">
        <v>43061</v>
      </c>
      <c r="B1373" s="4" t="s">
        <v>12</v>
      </c>
      <c r="C1373" s="4">
        <v>5000</v>
      </c>
      <c r="D1373" s="4" t="s">
        <v>11</v>
      </c>
      <c r="E1373" s="5">
        <v>210.8</v>
      </c>
      <c r="F1373" s="5">
        <v>211.4</v>
      </c>
      <c r="G1373" s="6">
        <v>0</v>
      </c>
      <c r="H1373" s="12">
        <f>IF(D1373="LONG",(F1373-E1373)*C1373,(E1373-F1373)*C1373)</f>
        <v>2999.9999999999718</v>
      </c>
      <c r="I1373" s="13">
        <v>0</v>
      </c>
      <c r="J1373" s="12">
        <f>(H1373+I1373)</f>
        <v>2999.9999999999718</v>
      </c>
    </row>
    <row r="1374" spans="1:10" x14ac:dyDescent="0.25">
      <c r="A1374" s="3">
        <v>43061</v>
      </c>
      <c r="B1374" s="4" t="s">
        <v>10</v>
      </c>
      <c r="C1374" s="4">
        <v>100</v>
      </c>
      <c r="D1374" s="4" t="s">
        <v>11</v>
      </c>
      <c r="E1374" s="5">
        <v>3742</v>
      </c>
      <c r="F1374" s="5">
        <v>3762</v>
      </c>
      <c r="G1374" s="6">
        <v>0</v>
      </c>
      <c r="H1374" s="12">
        <f>IF(D1374="LONG",(F1374-E1374)*C1374,(E1374-F1374)*C1374)</f>
        <v>2000</v>
      </c>
      <c r="I1374" s="13">
        <v>0</v>
      </c>
      <c r="J1374" s="12">
        <f>(H1374+I1374)</f>
        <v>2000</v>
      </c>
    </row>
    <row r="1375" spans="1:10" x14ac:dyDescent="0.25">
      <c r="A1375" s="3">
        <v>43060</v>
      </c>
      <c r="B1375" s="4" t="s">
        <v>12</v>
      </c>
      <c r="C1375" s="4">
        <v>5000</v>
      </c>
      <c r="D1375" s="4" t="s">
        <v>11</v>
      </c>
      <c r="E1375" s="5">
        <v>207.4</v>
      </c>
      <c r="F1375" s="5">
        <v>208</v>
      </c>
      <c r="G1375" s="6">
        <v>209</v>
      </c>
      <c r="H1375" s="12">
        <f>IF(D1375="LONG",(F1375-E1375)*C1375,(E1375-F1375)*C1375)</f>
        <v>2999.9999999999718</v>
      </c>
      <c r="I1375" s="13">
        <f>(G1375-F1375)*C1375</f>
        <v>5000</v>
      </c>
      <c r="J1375" s="12">
        <f>(H1375+I1375)</f>
        <v>7999.9999999999718</v>
      </c>
    </row>
    <row r="1376" spans="1:10" x14ac:dyDescent="0.25">
      <c r="A1376" s="3">
        <v>43060</v>
      </c>
      <c r="B1376" s="4" t="s">
        <v>14</v>
      </c>
      <c r="C1376" s="4">
        <v>100</v>
      </c>
      <c r="D1376" s="4" t="s">
        <v>15</v>
      </c>
      <c r="E1376" s="5">
        <v>29415</v>
      </c>
      <c r="F1376" s="5">
        <v>29355</v>
      </c>
      <c r="G1376" s="6">
        <v>29285</v>
      </c>
      <c r="H1376" s="7">
        <f>(E1376-F1376)*C1376</f>
        <v>6000</v>
      </c>
      <c r="I1376" s="13">
        <f>(F1376-G1376)*C1376</f>
        <v>7000</v>
      </c>
      <c r="J1376" s="7">
        <f>+I1376+H1376</f>
        <v>13000</v>
      </c>
    </row>
    <row r="1377" spans="1:10" x14ac:dyDescent="0.25">
      <c r="A1377" s="3">
        <v>43060</v>
      </c>
      <c r="B1377" s="4" t="s">
        <v>10</v>
      </c>
      <c r="C1377" s="4">
        <v>100</v>
      </c>
      <c r="D1377" s="4" t="s">
        <v>11</v>
      </c>
      <c r="E1377" s="5">
        <v>3681</v>
      </c>
      <c r="F1377" s="5">
        <v>3701</v>
      </c>
      <c r="G1377" s="6">
        <v>3716</v>
      </c>
      <c r="H1377" s="12">
        <f>IF(D1377="LONG",(F1377-E1377)*C1377,(E1377-F1377)*C1377)</f>
        <v>2000</v>
      </c>
      <c r="I1377" s="13">
        <f>(G1377-F1377)*C1377</f>
        <v>1500</v>
      </c>
      <c r="J1377" s="12">
        <f t="shared" ref="J1377:J1387" si="100">(H1377+I1377)</f>
        <v>3500</v>
      </c>
    </row>
    <row r="1378" spans="1:10" x14ac:dyDescent="0.25">
      <c r="A1378" s="3">
        <v>43059</v>
      </c>
      <c r="B1378" s="4" t="s">
        <v>14</v>
      </c>
      <c r="C1378" s="4">
        <v>100</v>
      </c>
      <c r="D1378" s="4" t="s">
        <v>11</v>
      </c>
      <c r="E1378" s="5">
        <v>29695</v>
      </c>
      <c r="F1378" s="5">
        <v>29625</v>
      </c>
      <c r="G1378" s="6">
        <v>0</v>
      </c>
      <c r="H1378" s="12">
        <f>IF(D1378="LONG",(F1378-E1378)*C1378,(E1378-F1378)*C1378)</f>
        <v>-7000</v>
      </c>
      <c r="I1378" s="13">
        <v>0</v>
      </c>
      <c r="J1378" s="12">
        <f t="shared" si="100"/>
        <v>-7000</v>
      </c>
    </row>
    <row r="1379" spans="1:10" x14ac:dyDescent="0.25">
      <c r="A1379" s="3">
        <v>43059</v>
      </c>
      <c r="B1379" s="4" t="s">
        <v>10</v>
      </c>
      <c r="C1379" s="4">
        <v>100</v>
      </c>
      <c r="D1379" s="4" t="s">
        <v>11</v>
      </c>
      <c r="E1379" s="5">
        <v>3701</v>
      </c>
      <c r="F1379" s="5">
        <v>3680</v>
      </c>
      <c r="G1379" s="6">
        <v>0</v>
      </c>
      <c r="H1379" s="12">
        <f>IF(D1379="LONG",(F1379-E1379)*C1379,(E1379-F1379)*C1379)</f>
        <v>-2100</v>
      </c>
      <c r="I1379" s="13">
        <v>0</v>
      </c>
      <c r="J1379" s="12">
        <f t="shared" si="100"/>
        <v>-2100</v>
      </c>
    </row>
    <row r="1380" spans="1:10" x14ac:dyDescent="0.25">
      <c r="A1380" s="3">
        <v>43059</v>
      </c>
      <c r="B1380" s="4" t="s">
        <v>24</v>
      </c>
      <c r="C1380" s="4">
        <v>1000</v>
      </c>
      <c r="D1380" s="4" t="s">
        <v>11</v>
      </c>
      <c r="E1380" s="5">
        <v>440</v>
      </c>
      <c r="F1380" s="5">
        <v>441.5</v>
      </c>
      <c r="G1380" s="6">
        <v>0</v>
      </c>
      <c r="H1380" s="12">
        <f>IF(D1380="LONG",(F1380-E1380)*C1380,(E1380-F1380)*C1380)</f>
        <v>1500</v>
      </c>
      <c r="I1380" s="13">
        <v>0</v>
      </c>
      <c r="J1380" s="12">
        <f t="shared" si="100"/>
        <v>1500</v>
      </c>
    </row>
    <row r="1381" spans="1:10" x14ac:dyDescent="0.25">
      <c r="A1381" s="3">
        <v>43056</v>
      </c>
      <c r="B1381" s="4" t="s">
        <v>22</v>
      </c>
      <c r="C1381" s="4">
        <v>30</v>
      </c>
      <c r="D1381" s="4" t="s">
        <v>11</v>
      </c>
      <c r="E1381" s="5">
        <v>39660</v>
      </c>
      <c r="F1381" s="5">
        <v>39810</v>
      </c>
      <c r="G1381" s="6">
        <v>39850</v>
      </c>
      <c r="H1381" s="12">
        <f>IF(D1381="LONG",(F1381-E1381)*C1381,(E1381-F1381)*C1381)</f>
        <v>4500</v>
      </c>
      <c r="I1381" s="13">
        <f>(G1381-F1381)*C1381</f>
        <v>1200</v>
      </c>
      <c r="J1381" s="12">
        <f t="shared" si="100"/>
        <v>5700</v>
      </c>
    </row>
    <row r="1382" spans="1:10" x14ac:dyDescent="0.25">
      <c r="A1382" s="3">
        <v>43056</v>
      </c>
      <c r="B1382" s="4" t="s">
        <v>13</v>
      </c>
      <c r="C1382" s="4">
        <v>1000</v>
      </c>
      <c r="D1382" s="4" t="s">
        <v>11</v>
      </c>
      <c r="E1382" s="5">
        <v>439</v>
      </c>
      <c r="F1382" s="5">
        <v>436</v>
      </c>
      <c r="G1382" s="6">
        <v>0</v>
      </c>
      <c r="H1382" s="12">
        <f t="shared" ref="H1382:H1387" si="101">IF(D1382="LONG",(F1382-E1382)*C1382,(E1382-F1382)*C1382)</f>
        <v>-3000</v>
      </c>
      <c r="I1382" s="13">
        <v>0</v>
      </c>
      <c r="J1382" s="12">
        <f t="shared" si="100"/>
        <v>-3000</v>
      </c>
    </row>
    <row r="1383" spans="1:10" x14ac:dyDescent="0.25">
      <c r="A1383" s="3">
        <v>43056</v>
      </c>
      <c r="B1383" s="4" t="s">
        <v>10</v>
      </c>
      <c r="C1383" s="4">
        <v>100</v>
      </c>
      <c r="D1383" s="4" t="s">
        <v>11</v>
      </c>
      <c r="E1383" s="5">
        <v>3596</v>
      </c>
      <c r="F1383" s="5">
        <v>3616</v>
      </c>
      <c r="G1383" s="6">
        <v>3641</v>
      </c>
      <c r="H1383" s="12">
        <f t="shared" si="101"/>
        <v>2000</v>
      </c>
      <c r="I1383" s="13">
        <f>(G1383-F1383)*C1383</f>
        <v>2500</v>
      </c>
      <c r="J1383" s="12">
        <f t="shared" si="100"/>
        <v>4500</v>
      </c>
    </row>
    <row r="1384" spans="1:10" x14ac:dyDescent="0.25">
      <c r="A1384" s="3">
        <v>43056</v>
      </c>
      <c r="B1384" s="4" t="s">
        <v>12</v>
      </c>
      <c r="C1384" s="4">
        <v>5000</v>
      </c>
      <c r="D1384" s="4" t="s">
        <v>11</v>
      </c>
      <c r="E1384" s="5">
        <v>206.9</v>
      </c>
      <c r="F1384" s="5">
        <v>206.2</v>
      </c>
      <c r="G1384" s="6">
        <v>0</v>
      </c>
      <c r="H1384" s="12">
        <f t="shared" si="101"/>
        <v>-3500.0000000000855</v>
      </c>
      <c r="I1384" s="13">
        <v>0</v>
      </c>
      <c r="J1384" s="12">
        <f t="shared" si="100"/>
        <v>-3500.0000000000855</v>
      </c>
    </row>
    <row r="1385" spans="1:10" x14ac:dyDescent="0.25">
      <c r="A1385" s="3">
        <v>43055</v>
      </c>
      <c r="B1385" s="4" t="s">
        <v>18</v>
      </c>
      <c r="C1385" s="4">
        <v>100</v>
      </c>
      <c r="D1385" s="4" t="s">
        <v>11</v>
      </c>
      <c r="E1385" s="5">
        <v>29515</v>
      </c>
      <c r="F1385" s="5">
        <v>29476</v>
      </c>
      <c r="G1385" s="6">
        <v>0</v>
      </c>
      <c r="H1385" s="12">
        <f t="shared" si="101"/>
        <v>-3900</v>
      </c>
      <c r="I1385" s="13">
        <v>0</v>
      </c>
      <c r="J1385" s="12">
        <f t="shared" si="100"/>
        <v>-3900</v>
      </c>
    </row>
    <row r="1386" spans="1:10" x14ac:dyDescent="0.25">
      <c r="A1386" s="3">
        <v>43055</v>
      </c>
      <c r="B1386" s="4" t="s">
        <v>16</v>
      </c>
      <c r="C1386" s="4">
        <v>1250</v>
      </c>
      <c r="D1386" s="4" t="s">
        <v>11</v>
      </c>
      <c r="E1386" s="5">
        <v>202.5</v>
      </c>
      <c r="F1386" s="5">
        <v>199.5</v>
      </c>
      <c r="G1386" s="6">
        <v>0</v>
      </c>
      <c r="H1386" s="12">
        <f t="shared" si="101"/>
        <v>-3750</v>
      </c>
      <c r="I1386" s="13">
        <v>0</v>
      </c>
      <c r="J1386" s="12">
        <f t="shared" si="100"/>
        <v>-3750</v>
      </c>
    </row>
    <row r="1387" spans="1:10" x14ac:dyDescent="0.25">
      <c r="A1387" s="3">
        <v>43055</v>
      </c>
      <c r="B1387" s="4" t="s">
        <v>24</v>
      </c>
      <c r="C1387" s="4">
        <v>1000</v>
      </c>
      <c r="D1387" s="4" t="s">
        <v>11</v>
      </c>
      <c r="E1387" s="5">
        <v>442.5</v>
      </c>
      <c r="F1387" s="5">
        <v>439.5</v>
      </c>
      <c r="G1387" s="6">
        <v>0</v>
      </c>
      <c r="H1387" s="12">
        <f t="shared" si="101"/>
        <v>-3000</v>
      </c>
      <c r="I1387" s="13">
        <v>0</v>
      </c>
      <c r="J1387" s="12">
        <f t="shared" si="100"/>
        <v>-3000</v>
      </c>
    </row>
    <row r="1388" spans="1:10" x14ac:dyDescent="0.25">
      <c r="A1388" s="3">
        <v>43055</v>
      </c>
      <c r="B1388" s="4" t="s">
        <v>19</v>
      </c>
      <c r="C1388" s="4">
        <v>5000</v>
      </c>
      <c r="D1388" s="4" t="s">
        <v>15</v>
      </c>
      <c r="E1388" s="5">
        <v>158</v>
      </c>
      <c r="F1388" s="5">
        <v>158.69999999999999</v>
      </c>
      <c r="G1388" s="6">
        <v>0</v>
      </c>
      <c r="H1388" s="7">
        <f>(E1388-F1388)*C1388</f>
        <v>-3499.9999999999432</v>
      </c>
      <c r="I1388" s="13">
        <v>0</v>
      </c>
      <c r="J1388" s="7">
        <f>+I1388+H1388</f>
        <v>-3499.9999999999432</v>
      </c>
    </row>
    <row r="1389" spans="1:10" x14ac:dyDescent="0.25">
      <c r="A1389" s="3">
        <v>43055</v>
      </c>
      <c r="B1389" s="4" t="s">
        <v>10</v>
      </c>
      <c r="C1389" s="4">
        <v>100</v>
      </c>
      <c r="D1389" s="4" t="s">
        <v>15</v>
      </c>
      <c r="E1389" s="5">
        <v>3605</v>
      </c>
      <c r="F1389" s="5">
        <v>3585</v>
      </c>
      <c r="G1389" s="6">
        <v>0</v>
      </c>
      <c r="H1389" s="7">
        <f>(E1389-F1389)*C1389</f>
        <v>2000</v>
      </c>
      <c r="I1389" s="13">
        <v>0</v>
      </c>
      <c r="J1389" s="7">
        <f>+I1389+H1389</f>
        <v>2000</v>
      </c>
    </row>
    <row r="1390" spans="1:10" x14ac:dyDescent="0.25">
      <c r="A1390" s="3">
        <v>43054</v>
      </c>
      <c r="B1390" s="4" t="s">
        <v>10</v>
      </c>
      <c r="C1390" s="4">
        <v>100</v>
      </c>
      <c r="D1390" s="4" t="s">
        <v>11</v>
      </c>
      <c r="E1390" s="5">
        <v>3605</v>
      </c>
      <c r="F1390" s="5">
        <v>3625</v>
      </c>
      <c r="G1390" s="6">
        <v>0</v>
      </c>
      <c r="H1390" s="12">
        <f>IF(D1390="LONG",(F1390-E1390)*C1390,(E1390-F1390)*C1390)</f>
        <v>2000</v>
      </c>
      <c r="I1390" s="13">
        <v>0</v>
      </c>
      <c r="J1390" s="12">
        <f>(H1390+I1390)</f>
        <v>2000</v>
      </c>
    </row>
    <row r="1391" spans="1:10" x14ac:dyDescent="0.25">
      <c r="A1391" s="3">
        <v>43054</v>
      </c>
      <c r="B1391" s="4" t="s">
        <v>23</v>
      </c>
      <c r="C1391" s="4">
        <v>30</v>
      </c>
      <c r="D1391" s="4" t="s">
        <v>11</v>
      </c>
      <c r="E1391" s="5">
        <v>39900</v>
      </c>
      <c r="F1391" s="5">
        <v>40050</v>
      </c>
      <c r="G1391" s="6">
        <v>0</v>
      </c>
      <c r="H1391" s="12">
        <f>IF(D1391="LONG",(F1391-E1391)*C1391,(E1391-F1391)*C1391)</f>
        <v>4500</v>
      </c>
      <c r="I1391" s="13">
        <v>0</v>
      </c>
      <c r="J1391" s="12">
        <f>(H1391+I1391)</f>
        <v>4500</v>
      </c>
    </row>
    <row r="1392" spans="1:10" x14ac:dyDescent="0.25">
      <c r="A1392" s="3">
        <v>43054</v>
      </c>
      <c r="B1392" s="4" t="s">
        <v>24</v>
      </c>
      <c r="C1392" s="4">
        <v>1000</v>
      </c>
      <c r="D1392" s="4" t="s">
        <v>11</v>
      </c>
      <c r="E1392" s="5">
        <v>441.5</v>
      </c>
      <c r="F1392" s="5">
        <v>438.5</v>
      </c>
      <c r="G1392" s="6">
        <v>0</v>
      </c>
      <c r="H1392" s="12">
        <f>IF(D1392="LONG",(F1392-E1392)*C1392,(E1392-F1392)*C1392)</f>
        <v>-3000</v>
      </c>
      <c r="I1392" s="13">
        <v>0</v>
      </c>
      <c r="J1392" s="12">
        <f>(H1392+I1392)</f>
        <v>-3000</v>
      </c>
    </row>
    <row r="1393" spans="1:10" x14ac:dyDescent="0.25">
      <c r="A1393" s="3">
        <v>43054</v>
      </c>
      <c r="B1393" s="4" t="s">
        <v>12</v>
      </c>
      <c r="C1393" s="4">
        <v>5000</v>
      </c>
      <c r="D1393" s="4" t="s">
        <v>11</v>
      </c>
      <c r="E1393" s="5">
        <v>207</v>
      </c>
      <c r="F1393" s="5">
        <v>206.3</v>
      </c>
      <c r="G1393" s="6">
        <v>0</v>
      </c>
      <c r="H1393" s="12">
        <f>IF(D1393="LONG",(F1393-E1393)*C1393,(E1393-F1393)*C1393)</f>
        <v>-3499.9999999999432</v>
      </c>
      <c r="I1393" s="13">
        <v>0</v>
      </c>
      <c r="J1393" s="12">
        <f>(H1393+I1393)</f>
        <v>-3499.9999999999432</v>
      </c>
    </row>
    <row r="1394" spans="1:10" x14ac:dyDescent="0.25">
      <c r="A1394" s="3">
        <v>43054</v>
      </c>
      <c r="B1394" s="4" t="s">
        <v>17</v>
      </c>
      <c r="C1394" s="4">
        <v>5000</v>
      </c>
      <c r="D1394" s="4" t="s">
        <v>11</v>
      </c>
      <c r="E1394" s="5">
        <v>158.5</v>
      </c>
      <c r="F1394" s="5">
        <v>157.9</v>
      </c>
      <c r="G1394" s="6">
        <v>0</v>
      </c>
      <c r="H1394" s="12">
        <f>IF(D1394="LONG",(F1394-E1394)*C1394,(E1394-F1394)*C1394)</f>
        <v>-2999.9999999999718</v>
      </c>
      <c r="I1394" s="13">
        <v>0</v>
      </c>
      <c r="J1394" s="12">
        <f>(H1394+I1394)</f>
        <v>-2999.9999999999718</v>
      </c>
    </row>
    <row r="1395" spans="1:10" x14ac:dyDescent="0.25">
      <c r="A1395" s="3">
        <v>43053</v>
      </c>
      <c r="B1395" s="4" t="s">
        <v>19</v>
      </c>
      <c r="C1395" s="4">
        <v>5000</v>
      </c>
      <c r="D1395" s="4" t="s">
        <v>15</v>
      </c>
      <c r="E1395" s="5">
        <v>164</v>
      </c>
      <c r="F1395" s="5">
        <v>163.5</v>
      </c>
      <c r="G1395" s="6">
        <v>162.55000000000001</v>
      </c>
      <c r="H1395" s="7">
        <f>(E1395-F1395)*C1395</f>
        <v>2500</v>
      </c>
      <c r="I1395" s="13">
        <f>(F1395-G1395)*C1395</f>
        <v>4749.9999999999436</v>
      </c>
      <c r="J1395" s="7">
        <f>+I1395+H1395</f>
        <v>7249.9999999999436</v>
      </c>
    </row>
    <row r="1396" spans="1:10" x14ac:dyDescent="0.25">
      <c r="A1396" s="3">
        <v>43053</v>
      </c>
      <c r="B1396" s="4" t="s">
        <v>18</v>
      </c>
      <c r="C1396" s="4">
        <v>100</v>
      </c>
      <c r="D1396" s="4" t="s">
        <v>11</v>
      </c>
      <c r="E1396" s="5">
        <v>29460</v>
      </c>
      <c r="F1396" s="5">
        <v>29520</v>
      </c>
      <c r="G1396" s="6">
        <v>29590</v>
      </c>
      <c r="H1396" s="12">
        <f t="shared" ref="H1396:H1401" si="102">IF(D1396="LONG",(F1396-E1396)*C1396,(E1396-F1396)*C1396)</f>
        <v>6000</v>
      </c>
      <c r="I1396" s="13">
        <f>(G1396-F1396)*C1396</f>
        <v>7000</v>
      </c>
      <c r="J1396" s="12">
        <f t="shared" ref="J1396:J1401" si="103">(H1396+I1396)</f>
        <v>13000</v>
      </c>
    </row>
    <row r="1397" spans="1:10" x14ac:dyDescent="0.25">
      <c r="A1397" s="3">
        <v>43053</v>
      </c>
      <c r="B1397" s="4" t="s">
        <v>10</v>
      </c>
      <c r="C1397" s="4">
        <v>100</v>
      </c>
      <c r="D1397" s="4" t="s">
        <v>11</v>
      </c>
      <c r="E1397" s="5">
        <v>3710</v>
      </c>
      <c r="F1397" s="5">
        <v>3685</v>
      </c>
      <c r="G1397" s="6">
        <v>0</v>
      </c>
      <c r="H1397" s="12">
        <f t="shared" si="102"/>
        <v>-2500</v>
      </c>
      <c r="I1397" s="13">
        <v>0</v>
      </c>
      <c r="J1397" s="12">
        <f t="shared" si="103"/>
        <v>-2500</v>
      </c>
    </row>
    <row r="1398" spans="1:10" x14ac:dyDescent="0.25">
      <c r="A1398" s="3">
        <v>43052</v>
      </c>
      <c r="B1398" s="4" t="s">
        <v>10</v>
      </c>
      <c r="C1398" s="4">
        <v>100</v>
      </c>
      <c r="D1398" s="4" t="s">
        <v>11</v>
      </c>
      <c r="E1398" s="5">
        <v>3720</v>
      </c>
      <c r="F1398" s="5">
        <v>3740</v>
      </c>
      <c r="G1398" s="6">
        <v>0</v>
      </c>
      <c r="H1398" s="12">
        <f t="shared" si="102"/>
        <v>2000</v>
      </c>
      <c r="I1398" s="13">
        <v>0</v>
      </c>
      <c r="J1398" s="12">
        <f t="shared" si="103"/>
        <v>2000</v>
      </c>
    </row>
    <row r="1399" spans="1:10" x14ac:dyDescent="0.25">
      <c r="A1399" s="3">
        <v>43052</v>
      </c>
      <c r="B1399" s="4" t="s">
        <v>24</v>
      </c>
      <c r="C1399" s="4">
        <v>1000</v>
      </c>
      <c r="D1399" s="4" t="s">
        <v>11</v>
      </c>
      <c r="E1399" s="5">
        <v>446.75</v>
      </c>
      <c r="F1399" s="5">
        <v>448.75</v>
      </c>
      <c r="G1399" s="6">
        <v>0</v>
      </c>
      <c r="H1399" s="12">
        <f t="shared" si="102"/>
        <v>2000</v>
      </c>
      <c r="I1399" s="13">
        <v>0</v>
      </c>
      <c r="J1399" s="12">
        <f t="shared" si="103"/>
        <v>2000</v>
      </c>
    </row>
    <row r="1400" spans="1:10" x14ac:dyDescent="0.25">
      <c r="A1400" s="3">
        <v>43049</v>
      </c>
      <c r="B1400" s="4" t="s">
        <v>14</v>
      </c>
      <c r="C1400" s="4">
        <v>100</v>
      </c>
      <c r="D1400" s="4" t="s">
        <v>11</v>
      </c>
      <c r="E1400" s="5">
        <v>29580</v>
      </c>
      <c r="F1400" s="5">
        <v>29640</v>
      </c>
      <c r="G1400" s="6">
        <v>0</v>
      </c>
      <c r="H1400" s="12">
        <f t="shared" si="102"/>
        <v>6000</v>
      </c>
      <c r="I1400" s="13">
        <v>0</v>
      </c>
      <c r="J1400" s="12">
        <f t="shared" si="103"/>
        <v>6000</v>
      </c>
    </row>
    <row r="1401" spans="1:10" x14ac:dyDescent="0.25">
      <c r="A1401" s="3">
        <v>43049</v>
      </c>
      <c r="B1401" s="4" t="s">
        <v>12</v>
      </c>
      <c r="C1401" s="4">
        <v>5000</v>
      </c>
      <c r="D1401" s="4" t="s">
        <v>11</v>
      </c>
      <c r="E1401" s="5">
        <v>209.8</v>
      </c>
      <c r="F1401" s="5">
        <v>210.3</v>
      </c>
      <c r="G1401" s="6">
        <v>0</v>
      </c>
      <c r="H1401" s="12">
        <f t="shared" si="102"/>
        <v>2500</v>
      </c>
      <c r="I1401" s="13">
        <v>0</v>
      </c>
      <c r="J1401" s="12">
        <f t="shared" si="103"/>
        <v>2500</v>
      </c>
    </row>
    <row r="1402" spans="1:10" x14ac:dyDescent="0.25">
      <c r="A1402" s="3">
        <v>43049</v>
      </c>
      <c r="B1402" s="4" t="s">
        <v>24</v>
      </c>
      <c r="C1402" s="4">
        <v>1000</v>
      </c>
      <c r="D1402" s="4" t="s">
        <v>15</v>
      </c>
      <c r="E1402" s="5">
        <v>446</v>
      </c>
      <c r="F1402" s="5">
        <v>444</v>
      </c>
      <c r="G1402" s="6">
        <v>0</v>
      </c>
      <c r="H1402" s="7">
        <f>(E1402-F1402)*C1402</f>
        <v>2000</v>
      </c>
      <c r="I1402" s="13">
        <v>0</v>
      </c>
      <c r="J1402" s="7">
        <f>+I1402+H1402</f>
        <v>2000</v>
      </c>
    </row>
    <row r="1403" spans="1:10" x14ac:dyDescent="0.25">
      <c r="A1403" s="3">
        <v>43049</v>
      </c>
      <c r="B1403" s="4" t="s">
        <v>10</v>
      </c>
      <c r="C1403" s="4">
        <v>100</v>
      </c>
      <c r="D1403" s="4" t="s">
        <v>15</v>
      </c>
      <c r="E1403" s="5">
        <v>3715</v>
      </c>
      <c r="F1403" s="5">
        <v>3740</v>
      </c>
      <c r="G1403" s="6">
        <v>0</v>
      </c>
      <c r="H1403" s="7">
        <f>(E1403-F1403)*C1403</f>
        <v>-2500</v>
      </c>
      <c r="I1403" s="13">
        <v>0</v>
      </c>
      <c r="J1403" s="7">
        <f>+I1403+H1403</f>
        <v>-2500</v>
      </c>
    </row>
    <row r="1404" spans="1:10" x14ac:dyDescent="0.25">
      <c r="A1404" s="3">
        <v>43048</v>
      </c>
      <c r="B1404" s="4" t="s">
        <v>18</v>
      </c>
      <c r="C1404" s="4">
        <v>100</v>
      </c>
      <c r="D1404" s="4" t="s">
        <v>11</v>
      </c>
      <c r="E1404" s="5">
        <v>29510</v>
      </c>
      <c r="F1404" s="5">
        <v>29560</v>
      </c>
      <c r="G1404" s="6">
        <v>0</v>
      </c>
      <c r="H1404" s="12">
        <f>IF(D1404="LONG",(F1404-E1404)*C1404,(E1404-F1404)*C1404)</f>
        <v>5000</v>
      </c>
      <c r="I1404" s="13">
        <v>0</v>
      </c>
      <c r="J1404" s="12">
        <f>(H1404+I1404)</f>
        <v>5000</v>
      </c>
    </row>
    <row r="1405" spans="1:10" x14ac:dyDescent="0.25">
      <c r="A1405" s="3">
        <v>43048</v>
      </c>
      <c r="B1405" s="4" t="s">
        <v>10</v>
      </c>
      <c r="C1405" s="4">
        <v>100</v>
      </c>
      <c r="D1405" s="4" t="s">
        <v>11</v>
      </c>
      <c r="E1405" s="5">
        <v>3700</v>
      </c>
      <c r="F1405" s="5">
        <v>3720</v>
      </c>
      <c r="G1405" s="6">
        <v>3745</v>
      </c>
      <c r="H1405" s="12">
        <f>IF(D1405="LONG",(F1405-E1405)*C1405,(E1405-F1405)*C1405)</f>
        <v>2000</v>
      </c>
      <c r="I1405" s="13">
        <f>(G1405-F1405)*C1405</f>
        <v>2500</v>
      </c>
      <c r="J1405" s="12">
        <f>(H1405+I1405)</f>
        <v>4500</v>
      </c>
    </row>
    <row r="1406" spans="1:10" x14ac:dyDescent="0.25">
      <c r="A1406" s="3">
        <v>43048</v>
      </c>
      <c r="B1406" s="4" t="s">
        <v>13</v>
      </c>
      <c r="C1406" s="4">
        <v>1000</v>
      </c>
      <c r="D1406" s="4" t="s">
        <v>11</v>
      </c>
      <c r="E1406" s="5">
        <v>441</v>
      </c>
      <c r="F1406" s="5">
        <v>443</v>
      </c>
      <c r="G1406" s="6">
        <v>0</v>
      </c>
      <c r="H1406" s="12">
        <f>IF(D1406="LONG",(F1406-E1406)*C1406,(E1406-F1406)*C1406)</f>
        <v>2000</v>
      </c>
      <c r="I1406" s="13">
        <v>0</v>
      </c>
      <c r="J1406" s="12">
        <f>(H1406+I1406)</f>
        <v>2000</v>
      </c>
    </row>
    <row r="1407" spans="1:10" x14ac:dyDescent="0.25">
      <c r="A1407" s="3">
        <v>43048</v>
      </c>
      <c r="B1407" s="4" t="s">
        <v>12</v>
      </c>
      <c r="C1407" s="4">
        <v>5000</v>
      </c>
      <c r="D1407" s="4" t="s">
        <v>15</v>
      </c>
      <c r="E1407" s="5">
        <v>207.7</v>
      </c>
      <c r="F1407" s="5">
        <v>207.2</v>
      </c>
      <c r="G1407" s="6">
        <v>0</v>
      </c>
      <c r="H1407" s="7">
        <f>(E1407-F1407)*C1407</f>
        <v>2500</v>
      </c>
      <c r="I1407" s="13">
        <v>0</v>
      </c>
      <c r="J1407" s="7">
        <f>+I1407+H1407</f>
        <v>2500</v>
      </c>
    </row>
    <row r="1408" spans="1:10" x14ac:dyDescent="0.25">
      <c r="A1408" s="3">
        <v>43047</v>
      </c>
      <c r="B1408" s="4" t="s">
        <v>18</v>
      </c>
      <c r="C1408" s="4">
        <v>100</v>
      </c>
      <c r="D1408" s="4" t="s">
        <v>11</v>
      </c>
      <c r="E1408" s="5">
        <v>29450</v>
      </c>
      <c r="F1408" s="5">
        <v>29500</v>
      </c>
      <c r="G1408" s="6">
        <v>0</v>
      </c>
      <c r="H1408" s="12">
        <f>IF(D1408="LONG",(F1408-E1408)*C1408,(E1408-F1408)*C1408)</f>
        <v>5000</v>
      </c>
      <c r="I1408" s="13">
        <v>0</v>
      </c>
      <c r="J1408" s="12">
        <f>(H1408+I1408)</f>
        <v>5000</v>
      </c>
    </row>
    <row r="1409" spans="1:10" x14ac:dyDescent="0.25">
      <c r="A1409" s="3">
        <v>43047</v>
      </c>
      <c r="B1409" s="4" t="s">
        <v>17</v>
      </c>
      <c r="C1409" s="4">
        <v>5000</v>
      </c>
      <c r="D1409" s="4" t="s">
        <v>11</v>
      </c>
      <c r="E1409" s="5">
        <v>161.9</v>
      </c>
      <c r="F1409" s="5">
        <v>162.5</v>
      </c>
      <c r="G1409" s="6">
        <v>163.35</v>
      </c>
      <c r="H1409" s="12">
        <f>IF(D1409="LONG",(F1409-E1409)*C1409,(E1409-F1409)*C1409)</f>
        <v>2999.9999999999718</v>
      </c>
      <c r="I1409" s="13">
        <f>(G1409-F1409)*C1409</f>
        <v>4249.9999999999718</v>
      </c>
      <c r="J1409" s="12">
        <f>(H1409+I1409)</f>
        <v>7249.9999999999436</v>
      </c>
    </row>
    <row r="1410" spans="1:10" x14ac:dyDescent="0.25">
      <c r="A1410" s="3">
        <v>43047</v>
      </c>
      <c r="B1410" s="4" t="s">
        <v>10</v>
      </c>
      <c r="C1410" s="4">
        <v>100</v>
      </c>
      <c r="D1410" s="4" t="s">
        <v>11</v>
      </c>
      <c r="E1410" s="5">
        <v>3705</v>
      </c>
      <c r="F1410" s="5">
        <v>3675</v>
      </c>
      <c r="G1410" s="6">
        <v>0</v>
      </c>
      <c r="H1410" s="12">
        <f>IF(D1410="LONG",(F1410-E1410)*C1410,(E1410-F1410)*C1410)</f>
        <v>-3000</v>
      </c>
      <c r="I1410" s="13">
        <v>0</v>
      </c>
      <c r="J1410" s="12">
        <f>(H1410+I1410)</f>
        <v>-3000</v>
      </c>
    </row>
    <row r="1411" spans="1:10" x14ac:dyDescent="0.25">
      <c r="A1411" s="3">
        <v>43047</v>
      </c>
      <c r="B1411" s="4" t="s">
        <v>24</v>
      </c>
      <c r="C1411" s="4">
        <v>1000</v>
      </c>
      <c r="D1411" s="4" t="s">
        <v>11</v>
      </c>
      <c r="E1411" s="5">
        <v>445</v>
      </c>
      <c r="F1411" s="5">
        <v>442</v>
      </c>
      <c r="G1411" s="6">
        <v>0</v>
      </c>
      <c r="H1411" s="12">
        <f>IF(D1411="LONG",(F1411-E1411)*C1411,(E1411-F1411)*C1411)</f>
        <v>-3000</v>
      </c>
      <c r="I1411" s="13">
        <v>0</v>
      </c>
      <c r="J1411" s="12">
        <f>(H1411+I1411)</f>
        <v>-3000</v>
      </c>
    </row>
    <row r="1412" spans="1:10" x14ac:dyDescent="0.25">
      <c r="A1412" s="3">
        <v>43046</v>
      </c>
      <c r="B1412" s="4" t="s">
        <v>17</v>
      </c>
      <c r="C1412" s="4">
        <v>5000</v>
      </c>
      <c r="D1412" s="4" t="s">
        <v>11</v>
      </c>
      <c r="E1412" s="5">
        <v>161</v>
      </c>
      <c r="F1412" s="5">
        <v>161.5</v>
      </c>
      <c r="G1412" s="6">
        <v>162.5</v>
      </c>
      <c r="H1412" s="12">
        <f>IF(D1412="LONG",(F1412-E1412)*C1412,(E1412-F1412)*C1412)</f>
        <v>2500</v>
      </c>
      <c r="I1412" s="13">
        <f>(G1412-F1412)*C1412</f>
        <v>5000</v>
      </c>
      <c r="J1412" s="12">
        <f>(H1412+I1412)</f>
        <v>7500</v>
      </c>
    </row>
    <row r="1413" spans="1:10" x14ac:dyDescent="0.25">
      <c r="A1413" s="3">
        <v>43046</v>
      </c>
      <c r="B1413" s="4" t="s">
        <v>14</v>
      </c>
      <c r="C1413" s="4">
        <v>100</v>
      </c>
      <c r="D1413" s="4" t="s">
        <v>15</v>
      </c>
      <c r="E1413" s="5">
        <v>29380</v>
      </c>
      <c r="F1413" s="5">
        <v>29440</v>
      </c>
      <c r="G1413" s="6">
        <v>0</v>
      </c>
      <c r="H1413" s="7">
        <f>(E1413-F1413)*C1413</f>
        <v>-6000</v>
      </c>
      <c r="I1413" s="13">
        <v>0</v>
      </c>
      <c r="J1413" s="7">
        <f>+I1413+H1413</f>
        <v>-6000</v>
      </c>
    </row>
    <row r="1414" spans="1:10" x14ac:dyDescent="0.25">
      <c r="A1414" s="3">
        <v>43046</v>
      </c>
      <c r="B1414" s="4" t="s">
        <v>24</v>
      </c>
      <c r="C1414" s="4">
        <v>1000</v>
      </c>
      <c r="D1414" s="4" t="s">
        <v>11</v>
      </c>
      <c r="E1414" s="5">
        <v>451</v>
      </c>
      <c r="F1414" s="5">
        <v>452.85</v>
      </c>
      <c r="G1414" s="6">
        <v>0</v>
      </c>
      <c r="H1414" s="12">
        <f>IF(D1414="LONG",(F1414-E1414)*C1414,(E1414-F1414)*C1414)</f>
        <v>1850.0000000000227</v>
      </c>
      <c r="I1414" s="13">
        <v>0</v>
      </c>
      <c r="J1414" s="12">
        <f>(H1414+I1414)</f>
        <v>1850.0000000000227</v>
      </c>
    </row>
    <row r="1415" spans="1:10" x14ac:dyDescent="0.25">
      <c r="A1415" s="3">
        <v>43046</v>
      </c>
      <c r="B1415" s="4" t="s">
        <v>10</v>
      </c>
      <c r="C1415" s="4">
        <v>100</v>
      </c>
      <c r="D1415" s="4" t="s">
        <v>11</v>
      </c>
      <c r="E1415" s="5">
        <v>3720</v>
      </c>
      <c r="F1415" s="5">
        <v>3740</v>
      </c>
      <c r="G1415" s="6">
        <v>3770</v>
      </c>
      <c r="H1415" s="12">
        <f>IF(D1415="LONG",(F1415-E1415)*C1415,(E1415-F1415)*C1415)</f>
        <v>2000</v>
      </c>
      <c r="I1415" s="13">
        <v>0</v>
      </c>
      <c r="J1415" s="12">
        <f>(H1415+I1415)</f>
        <v>2000</v>
      </c>
    </row>
    <row r="1416" spans="1:10" x14ac:dyDescent="0.25">
      <c r="A1416" s="3">
        <v>43045</v>
      </c>
      <c r="B1416" s="4" t="s">
        <v>14</v>
      </c>
      <c r="C1416" s="4">
        <v>100</v>
      </c>
      <c r="D1416" s="4" t="s">
        <v>11</v>
      </c>
      <c r="E1416" s="5">
        <v>29150</v>
      </c>
      <c r="F1416" s="5">
        <v>29200</v>
      </c>
      <c r="G1416" s="6">
        <v>0</v>
      </c>
      <c r="H1416" s="12">
        <f t="shared" ref="H1416:H1421" si="104">IF(D1416="LONG",(F1416-E1416)*C1416,(E1416-F1416)*C1416)</f>
        <v>5000</v>
      </c>
      <c r="I1416" s="13">
        <v>0</v>
      </c>
      <c r="J1416" s="12">
        <f t="shared" ref="J1416:J1421" si="105">(H1416+I1416)</f>
        <v>5000</v>
      </c>
    </row>
    <row r="1417" spans="1:10" x14ac:dyDescent="0.25">
      <c r="A1417" s="3">
        <v>43045</v>
      </c>
      <c r="B1417" s="4" t="s">
        <v>12</v>
      </c>
      <c r="C1417" s="4">
        <v>5000</v>
      </c>
      <c r="D1417" s="4" t="s">
        <v>11</v>
      </c>
      <c r="E1417" s="5">
        <v>210.5</v>
      </c>
      <c r="F1417" s="5">
        <v>211</v>
      </c>
      <c r="G1417" s="6">
        <v>211.9</v>
      </c>
      <c r="H1417" s="12">
        <f t="shared" si="104"/>
        <v>2500</v>
      </c>
      <c r="I1417" s="13">
        <f>(G1417-F1417)*C1417</f>
        <v>4500.0000000000282</v>
      </c>
      <c r="J1417" s="12">
        <f t="shared" si="105"/>
        <v>7000.0000000000282</v>
      </c>
    </row>
    <row r="1418" spans="1:10" x14ac:dyDescent="0.25">
      <c r="A1418" s="3">
        <v>43045</v>
      </c>
      <c r="B1418" s="4" t="s">
        <v>24</v>
      </c>
      <c r="C1418" s="4">
        <v>1000</v>
      </c>
      <c r="D1418" s="4" t="s">
        <v>11</v>
      </c>
      <c r="E1418" s="5">
        <v>450</v>
      </c>
      <c r="F1418" s="5">
        <v>452</v>
      </c>
      <c r="G1418" s="6">
        <v>0</v>
      </c>
      <c r="H1418" s="12">
        <f t="shared" si="104"/>
        <v>2000</v>
      </c>
      <c r="I1418" s="13">
        <v>0</v>
      </c>
      <c r="J1418" s="12">
        <f t="shared" si="105"/>
        <v>2000</v>
      </c>
    </row>
    <row r="1419" spans="1:10" x14ac:dyDescent="0.25">
      <c r="A1419" s="3">
        <v>43045</v>
      </c>
      <c r="B1419" s="4" t="s">
        <v>10</v>
      </c>
      <c r="C1419" s="4">
        <v>100</v>
      </c>
      <c r="D1419" s="4" t="s">
        <v>11</v>
      </c>
      <c r="E1419" s="5">
        <v>3630</v>
      </c>
      <c r="F1419" s="5">
        <v>3650</v>
      </c>
      <c r="G1419" s="6">
        <v>3675</v>
      </c>
      <c r="H1419" s="12">
        <f t="shared" si="104"/>
        <v>2000</v>
      </c>
      <c r="I1419" s="13">
        <f>(G1419-F1419)*C1419</f>
        <v>2500</v>
      </c>
      <c r="J1419" s="12">
        <f t="shared" si="105"/>
        <v>4500</v>
      </c>
    </row>
    <row r="1420" spans="1:10" x14ac:dyDescent="0.25">
      <c r="A1420" s="3">
        <v>43042</v>
      </c>
      <c r="B1420" s="4" t="s">
        <v>18</v>
      </c>
      <c r="C1420" s="4">
        <v>100</v>
      </c>
      <c r="D1420" s="4" t="s">
        <v>11</v>
      </c>
      <c r="E1420" s="5">
        <v>29250</v>
      </c>
      <c r="F1420" s="5">
        <v>29190</v>
      </c>
      <c r="G1420" s="6">
        <v>0</v>
      </c>
      <c r="H1420" s="12">
        <f t="shared" si="104"/>
        <v>-6000</v>
      </c>
      <c r="I1420" s="13">
        <v>0</v>
      </c>
      <c r="J1420" s="12">
        <f t="shared" si="105"/>
        <v>-6000</v>
      </c>
    </row>
    <row r="1421" spans="1:10" x14ac:dyDescent="0.25">
      <c r="A1421" s="3">
        <v>43042</v>
      </c>
      <c r="B1421" s="4" t="s">
        <v>24</v>
      </c>
      <c r="C1421" s="4">
        <v>1000</v>
      </c>
      <c r="D1421" s="4" t="s">
        <v>11</v>
      </c>
      <c r="E1421" s="5">
        <v>450</v>
      </c>
      <c r="F1421" s="5">
        <v>447</v>
      </c>
      <c r="G1421" s="6">
        <v>0</v>
      </c>
      <c r="H1421" s="12">
        <f t="shared" si="104"/>
        <v>-3000</v>
      </c>
      <c r="I1421" s="13">
        <v>0</v>
      </c>
      <c r="J1421" s="12">
        <f t="shared" si="105"/>
        <v>-3000</v>
      </c>
    </row>
    <row r="1422" spans="1:10" x14ac:dyDescent="0.25">
      <c r="A1422" s="3">
        <v>43042</v>
      </c>
      <c r="B1422" s="4" t="s">
        <v>17</v>
      </c>
      <c r="C1422" s="4">
        <v>5000</v>
      </c>
      <c r="D1422" s="4" t="s">
        <v>11</v>
      </c>
      <c r="E1422" s="5">
        <v>158.25</v>
      </c>
      <c r="F1422" s="5">
        <v>158.75</v>
      </c>
      <c r="G1422" s="6">
        <v>159.75</v>
      </c>
      <c r="H1422" s="12">
        <f t="shared" ref="H1422:H1427" si="106">IF(D1422="LONG",(F1422-E1422)*C1422,(E1422-F1422)*C1422)</f>
        <v>2500</v>
      </c>
      <c r="I1422" s="13">
        <f>(G1422-F1422)*C1422</f>
        <v>5000</v>
      </c>
      <c r="J1422" s="12">
        <f t="shared" ref="J1422:J1427" si="107">(H1422+I1422)</f>
        <v>7500</v>
      </c>
    </row>
    <row r="1423" spans="1:10" x14ac:dyDescent="0.25">
      <c r="A1423" s="3">
        <v>43042</v>
      </c>
      <c r="B1423" s="4" t="s">
        <v>26</v>
      </c>
      <c r="C1423" s="4">
        <v>100</v>
      </c>
      <c r="D1423" s="4" t="s">
        <v>11</v>
      </c>
      <c r="E1423" s="5">
        <v>3540</v>
      </c>
      <c r="F1423" s="5">
        <v>3560</v>
      </c>
      <c r="G1423" s="6">
        <v>3585</v>
      </c>
      <c r="H1423" s="12">
        <f t="shared" si="106"/>
        <v>2000</v>
      </c>
      <c r="I1423" s="13">
        <f>(G1423-F1423)*C1423</f>
        <v>2500</v>
      </c>
      <c r="J1423" s="12">
        <f t="shared" si="107"/>
        <v>4500</v>
      </c>
    </row>
    <row r="1424" spans="1:10" x14ac:dyDescent="0.25">
      <c r="A1424" s="3">
        <v>43042</v>
      </c>
      <c r="B1424" s="4" t="s">
        <v>18</v>
      </c>
      <c r="C1424" s="4">
        <v>100</v>
      </c>
      <c r="D1424" s="4" t="s">
        <v>11</v>
      </c>
      <c r="E1424" s="5">
        <v>29200</v>
      </c>
      <c r="F1424" s="5">
        <v>29100</v>
      </c>
      <c r="G1424" s="6">
        <v>0</v>
      </c>
      <c r="H1424" s="12">
        <f t="shared" si="106"/>
        <v>-10000</v>
      </c>
      <c r="I1424" s="13">
        <v>0</v>
      </c>
      <c r="J1424" s="12">
        <f t="shared" si="107"/>
        <v>-10000</v>
      </c>
    </row>
    <row r="1425" spans="1:10" x14ac:dyDescent="0.25">
      <c r="A1425" s="3">
        <v>43041</v>
      </c>
      <c r="B1425" s="4" t="s">
        <v>18</v>
      </c>
      <c r="C1425" s="4">
        <v>100</v>
      </c>
      <c r="D1425" s="4" t="s">
        <v>11</v>
      </c>
      <c r="E1425" s="5">
        <v>29290</v>
      </c>
      <c r="F1425" s="5">
        <v>29340</v>
      </c>
      <c r="G1425" s="6">
        <v>0</v>
      </c>
      <c r="H1425" s="12">
        <f t="shared" si="106"/>
        <v>5000</v>
      </c>
      <c r="I1425" s="13">
        <v>0</v>
      </c>
      <c r="J1425" s="12">
        <f t="shared" si="107"/>
        <v>5000</v>
      </c>
    </row>
    <row r="1426" spans="1:10" x14ac:dyDescent="0.25">
      <c r="A1426" s="3">
        <v>43041</v>
      </c>
      <c r="B1426" s="4" t="s">
        <v>24</v>
      </c>
      <c r="C1426" s="4">
        <v>1000</v>
      </c>
      <c r="D1426" s="4" t="s">
        <v>11</v>
      </c>
      <c r="E1426" s="5">
        <v>447.75</v>
      </c>
      <c r="F1426" s="5">
        <v>449.75</v>
      </c>
      <c r="G1426" s="6">
        <v>452</v>
      </c>
      <c r="H1426" s="12">
        <f t="shared" si="106"/>
        <v>2000</v>
      </c>
      <c r="I1426" s="13">
        <f>(G1426-F1426)*C1426</f>
        <v>2250</v>
      </c>
      <c r="J1426" s="12">
        <f t="shared" si="107"/>
        <v>4250</v>
      </c>
    </row>
    <row r="1427" spans="1:10" x14ac:dyDescent="0.25">
      <c r="A1427" s="3">
        <v>43041</v>
      </c>
      <c r="B1427" s="4" t="s">
        <v>10</v>
      </c>
      <c r="C1427" s="4">
        <v>100</v>
      </c>
      <c r="D1427" s="4" t="s">
        <v>11</v>
      </c>
      <c r="E1427" s="5">
        <v>3515</v>
      </c>
      <c r="F1427" s="5">
        <v>3525</v>
      </c>
      <c r="G1427" s="6">
        <v>0</v>
      </c>
      <c r="H1427" s="12">
        <f t="shared" si="106"/>
        <v>1000</v>
      </c>
      <c r="I1427" s="13">
        <v>0</v>
      </c>
      <c r="J1427" s="12">
        <f t="shared" si="107"/>
        <v>1000</v>
      </c>
    </row>
    <row r="1428" spans="1:10" x14ac:dyDescent="0.25">
      <c r="A1428" s="3">
        <v>43041</v>
      </c>
      <c r="B1428" s="4" t="s">
        <v>19</v>
      </c>
      <c r="C1428" s="4">
        <v>5000</v>
      </c>
      <c r="D1428" s="4" t="s">
        <v>15</v>
      </c>
      <c r="E1428" s="5">
        <v>159</v>
      </c>
      <c r="F1428" s="5">
        <v>158.4</v>
      </c>
      <c r="G1428" s="6">
        <v>0</v>
      </c>
      <c r="H1428" s="7">
        <f>(E1428-F1428)*C1428</f>
        <v>2999.9999999999718</v>
      </c>
      <c r="I1428" s="13">
        <v>0</v>
      </c>
      <c r="J1428" s="7">
        <f>+I1428+H1428</f>
        <v>2999.9999999999718</v>
      </c>
    </row>
    <row r="1429" spans="1:10" x14ac:dyDescent="0.25">
      <c r="A1429" s="3">
        <v>43041</v>
      </c>
      <c r="B1429" s="4" t="s">
        <v>27</v>
      </c>
      <c r="C1429" s="4">
        <v>5000</v>
      </c>
      <c r="D1429" s="4" t="s">
        <v>11</v>
      </c>
      <c r="E1429" s="5">
        <v>140.55000000000001</v>
      </c>
      <c r="F1429" s="5">
        <v>139.85</v>
      </c>
      <c r="G1429" s="6">
        <v>0</v>
      </c>
      <c r="H1429" s="12">
        <f>IF(D1429="LONG",(F1429-E1429)*C1429,(E1429-F1429)*C1429)</f>
        <v>-3500.0000000000855</v>
      </c>
      <c r="I1429" s="13">
        <v>0</v>
      </c>
      <c r="J1429" s="12">
        <f>(H1429+I1429)</f>
        <v>-3500.0000000000855</v>
      </c>
    </row>
    <row r="1430" spans="1:10" x14ac:dyDescent="0.25">
      <c r="A1430" s="3">
        <v>43040</v>
      </c>
      <c r="B1430" s="4" t="s">
        <v>25</v>
      </c>
      <c r="C1430" s="4">
        <v>5000</v>
      </c>
      <c r="D1430" s="4" t="s">
        <v>15</v>
      </c>
      <c r="E1430" s="5">
        <v>214.6</v>
      </c>
      <c r="F1430" s="5">
        <v>214</v>
      </c>
      <c r="G1430" s="6">
        <v>213</v>
      </c>
      <c r="H1430" s="7">
        <f>(E1430-F1430)*C1430</f>
        <v>2999.9999999999718</v>
      </c>
      <c r="I1430" s="13">
        <f>(F1430-G1430)*C1430</f>
        <v>5000</v>
      </c>
      <c r="J1430" s="7">
        <f>+I1430+H1430</f>
        <v>7999.9999999999718</v>
      </c>
    </row>
    <row r="1431" spans="1:10" x14ac:dyDescent="0.25">
      <c r="A1431" s="3">
        <v>43040</v>
      </c>
      <c r="B1431" s="4" t="s">
        <v>18</v>
      </c>
      <c r="C1431" s="4">
        <v>100</v>
      </c>
      <c r="D1431" s="4" t="s">
        <v>11</v>
      </c>
      <c r="E1431" s="5">
        <v>29115</v>
      </c>
      <c r="F1431" s="5">
        <v>29165</v>
      </c>
      <c r="G1431" s="6">
        <v>29225</v>
      </c>
      <c r="H1431" s="12">
        <f>IF(D1431="LONG",(F1431-E1431)*C1431,(E1431-F1431)*C1431)</f>
        <v>5000</v>
      </c>
      <c r="I1431" s="13">
        <f>(G1431-F1431)*C1431</f>
        <v>6000</v>
      </c>
      <c r="J1431" s="12">
        <f>(H1431+I1431)</f>
        <v>11000</v>
      </c>
    </row>
    <row r="1432" spans="1:10" x14ac:dyDescent="0.25">
      <c r="A1432" s="3">
        <v>43040</v>
      </c>
      <c r="B1432" s="4" t="s">
        <v>24</v>
      </c>
      <c r="C1432" s="4">
        <v>1000</v>
      </c>
      <c r="D1432" s="4" t="s">
        <v>11</v>
      </c>
      <c r="E1432" s="5">
        <v>449.5</v>
      </c>
      <c r="F1432" s="5">
        <v>451.5</v>
      </c>
      <c r="G1432" s="6">
        <v>454.5</v>
      </c>
      <c r="H1432" s="12">
        <f>IF(D1432="LONG",(F1432-E1432)*C1432,(E1432-F1432)*C1432)</f>
        <v>2000</v>
      </c>
      <c r="I1432" s="13">
        <f>(G1432-F1432)*C1432</f>
        <v>3000</v>
      </c>
      <c r="J1432" s="12">
        <f>(H1432+I1432)</f>
        <v>5000</v>
      </c>
    </row>
    <row r="1433" spans="1:10" ht="18" customHeight="1" x14ac:dyDescent="0.25">
      <c r="A1433" s="41"/>
      <c r="B1433" s="41"/>
      <c r="C1433" s="41"/>
      <c r="D1433" s="41"/>
      <c r="E1433" s="41"/>
      <c r="F1433" s="41"/>
      <c r="G1433" s="41"/>
      <c r="H1433" s="41"/>
      <c r="I1433" s="41"/>
      <c r="J1433" s="41"/>
    </row>
    <row r="1434" spans="1:10" x14ac:dyDescent="0.25">
      <c r="A1434" s="3">
        <v>43039</v>
      </c>
      <c r="B1434" s="4" t="s">
        <v>14</v>
      </c>
      <c r="C1434" s="4">
        <v>100</v>
      </c>
      <c r="D1434" s="4" t="s">
        <v>15</v>
      </c>
      <c r="E1434" s="5">
        <v>29330</v>
      </c>
      <c r="F1434" s="5">
        <v>29280</v>
      </c>
      <c r="G1434" s="6">
        <v>0</v>
      </c>
      <c r="H1434" s="12">
        <f>IF(D1434="LONG",(F1434-E1434)*C1434,(E1434-F1434)*C1434)</f>
        <v>5000</v>
      </c>
      <c r="I1434" s="13">
        <v>0</v>
      </c>
      <c r="J1434" s="12">
        <f>(H1434+I1434)</f>
        <v>5000</v>
      </c>
    </row>
    <row r="1435" spans="1:10" x14ac:dyDescent="0.25">
      <c r="A1435" s="3">
        <v>43039</v>
      </c>
      <c r="B1435" s="4" t="s">
        <v>25</v>
      </c>
      <c r="C1435" s="4">
        <v>5000</v>
      </c>
      <c r="D1435" s="4" t="s">
        <v>11</v>
      </c>
      <c r="E1435" s="5">
        <v>213</v>
      </c>
      <c r="F1435" s="5">
        <v>213.6</v>
      </c>
      <c r="G1435" s="6">
        <v>214.6</v>
      </c>
      <c r="H1435" s="12">
        <f>IF(D1435="LONG",(F1435-E1435)*C1435,(E1435-F1435)*C1435)</f>
        <v>2999.9999999999718</v>
      </c>
      <c r="I1435" s="13">
        <f>(G1435-F1435)*C1435</f>
        <v>5000</v>
      </c>
      <c r="J1435" s="12">
        <f>(H1435+I1435)</f>
        <v>7999.9999999999718</v>
      </c>
    </row>
    <row r="1436" spans="1:10" x14ac:dyDescent="0.25">
      <c r="A1436" s="3">
        <v>43039</v>
      </c>
      <c r="B1436" s="4" t="s">
        <v>24</v>
      </c>
      <c r="C1436" s="4">
        <v>1000</v>
      </c>
      <c r="D1436" s="4" t="s">
        <v>11</v>
      </c>
      <c r="E1436" s="5">
        <v>447</v>
      </c>
      <c r="F1436" s="5">
        <v>449</v>
      </c>
      <c r="G1436" s="6">
        <v>0</v>
      </c>
      <c r="H1436" s="12">
        <f>IF(D1436="LONG",(F1436-E1436)*C1436,(E1436-F1436)*C1436)</f>
        <v>2000</v>
      </c>
      <c r="I1436" s="13">
        <v>0</v>
      </c>
      <c r="J1436" s="12">
        <f>(H1436+I1436)</f>
        <v>2000</v>
      </c>
    </row>
    <row r="1437" spans="1:10" x14ac:dyDescent="0.25">
      <c r="A1437" s="3">
        <v>43039</v>
      </c>
      <c r="B1437" s="4" t="s">
        <v>10</v>
      </c>
      <c r="C1437" s="4">
        <v>100</v>
      </c>
      <c r="D1437" s="4" t="s">
        <v>15</v>
      </c>
      <c r="E1437" s="5">
        <v>3505</v>
      </c>
      <c r="F1437" s="5">
        <v>3530</v>
      </c>
      <c r="G1437" s="6">
        <v>0</v>
      </c>
      <c r="H1437" s="12">
        <f>IF(D1437="LONG",(F1437-E1437)*C1437,(E1437-F1437)*C1437)</f>
        <v>-2500</v>
      </c>
      <c r="I1437" s="13">
        <v>0</v>
      </c>
      <c r="J1437" s="12">
        <f>(H1437+I1437)</f>
        <v>-2500</v>
      </c>
    </row>
    <row r="1438" spans="1:10" x14ac:dyDescent="0.25">
      <c r="A1438" s="3">
        <v>43038</v>
      </c>
      <c r="B1438" s="4" t="s">
        <v>18</v>
      </c>
      <c r="C1438" s="4">
        <v>100</v>
      </c>
      <c r="D1438" s="4" t="s">
        <v>11</v>
      </c>
      <c r="E1438" s="5">
        <v>29290</v>
      </c>
      <c r="F1438" s="5">
        <v>29350</v>
      </c>
      <c r="G1438" s="6">
        <v>29400</v>
      </c>
      <c r="H1438" s="12">
        <f>IF(D1438="LONG",(F1438-E1438)*C1438,(E1438-F1438)*C1438)</f>
        <v>6000</v>
      </c>
      <c r="I1438" s="13">
        <f>(G1438-F1438)*C1438</f>
        <v>5000</v>
      </c>
      <c r="J1438" s="12">
        <f>(H1438+I1438)</f>
        <v>11000</v>
      </c>
    </row>
    <row r="1439" spans="1:10" x14ac:dyDescent="0.25">
      <c r="A1439" s="3">
        <v>43038</v>
      </c>
      <c r="B1439" s="4" t="s">
        <v>17</v>
      </c>
      <c r="C1439" s="4">
        <v>5000</v>
      </c>
      <c r="D1439" s="4" t="s">
        <v>11</v>
      </c>
      <c r="E1439" s="5">
        <v>156.19999999999999</v>
      </c>
      <c r="F1439" s="5">
        <v>156.69999999999999</v>
      </c>
      <c r="G1439" s="6">
        <v>0</v>
      </c>
      <c r="H1439" s="12">
        <f t="shared" ref="H1439:H1448" si="108">IF(D1439="LONG",(F1439-E1439)*C1439,(E1439-F1439)*C1439)</f>
        <v>2500</v>
      </c>
      <c r="I1439" s="13">
        <v>0</v>
      </c>
      <c r="J1439" s="12">
        <f t="shared" ref="J1439:J1448" si="109">(H1439+I1439)</f>
        <v>2500</v>
      </c>
    </row>
    <row r="1440" spans="1:10" x14ac:dyDescent="0.25">
      <c r="A1440" s="3">
        <v>43038</v>
      </c>
      <c r="B1440" s="4" t="s">
        <v>24</v>
      </c>
      <c r="C1440" s="4">
        <v>1000</v>
      </c>
      <c r="D1440" s="4" t="s">
        <v>11</v>
      </c>
      <c r="E1440" s="5">
        <v>445</v>
      </c>
      <c r="F1440" s="5">
        <v>447</v>
      </c>
      <c r="G1440" s="6">
        <v>0</v>
      </c>
      <c r="H1440" s="12">
        <f t="shared" si="108"/>
        <v>2000</v>
      </c>
      <c r="I1440" s="13">
        <v>0</v>
      </c>
      <c r="J1440" s="12">
        <f t="shared" si="109"/>
        <v>2000</v>
      </c>
    </row>
    <row r="1441" spans="1:10" x14ac:dyDescent="0.25">
      <c r="A1441" s="3">
        <v>43038</v>
      </c>
      <c r="B1441" s="4" t="s">
        <v>10</v>
      </c>
      <c r="C1441" s="4">
        <v>100</v>
      </c>
      <c r="D1441" s="4" t="s">
        <v>11</v>
      </c>
      <c r="E1441" s="5">
        <v>3495</v>
      </c>
      <c r="F1441" s="5">
        <v>3515</v>
      </c>
      <c r="G1441" s="6">
        <v>3535</v>
      </c>
      <c r="H1441" s="12">
        <f t="shared" si="108"/>
        <v>2000</v>
      </c>
      <c r="I1441" s="13">
        <f>(G1441-F1441)*C1441</f>
        <v>2000</v>
      </c>
      <c r="J1441" s="12">
        <f t="shared" si="109"/>
        <v>4000</v>
      </c>
    </row>
    <row r="1442" spans="1:10" x14ac:dyDescent="0.25">
      <c r="A1442" s="3">
        <v>43035</v>
      </c>
      <c r="B1442" s="4" t="s">
        <v>18</v>
      </c>
      <c r="C1442" s="4">
        <v>100</v>
      </c>
      <c r="D1442" s="4" t="s">
        <v>11</v>
      </c>
      <c r="E1442" s="5">
        <v>29220</v>
      </c>
      <c r="F1442" s="5">
        <v>29270</v>
      </c>
      <c r="G1442" s="6">
        <v>0</v>
      </c>
      <c r="H1442" s="12">
        <f t="shared" si="108"/>
        <v>5000</v>
      </c>
      <c r="I1442" s="13">
        <v>0</v>
      </c>
      <c r="J1442" s="12">
        <f t="shared" si="109"/>
        <v>5000</v>
      </c>
    </row>
    <row r="1443" spans="1:10" x14ac:dyDescent="0.25">
      <c r="A1443" s="3">
        <v>43035</v>
      </c>
      <c r="B1443" s="4" t="s">
        <v>19</v>
      </c>
      <c r="C1443" s="4">
        <v>5000</v>
      </c>
      <c r="D1443" s="4" t="s">
        <v>11</v>
      </c>
      <c r="E1443" s="5">
        <v>158.75</v>
      </c>
      <c r="F1443" s="5">
        <v>159.15</v>
      </c>
      <c r="G1443" s="6">
        <v>0</v>
      </c>
      <c r="H1443" s="12">
        <f t="shared" si="108"/>
        <v>2000.0000000000284</v>
      </c>
      <c r="I1443" s="13">
        <v>0</v>
      </c>
      <c r="J1443" s="12">
        <f t="shared" si="109"/>
        <v>2000.0000000000284</v>
      </c>
    </row>
    <row r="1444" spans="1:10" x14ac:dyDescent="0.25">
      <c r="A1444" s="3">
        <v>43035</v>
      </c>
      <c r="B1444" s="4" t="s">
        <v>10</v>
      </c>
      <c r="C1444" s="4">
        <v>100</v>
      </c>
      <c r="D1444" s="4" t="s">
        <v>15</v>
      </c>
      <c r="E1444" s="5">
        <v>3425</v>
      </c>
      <c r="F1444" s="5">
        <v>3450</v>
      </c>
      <c r="G1444" s="6">
        <v>0</v>
      </c>
      <c r="H1444" s="12">
        <f t="shared" si="108"/>
        <v>-2500</v>
      </c>
      <c r="I1444" s="13">
        <v>0</v>
      </c>
      <c r="J1444" s="12">
        <f t="shared" si="109"/>
        <v>-2500</v>
      </c>
    </row>
    <row r="1445" spans="1:10" x14ac:dyDescent="0.25">
      <c r="A1445" s="3">
        <v>43034</v>
      </c>
      <c r="B1445" s="4" t="s">
        <v>18</v>
      </c>
      <c r="C1445" s="4">
        <v>100</v>
      </c>
      <c r="D1445" s="4" t="s">
        <v>11</v>
      </c>
      <c r="E1445" s="5">
        <v>29440</v>
      </c>
      <c r="F1445" s="5">
        <v>29380</v>
      </c>
      <c r="G1445" s="6">
        <v>0</v>
      </c>
      <c r="H1445" s="12">
        <f t="shared" si="108"/>
        <v>-6000</v>
      </c>
      <c r="I1445" s="13">
        <v>0</v>
      </c>
      <c r="J1445" s="12">
        <f t="shared" si="109"/>
        <v>-6000</v>
      </c>
    </row>
    <row r="1446" spans="1:10" x14ac:dyDescent="0.25">
      <c r="A1446" s="3">
        <v>43034</v>
      </c>
      <c r="B1446" s="4" t="s">
        <v>12</v>
      </c>
      <c r="C1446" s="4">
        <v>5000</v>
      </c>
      <c r="D1446" s="4" t="s">
        <v>11</v>
      </c>
      <c r="E1446" s="5">
        <v>213</v>
      </c>
      <c r="F1446" s="5">
        <v>213.5</v>
      </c>
      <c r="G1446" s="6">
        <v>0</v>
      </c>
      <c r="H1446" s="12">
        <f t="shared" si="108"/>
        <v>2500</v>
      </c>
      <c r="I1446" s="13">
        <v>0</v>
      </c>
      <c r="J1446" s="12">
        <f t="shared" si="109"/>
        <v>2500</v>
      </c>
    </row>
    <row r="1447" spans="1:10" x14ac:dyDescent="0.25">
      <c r="A1447" s="3">
        <v>43034</v>
      </c>
      <c r="B1447" s="4" t="s">
        <v>13</v>
      </c>
      <c r="C1447" s="4">
        <v>1000</v>
      </c>
      <c r="D1447" s="4" t="s">
        <v>11</v>
      </c>
      <c r="E1447" s="5">
        <v>455.5</v>
      </c>
      <c r="F1447" s="5">
        <v>457.5</v>
      </c>
      <c r="G1447" s="6">
        <v>0</v>
      </c>
      <c r="H1447" s="12">
        <f t="shared" si="108"/>
        <v>2000</v>
      </c>
      <c r="I1447" s="13">
        <v>0</v>
      </c>
      <c r="J1447" s="12">
        <f t="shared" si="109"/>
        <v>2000</v>
      </c>
    </row>
    <row r="1448" spans="1:10" x14ac:dyDescent="0.25">
      <c r="A1448" s="3">
        <v>43034</v>
      </c>
      <c r="B1448" s="4" t="s">
        <v>10</v>
      </c>
      <c r="C1448" s="4">
        <v>100</v>
      </c>
      <c r="D1448" s="4" t="s">
        <v>11</v>
      </c>
      <c r="E1448" s="5">
        <v>3385</v>
      </c>
      <c r="F1448" s="5">
        <v>3405</v>
      </c>
      <c r="G1448" s="6">
        <v>0</v>
      </c>
      <c r="H1448" s="12">
        <f t="shared" si="108"/>
        <v>2000</v>
      </c>
      <c r="I1448" s="13">
        <v>0</v>
      </c>
      <c r="J1448" s="12">
        <f t="shared" si="109"/>
        <v>2000</v>
      </c>
    </row>
    <row r="1449" spans="1:10" x14ac:dyDescent="0.25">
      <c r="A1449" s="3">
        <v>43033</v>
      </c>
      <c r="B1449" s="4" t="s">
        <v>18</v>
      </c>
      <c r="C1449" s="4">
        <v>100</v>
      </c>
      <c r="D1449" s="4" t="s">
        <v>15</v>
      </c>
      <c r="E1449" s="5">
        <v>29435</v>
      </c>
      <c r="F1449" s="5">
        <v>29385</v>
      </c>
      <c r="G1449" s="6">
        <v>28325</v>
      </c>
      <c r="H1449" s="7">
        <f>(E1449-F1449)*C1449</f>
        <v>5000</v>
      </c>
      <c r="I1449" s="13">
        <v>0</v>
      </c>
      <c r="J1449" s="7">
        <f>+I1449+H1449</f>
        <v>5000</v>
      </c>
    </row>
    <row r="1450" spans="1:10" x14ac:dyDescent="0.25">
      <c r="A1450" s="3">
        <v>43033</v>
      </c>
      <c r="B1450" s="4" t="s">
        <v>12</v>
      </c>
      <c r="C1450" s="4">
        <v>5000</v>
      </c>
      <c r="D1450" s="4" t="s">
        <v>11</v>
      </c>
      <c r="E1450" s="5">
        <v>209.6</v>
      </c>
      <c r="F1450" s="5">
        <v>210.1</v>
      </c>
      <c r="G1450" s="6">
        <v>210.8</v>
      </c>
      <c r="H1450" s="12">
        <f>IF(D1450="LONG",(F1450-E1450)*C1450,(E1450-F1450)*C1450)</f>
        <v>2500</v>
      </c>
      <c r="I1450" s="13">
        <f>(G1450-F1450)*C1450</f>
        <v>3500.0000000000855</v>
      </c>
      <c r="J1450" s="12">
        <f>(H1450+I1450)</f>
        <v>6000.0000000000855</v>
      </c>
    </row>
    <row r="1451" spans="1:10" x14ac:dyDescent="0.25">
      <c r="A1451" s="3">
        <v>43033</v>
      </c>
      <c r="B1451" s="4" t="s">
        <v>13</v>
      </c>
      <c r="C1451" s="4">
        <v>1000</v>
      </c>
      <c r="D1451" s="4" t="s">
        <v>15</v>
      </c>
      <c r="E1451" s="5">
        <v>459</v>
      </c>
      <c r="F1451" s="5">
        <v>457</v>
      </c>
      <c r="G1451" s="6">
        <v>454</v>
      </c>
      <c r="H1451" s="7">
        <f>(E1451-F1451)*C1451</f>
        <v>2000</v>
      </c>
      <c r="I1451" s="13">
        <f>(F1451-G1451)*C1451</f>
        <v>3000</v>
      </c>
      <c r="J1451" s="7">
        <f>+I1451+H1451</f>
        <v>5000</v>
      </c>
    </row>
    <row r="1452" spans="1:10" x14ac:dyDescent="0.25">
      <c r="A1452" s="3">
        <v>43033</v>
      </c>
      <c r="B1452" s="4" t="s">
        <v>10</v>
      </c>
      <c r="C1452" s="4">
        <v>100</v>
      </c>
      <c r="D1452" s="4" t="s">
        <v>11</v>
      </c>
      <c r="E1452" s="5">
        <v>3420</v>
      </c>
      <c r="F1452" s="5">
        <v>3395</v>
      </c>
      <c r="G1452" s="6">
        <v>0</v>
      </c>
      <c r="H1452" s="12">
        <f t="shared" ref="H1452:H1463" si="110">IF(D1452="LONG",(F1452-E1452)*C1452,(E1452-F1452)*C1452)</f>
        <v>-2500</v>
      </c>
      <c r="I1452" s="13">
        <v>0</v>
      </c>
      <c r="J1452" s="12">
        <f t="shared" ref="J1452:J1463" si="111">(H1452+I1452)</f>
        <v>-2500</v>
      </c>
    </row>
    <row r="1453" spans="1:10" x14ac:dyDescent="0.25">
      <c r="A1453" s="3">
        <v>43032</v>
      </c>
      <c r="B1453" s="4" t="s">
        <v>18</v>
      </c>
      <c r="C1453" s="4">
        <v>100</v>
      </c>
      <c r="D1453" s="4" t="s">
        <v>11</v>
      </c>
      <c r="E1453" s="5">
        <v>29510</v>
      </c>
      <c r="F1453" s="5">
        <v>29555</v>
      </c>
      <c r="G1453" s="6">
        <v>0</v>
      </c>
      <c r="H1453" s="12">
        <f t="shared" si="110"/>
        <v>4500</v>
      </c>
      <c r="I1453" s="13">
        <v>0</v>
      </c>
      <c r="J1453" s="12">
        <f t="shared" si="111"/>
        <v>4500</v>
      </c>
    </row>
    <row r="1454" spans="1:10" x14ac:dyDescent="0.25">
      <c r="A1454" s="3">
        <v>43032</v>
      </c>
      <c r="B1454" s="4" t="s">
        <v>12</v>
      </c>
      <c r="C1454" s="4">
        <v>5000</v>
      </c>
      <c r="D1454" s="4" t="s">
        <v>11</v>
      </c>
      <c r="E1454" s="5">
        <v>207.75</v>
      </c>
      <c r="F1454" s="5">
        <v>208.35</v>
      </c>
      <c r="G1454" s="6">
        <v>209.05</v>
      </c>
      <c r="H1454" s="12">
        <f t="shared" si="110"/>
        <v>2999.9999999999718</v>
      </c>
      <c r="I1454" s="13">
        <f>(G1454-F1454)*C1454</f>
        <v>3500.0000000000855</v>
      </c>
      <c r="J1454" s="12">
        <f t="shared" si="111"/>
        <v>6500.0000000000573</v>
      </c>
    </row>
    <row r="1455" spans="1:10" x14ac:dyDescent="0.25">
      <c r="A1455" s="3">
        <v>43032</v>
      </c>
      <c r="B1455" s="4" t="s">
        <v>10</v>
      </c>
      <c r="C1455" s="4">
        <v>100</v>
      </c>
      <c r="D1455" s="4" t="s">
        <v>11</v>
      </c>
      <c r="E1455" s="5">
        <v>3380</v>
      </c>
      <c r="F1455" s="5">
        <v>3400</v>
      </c>
      <c r="G1455" s="6">
        <v>3425</v>
      </c>
      <c r="H1455" s="12">
        <f t="shared" si="110"/>
        <v>2000</v>
      </c>
      <c r="I1455" s="13">
        <f>(G1455-F1455)*C1455</f>
        <v>2500</v>
      </c>
      <c r="J1455" s="12">
        <f t="shared" si="111"/>
        <v>4500</v>
      </c>
    </row>
    <row r="1456" spans="1:10" x14ac:dyDescent="0.25">
      <c r="A1456" s="3">
        <v>43032</v>
      </c>
      <c r="B1456" s="4" t="s">
        <v>13</v>
      </c>
      <c r="C1456" s="4">
        <v>1000</v>
      </c>
      <c r="D1456" s="4" t="s">
        <v>11</v>
      </c>
      <c r="E1456" s="5">
        <v>462.5</v>
      </c>
      <c r="F1456" s="5">
        <v>464.5</v>
      </c>
      <c r="G1456" s="6">
        <v>0</v>
      </c>
      <c r="H1456" s="12">
        <f t="shared" si="110"/>
        <v>2000</v>
      </c>
      <c r="I1456" s="13">
        <v>0</v>
      </c>
      <c r="J1456" s="12">
        <f t="shared" si="111"/>
        <v>2000</v>
      </c>
    </row>
    <row r="1457" spans="1:10" x14ac:dyDescent="0.25">
      <c r="A1457" s="3">
        <v>43031</v>
      </c>
      <c r="B1457" s="4" t="s">
        <v>18</v>
      </c>
      <c r="C1457" s="4">
        <v>100</v>
      </c>
      <c r="D1457" s="4" t="s">
        <v>11</v>
      </c>
      <c r="E1457" s="5">
        <v>29450</v>
      </c>
      <c r="F1457" s="5">
        <v>29500</v>
      </c>
      <c r="G1457" s="6">
        <v>29540</v>
      </c>
      <c r="H1457" s="12">
        <f t="shared" si="110"/>
        <v>5000</v>
      </c>
      <c r="I1457" s="13">
        <f>(G1457-F1457)*C1457</f>
        <v>4000</v>
      </c>
      <c r="J1457" s="12">
        <f t="shared" si="111"/>
        <v>9000</v>
      </c>
    </row>
    <row r="1458" spans="1:10" x14ac:dyDescent="0.25">
      <c r="A1458" s="3">
        <v>43031</v>
      </c>
      <c r="B1458" s="4" t="s">
        <v>19</v>
      </c>
      <c r="C1458" s="4">
        <v>5000</v>
      </c>
      <c r="D1458" s="4" t="s">
        <v>11</v>
      </c>
      <c r="E1458" s="5">
        <v>161</v>
      </c>
      <c r="F1458" s="5">
        <v>161.44999999999999</v>
      </c>
      <c r="G1458" s="6">
        <v>0</v>
      </c>
      <c r="H1458" s="12">
        <f t="shared" si="110"/>
        <v>2249.9999999999432</v>
      </c>
      <c r="I1458" s="13">
        <v>0</v>
      </c>
      <c r="J1458" s="12">
        <f t="shared" si="111"/>
        <v>2249.9999999999432</v>
      </c>
    </row>
    <row r="1459" spans="1:10" x14ac:dyDescent="0.25">
      <c r="A1459" s="3">
        <v>43031</v>
      </c>
      <c r="B1459" s="4" t="s">
        <v>13</v>
      </c>
      <c r="C1459" s="4">
        <v>1000</v>
      </c>
      <c r="D1459" s="4" t="s">
        <v>11</v>
      </c>
      <c r="E1459" s="5">
        <v>455.5</v>
      </c>
      <c r="F1459" s="5">
        <v>457.5</v>
      </c>
      <c r="G1459" s="6">
        <v>0</v>
      </c>
      <c r="H1459" s="12">
        <f t="shared" si="110"/>
        <v>2000</v>
      </c>
      <c r="I1459" s="13">
        <v>0</v>
      </c>
      <c r="J1459" s="12">
        <f t="shared" si="111"/>
        <v>2000</v>
      </c>
    </row>
    <row r="1460" spans="1:10" x14ac:dyDescent="0.25">
      <c r="A1460" s="3">
        <v>43031</v>
      </c>
      <c r="B1460" s="4" t="s">
        <v>10</v>
      </c>
      <c r="C1460" s="4">
        <v>100</v>
      </c>
      <c r="D1460" s="4" t="s">
        <v>11</v>
      </c>
      <c r="E1460" s="5">
        <v>3400</v>
      </c>
      <c r="F1460" s="5">
        <v>3375</v>
      </c>
      <c r="G1460" s="6">
        <v>0</v>
      </c>
      <c r="H1460" s="12">
        <f t="shared" si="110"/>
        <v>-2500</v>
      </c>
      <c r="I1460" s="13">
        <v>0</v>
      </c>
      <c r="J1460" s="12">
        <f t="shared" si="111"/>
        <v>-2500</v>
      </c>
    </row>
    <row r="1461" spans="1:10" x14ac:dyDescent="0.25">
      <c r="A1461" s="3">
        <v>43026</v>
      </c>
      <c r="B1461" s="4" t="s">
        <v>14</v>
      </c>
      <c r="C1461" s="4">
        <v>100</v>
      </c>
      <c r="D1461" s="4" t="s">
        <v>11</v>
      </c>
      <c r="E1461" s="5">
        <v>29640</v>
      </c>
      <c r="F1461" s="5">
        <v>29690</v>
      </c>
      <c r="G1461" s="6">
        <v>0</v>
      </c>
      <c r="H1461" s="12">
        <f t="shared" si="110"/>
        <v>5000</v>
      </c>
      <c r="I1461" s="13">
        <v>0</v>
      </c>
      <c r="J1461" s="12">
        <f t="shared" si="111"/>
        <v>5000</v>
      </c>
    </row>
    <row r="1462" spans="1:10" x14ac:dyDescent="0.25">
      <c r="A1462" s="24">
        <v>43025</v>
      </c>
      <c r="B1462" s="4" t="s">
        <v>12</v>
      </c>
      <c r="C1462" s="4">
        <v>5000</v>
      </c>
      <c r="D1462" s="4" t="s">
        <v>11</v>
      </c>
      <c r="E1462" s="5">
        <v>206</v>
      </c>
      <c r="F1462" s="5">
        <v>206.5</v>
      </c>
      <c r="G1462" s="6">
        <v>207.5</v>
      </c>
      <c r="H1462" s="12">
        <f t="shared" si="110"/>
        <v>2500</v>
      </c>
      <c r="I1462" s="13">
        <f>(G1462-F1462)*C1462</f>
        <v>5000</v>
      </c>
      <c r="J1462" s="12">
        <f t="shared" si="111"/>
        <v>7500</v>
      </c>
    </row>
    <row r="1463" spans="1:10" x14ac:dyDescent="0.25">
      <c r="A1463" s="24">
        <v>43025</v>
      </c>
      <c r="B1463" s="4" t="s">
        <v>10</v>
      </c>
      <c r="C1463" s="4">
        <v>100</v>
      </c>
      <c r="D1463" s="4" t="s">
        <v>11</v>
      </c>
      <c r="E1463" s="5">
        <v>3360</v>
      </c>
      <c r="F1463" s="5">
        <v>3380</v>
      </c>
      <c r="G1463" s="6">
        <v>0</v>
      </c>
      <c r="H1463" s="12">
        <f t="shared" si="110"/>
        <v>2000</v>
      </c>
      <c r="I1463" s="13">
        <v>0</v>
      </c>
      <c r="J1463" s="12">
        <f t="shared" si="111"/>
        <v>2000</v>
      </c>
    </row>
    <row r="1464" spans="1:10" x14ac:dyDescent="0.25">
      <c r="A1464" s="24">
        <v>43025</v>
      </c>
      <c r="B1464" s="4" t="s">
        <v>13</v>
      </c>
      <c r="C1464" s="4">
        <v>1000</v>
      </c>
      <c r="D1464" s="4" t="s">
        <v>15</v>
      </c>
      <c r="E1464" s="5">
        <v>463</v>
      </c>
      <c r="F1464" s="5">
        <v>461</v>
      </c>
      <c r="G1464" s="6">
        <v>0</v>
      </c>
      <c r="H1464" s="7">
        <f>(E1464-F1464)*C1464</f>
        <v>2000</v>
      </c>
      <c r="I1464" s="13">
        <v>0</v>
      </c>
      <c r="J1464" s="7">
        <f>+I1464+H1464</f>
        <v>2000</v>
      </c>
    </row>
    <row r="1465" spans="1:10" x14ac:dyDescent="0.25">
      <c r="A1465" s="24">
        <v>43024</v>
      </c>
      <c r="B1465" s="4" t="s">
        <v>28</v>
      </c>
      <c r="C1465" s="4">
        <v>5000</v>
      </c>
      <c r="D1465" s="4" t="s">
        <v>11</v>
      </c>
      <c r="E1465" s="5">
        <v>138</v>
      </c>
      <c r="F1465" s="5">
        <v>138.5</v>
      </c>
      <c r="G1465" s="6">
        <v>0</v>
      </c>
      <c r="H1465" s="12">
        <f>IF(D1465="LONG",(F1465-E1465)*C1465,(E1465-F1465)*C1465)</f>
        <v>2500</v>
      </c>
      <c r="I1465" s="13">
        <v>0</v>
      </c>
      <c r="J1465" s="12">
        <f>(H1465+I1465)</f>
        <v>2500</v>
      </c>
    </row>
    <row r="1466" spans="1:10" x14ac:dyDescent="0.25">
      <c r="A1466" s="24">
        <v>43024</v>
      </c>
      <c r="B1466" s="4" t="s">
        <v>24</v>
      </c>
      <c r="C1466" s="4">
        <v>1000</v>
      </c>
      <c r="D1466" s="4" t="s">
        <v>11</v>
      </c>
      <c r="E1466" s="5">
        <v>459.5</v>
      </c>
      <c r="F1466" s="5">
        <v>461.5</v>
      </c>
      <c r="G1466" s="6">
        <v>464.5</v>
      </c>
      <c r="H1466" s="12">
        <f>IF(D1466="LONG",(F1466-E1466)*C1466,(E1466-F1466)*C1466)</f>
        <v>2000</v>
      </c>
      <c r="I1466" s="13">
        <f>(G1466-F1466)*C1466</f>
        <v>3000</v>
      </c>
      <c r="J1466" s="12">
        <f>(H1466+I1466)</f>
        <v>5000</v>
      </c>
    </row>
    <row r="1467" spans="1:10" x14ac:dyDescent="0.25">
      <c r="A1467" s="24">
        <v>43024</v>
      </c>
      <c r="B1467" s="4" t="s">
        <v>10</v>
      </c>
      <c r="C1467" s="4">
        <v>100</v>
      </c>
      <c r="D1467" s="4" t="s">
        <v>11</v>
      </c>
      <c r="E1467" s="5">
        <v>3370</v>
      </c>
      <c r="F1467" s="5">
        <v>3389</v>
      </c>
      <c r="G1467" s="6">
        <v>0</v>
      </c>
      <c r="H1467" s="12">
        <f>IF(D1467="LONG",(F1467-E1467)*C1467,(E1467-F1467)*C1467)</f>
        <v>1900</v>
      </c>
      <c r="I1467" s="13">
        <v>0</v>
      </c>
      <c r="J1467" s="12">
        <f>(H1467+I1467)</f>
        <v>1900</v>
      </c>
    </row>
    <row r="1468" spans="1:10" x14ac:dyDescent="0.25">
      <c r="A1468" s="24">
        <v>43024</v>
      </c>
      <c r="B1468" s="4" t="s">
        <v>18</v>
      </c>
      <c r="C1468" s="4">
        <v>100</v>
      </c>
      <c r="D1468" s="4" t="s">
        <v>15</v>
      </c>
      <c r="E1468" s="5">
        <v>29925</v>
      </c>
      <c r="F1468" s="5">
        <v>29875</v>
      </c>
      <c r="G1468" s="6">
        <v>0</v>
      </c>
      <c r="H1468" s="7">
        <f>(E1468-F1468)*C1468</f>
        <v>5000</v>
      </c>
      <c r="I1468" s="13">
        <v>0</v>
      </c>
      <c r="J1468" s="7">
        <f>+I1468+H1468</f>
        <v>5000</v>
      </c>
    </row>
    <row r="1469" spans="1:10" x14ac:dyDescent="0.25">
      <c r="A1469" s="24">
        <v>43021</v>
      </c>
      <c r="B1469" s="4" t="s">
        <v>18</v>
      </c>
      <c r="C1469" s="4">
        <v>100</v>
      </c>
      <c r="D1469" s="4" t="s">
        <v>11</v>
      </c>
      <c r="E1469" s="5">
        <v>29760</v>
      </c>
      <c r="F1469" s="5">
        <v>29810</v>
      </c>
      <c r="G1469" s="6">
        <v>29865</v>
      </c>
      <c r="H1469" s="12">
        <f>IF(D1469="LONG",(F1469-E1469)*C1469,(E1469-F1469)*C1469)</f>
        <v>5000</v>
      </c>
      <c r="I1469" s="13">
        <f>(G1469-F1469)*C1469</f>
        <v>5500</v>
      </c>
      <c r="J1469" s="12">
        <f>(H1469+I1469)</f>
        <v>10500</v>
      </c>
    </row>
    <row r="1470" spans="1:10" x14ac:dyDescent="0.25">
      <c r="A1470" s="24">
        <v>43021</v>
      </c>
      <c r="B1470" s="4" t="s">
        <v>10</v>
      </c>
      <c r="C1470" s="4">
        <v>100</v>
      </c>
      <c r="D1470" s="4" t="s">
        <v>11</v>
      </c>
      <c r="E1470" s="5">
        <v>3310</v>
      </c>
      <c r="F1470" s="5">
        <v>3330</v>
      </c>
      <c r="G1470" s="6">
        <v>3358</v>
      </c>
      <c r="H1470" s="12">
        <f>IF(D1470="LONG",(F1470-E1470)*C1470,(E1470-F1470)*C1470)</f>
        <v>2000</v>
      </c>
      <c r="I1470" s="13">
        <f>(G1470-F1470)*C1470</f>
        <v>2800</v>
      </c>
      <c r="J1470" s="12">
        <f>(H1470+I1470)</f>
        <v>4800</v>
      </c>
    </row>
    <row r="1471" spans="1:10" x14ac:dyDescent="0.25">
      <c r="A1471" s="24">
        <v>43021</v>
      </c>
      <c r="B1471" s="4" t="s">
        <v>17</v>
      </c>
      <c r="C1471" s="4">
        <v>5000</v>
      </c>
      <c r="D1471" s="4" t="s">
        <v>11</v>
      </c>
      <c r="E1471" s="5">
        <v>165.5</v>
      </c>
      <c r="F1471" s="5">
        <v>166.1</v>
      </c>
      <c r="G1471" s="6">
        <v>0</v>
      </c>
      <c r="H1471" s="12">
        <f>IF(D1471="LONG",(F1471-E1471)*C1471,(E1471-F1471)*C1471)</f>
        <v>2999.9999999999718</v>
      </c>
      <c r="I1471" s="13">
        <v>0</v>
      </c>
      <c r="J1471" s="12">
        <f>(H1471+I1471)</f>
        <v>2999.9999999999718</v>
      </c>
    </row>
    <row r="1472" spans="1:10" x14ac:dyDescent="0.25">
      <c r="A1472" s="24">
        <v>43021</v>
      </c>
      <c r="B1472" s="4" t="s">
        <v>24</v>
      </c>
      <c r="C1472" s="4">
        <v>1000</v>
      </c>
      <c r="D1472" s="4" t="s">
        <v>11</v>
      </c>
      <c r="E1472" s="5">
        <v>449.5</v>
      </c>
      <c r="F1472" s="5">
        <v>447</v>
      </c>
      <c r="G1472" s="6">
        <v>0</v>
      </c>
      <c r="H1472" s="12">
        <f>IF(D1472="LONG",(F1472-E1472)*C1472,(E1472-F1472)*C1472)</f>
        <v>-2500</v>
      </c>
      <c r="I1472" s="13">
        <v>0</v>
      </c>
      <c r="J1472" s="12">
        <f>(H1472+I1472)</f>
        <v>-2500</v>
      </c>
    </row>
    <row r="1473" spans="1:10" x14ac:dyDescent="0.25">
      <c r="A1473" s="24">
        <v>43020</v>
      </c>
      <c r="B1473" s="4" t="s">
        <v>18</v>
      </c>
      <c r="C1473" s="4">
        <v>100</v>
      </c>
      <c r="D1473" s="4" t="s">
        <v>11</v>
      </c>
      <c r="E1473" s="5">
        <v>29850</v>
      </c>
      <c r="F1473" s="5">
        <v>29775</v>
      </c>
      <c r="G1473" s="6">
        <v>0</v>
      </c>
      <c r="H1473" s="12">
        <f t="shared" ref="H1473:H1482" si="112">IF(D1473="LONG",(F1473-E1473)*C1473,(E1473-F1473)*C1473)</f>
        <v>-7500</v>
      </c>
      <c r="I1473" s="13">
        <v>0</v>
      </c>
      <c r="J1473" s="12">
        <f t="shared" ref="J1473:J1482" si="113">(H1473+I1473)</f>
        <v>-7500</v>
      </c>
    </row>
    <row r="1474" spans="1:10" x14ac:dyDescent="0.25">
      <c r="A1474" s="24">
        <v>43020</v>
      </c>
      <c r="B1474" s="4" t="s">
        <v>24</v>
      </c>
      <c r="C1474" s="4">
        <v>1000</v>
      </c>
      <c r="D1474" s="4" t="s">
        <v>11</v>
      </c>
      <c r="E1474" s="5">
        <v>448</v>
      </c>
      <c r="F1474" s="5">
        <v>450</v>
      </c>
      <c r="G1474" s="6">
        <v>0</v>
      </c>
      <c r="H1474" s="12">
        <f t="shared" si="112"/>
        <v>2000</v>
      </c>
      <c r="I1474" s="13">
        <v>0</v>
      </c>
      <c r="J1474" s="12">
        <f t="shared" si="113"/>
        <v>2000</v>
      </c>
    </row>
    <row r="1475" spans="1:10" x14ac:dyDescent="0.25">
      <c r="A1475" s="24">
        <v>43020</v>
      </c>
      <c r="B1475" s="4" t="s">
        <v>17</v>
      </c>
      <c r="C1475" s="4">
        <v>5000</v>
      </c>
      <c r="D1475" s="4" t="s">
        <v>11</v>
      </c>
      <c r="E1475" s="5">
        <v>166</v>
      </c>
      <c r="F1475" s="5">
        <v>166.6</v>
      </c>
      <c r="G1475" s="6">
        <v>167.4</v>
      </c>
      <c r="H1475" s="12">
        <f t="shared" si="112"/>
        <v>2999.9999999999718</v>
      </c>
      <c r="I1475" s="13">
        <f>(G1475-F1475)*C1475</f>
        <v>4000.0000000000568</v>
      </c>
      <c r="J1475" s="12">
        <f t="shared" si="113"/>
        <v>7000.0000000000291</v>
      </c>
    </row>
    <row r="1476" spans="1:10" x14ac:dyDescent="0.25">
      <c r="A1476" s="24">
        <v>43020</v>
      </c>
      <c r="B1476" s="4" t="s">
        <v>10</v>
      </c>
      <c r="C1476" s="4">
        <v>100</v>
      </c>
      <c r="D1476" s="4" t="s">
        <v>11</v>
      </c>
      <c r="E1476" s="5">
        <v>3326</v>
      </c>
      <c r="F1476" s="5">
        <v>3300</v>
      </c>
      <c r="G1476" s="6">
        <v>0</v>
      </c>
      <c r="H1476" s="12">
        <f t="shared" si="112"/>
        <v>-2600</v>
      </c>
      <c r="I1476" s="13">
        <v>0</v>
      </c>
      <c r="J1476" s="12">
        <f t="shared" si="113"/>
        <v>-2600</v>
      </c>
    </row>
    <row r="1477" spans="1:10" x14ac:dyDescent="0.25">
      <c r="A1477" s="24">
        <v>43019</v>
      </c>
      <c r="B1477" s="4" t="s">
        <v>10</v>
      </c>
      <c r="C1477" s="4">
        <v>100</v>
      </c>
      <c r="D1477" s="4" t="s">
        <v>11</v>
      </c>
      <c r="E1477" s="5">
        <v>3340</v>
      </c>
      <c r="F1477" s="5">
        <v>3360</v>
      </c>
      <c r="G1477" s="6">
        <v>0</v>
      </c>
      <c r="H1477" s="12">
        <f t="shared" si="112"/>
        <v>2000</v>
      </c>
      <c r="I1477" s="13">
        <v>0</v>
      </c>
      <c r="J1477" s="12">
        <f t="shared" si="113"/>
        <v>2000</v>
      </c>
    </row>
    <row r="1478" spans="1:10" x14ac:dyDescent="0.25">
      <c r="A1478" s="24">
        <v>43019</v>
      </c>
      <c r="B1478" s="4" t="s">
        <v>24</v>
      </c>
      <c r="C1478" s="4">
        <v>1000</v>
      </c>
      <c r="D1478" s="4" t="s">
        <v>11</v>
      </c>
      <c r="E1478" s="5">
        <v>442.5</v>
      </c>
      <c r="F1478" s="5">
        <v>444.5</v>
      </c>
      <c r="G1478" s="6">
        <v>446.5</v>
      </c>
      <c r="H1478" s="12">
        <f t="shared" si="112"/>
        <v>2000</v>
      </c>
      <c r="I1478" s="13">
        <f>(G1478-F1478)*C1478</f>
        <v>2000</v>
      </c>
      <c r="J1478" s="12">
        <f t="shared" si="113"/>
        <v>4000</v>
      </c>
    </row>
    <row r="1479" spans="1:10" x14ac:dyDescent="0.25">
      <c r="A1479" s="24">
        <v>43019</v>
      </c>
      <c r="B1479" s="4" t="s">
        <v>12</v>
      </c>
      <c r="C1479" s="4">
        <v>5000</v>
      </c>
      <c r="D1479" s="4" t="s">
        <v>11</v>
      </c>
      <c r="E1479" s="5">
        <v>214.75</v>
      </c>
      <c r="F1479" s="5">
        <v>214.15</v>
      </c>
      <c r="G1479" s="6">
        <v>0</v>
      </c>
      <c r="H1479" s="12">
        <f t="shared" si="112"/>
        <v>-2999.9999999999718</v>
      </c>
      <c r="I1479" s="13">
        <v>0</v>
      </c>
      <c r="J1479" s="12">
        <f t="shared" si="113"/>
        <v>-2999.9999999999718</v>
      </c>
    </row>
    <row r="1480" spans="1:10" x14ac:dyDescent="0.25">
      <c r="A1480" s="24">
        <v>43018</v>
      </c>
      <c r="B1480" s="4" t="s">
        <v>17</v>
      </c>
      <c r="C1480" s="4">
        <v>5000</v>
      </c>
      <c r="D1480" s="4" t="s">
        <v>11</v>
      </c>
      <c r="E1480" s="5">
        <v>163</v>
      </c>
      <c r="F1480" s="5">
        <v>162.4</v>
      </c>
      <c r="G1480" s="6">
        <v>0</v>
      </c>
      <c r="H1480" s="12">
        <f t="shared" si="112"/>
        <v>-2999.9999999999718</v>
      </c>
      <c r="I1480" s="13">
        <v>0</v>
      </c>
      <c r="J1480" s="12">
        <f t="shared" si="113"/>
        <v>-2999.9999999999718</v>
      </c>
    </row>
    <row r="1481" spans="1:10" x14ac:dyDescent="0.25">
      <c r="A1481" s="24">
        <v>43018</v>
      </c>
      <c r="B1481" s="4" t="s">
        <v>24</v>
      </c>
      <c r="C1481" s="4">
        <v>1000</v>
      </c>
      <c r="D1481" s="4" t="s">
        <v>11</v>
      </c>
      <c r="E1481" s="5">
        <v>439.75</v>
      </c>
      <c r="F1481" s="5">
        <v>441.75</v>
      </c>
      <c r="G1481" s="6">
        <v>0</v>
      </c>
      <c r="H1481" s="12">
        <f t="shared" si="112"/>
        <v>2000</v>
      </c>
      <c r="I1481" s="13">
        <v>0</v>
      </c>
      <c r="J1481" s="12">
        <f t="shared" si="113"/>
        <v>2000</v>
      </c>
    </row>
    <row r="1482" spans="1:10" x14ac:dyDescent="0.25">
      <c r="A1482" s="24">
        <v>43018</v>
      </c>
      <c r="B1482" s="4" t="s">
        <v>10</v>
      </c>
      <c r="C1482" s="4">
        <v>100</v>
      </c>
      <c r="D1482" s="4" t="s">
        <v>11</v>
      </c>
      <c r="E1482" s="5">
        <v>3250</v>
      </c>
      <c r="F1482" s="5">
        <v>3270</v>
      </c>
      <c r="G1482" s="6">
        <v>3300</v>
      </c>
      <c r="H1482" s="12">
        <f t="shared" si="112"/>
        <v>2000</v>
      </c>
      <c r="I1482" s="13">
        <f>(G1482-F1482)*C1482</f>
        <v>3000</v>
      </c>
      <c r="J1482" s="12">
        <f t="shared" si="113"/>
        <v>5000</v>
      </c>
    </row>
    <row r="1483" spans="1:10" x14ac:dyDescent="0.25">
      <c r="A1483" s="24">
        <v>43017</v>
      </c>
      <c r="B1483" s="4" t="s">
        <v>10</v>
      </c>
      <c r="C1483" s="4">
        <v>100</v>
      </c>
      <c r="D1483" s="4" t="s">
        <v>15</v>
      </c>
      <c r="E1483" s="5">
        <v>3240</v>
      </c>
      <c r="F1483" s="5">
        <v>3220</v>
      </c>
      <c r="G1483" s="6">
        <v>0</v>
      </c>
      <c r="H1483" s="7">
        <f>(E1483-F1483)*C1483</f>
        <v>2000</v>
      </c>
      <c r="I1483" s="13">
        <v>0</v>
      </c>
      <c r="J1483" s="7">
        <f>+I1483+H1483</f>
        <v>2000</v>
      </c>
    </row>
    <row r="1484" spans="1:10" x14ac:dyDescent="0.25">
      <c r="A1484" s="24">
        <v>43017</v>
      </c>
      <c r="B1484" s="4" t="s">
        <v>24</v>
      </c>
      <c r="C1484" s="4">
        <v>1000</v>
      </c>
      <c r="D1484" s="4" t="s">
        <v>11</v>
      </c>
      <c r="E1484" s="5">
        <v>437.75</v>
      </c>
      <c r="F1484" s="5">
        <v>439.75</v>
      </c>
      <c r="G1484" s="6">
        <v>0</v>
      </c>
      <c r="H1484" s="12">
        <f t="shared" ref="H1484:H1489" si="114">IF(D1484="LONG",(F1484-E1484)*C1484,(E1484-F1484)*C1484)</f>
        <v>2000</v>
      </c>
      <c r="I1484" s="13">
        <v>0</v>
      </c>
      <c r="J1484" s="12">
        <f t="shared" ref="J1484:J1489" si="115">(H1484+I1484)</f>
        <v>2000</v>
      </c>
    </row>
    <row r="1485" spans="1:10" x14ac:dyDescent="0.25">
      <c r="A1485" s="24">
        <v>43017</v>
      </c>
      <c r="B1485" s="4" t="s">
        <v>25</v>
      </c>
      <c r="C1485" s="4">
        <v>5000</v>
      </c>
      <c r="D1485" s="4" t="s">
        <v>11</v>
      </c>
      <c r="E1485" s="5">
        <v>213.75</v>
      </c>
      <c r="F1485" s="5">
        <v>214.35</v>
      </c>
      <c r="G1485" s="6">
        <v>215.05</v>
      </c>
      <c r="H1485" s="12">
        <f t="shared" si="114"/>
        <v>2999.9999999999718</v>
      </c>
      <c r="I1485" s="13">
        <f>(G1485-F1485)*C1485</f>
        <v>3500.0000000000855</v>
      </c>
      <c r="J1485" s="12">
        <f t="shared" si="115"/>
        <v>6500.0000000000573</v>
      </c>
    </row>
    <row r="1486" spans="1:10" x14ac:dyDescent="0.25">
      <c r="A1486" s="24">
        <v>43014</v>
      </c>
      <c r="B1486" s="4" t="s">
        <v>14</v>
      </c>
      <c r="C1486" s="4">
        <v>100</v>
      </c>
      <c r="D1486" s="4" t="s">
        <v>11</v>
      </c>
      <c r="E1486" s="5">
        <v>29340</v>
      </c>
      <c r="F1486" s="5">
        <v>29400</v>
      </c>
      <c r="G1486" s="6">
        <v>0</v>
      </c>
      <c r="H1486" s="12">
        <f t="shared" si="114"/>
        <v>6000</v>
      </c>
      <c r="I1486" s="13">
        <v>0</v>
      </c>
      <c r="J1486" s="12">
        <f t="shared" si="115"/>
        <v>6000</v>
      </c>
    </row>
    <row r="1487" spans="1:10" x14ac:dyDescent="0.25">
      <c r="A1487" s="24">
        <v>43014</v>
      </c>
      <c r="B1487" s="4" t="s">
        <v>10</v>
      </c>
      <c r="C1487" s="4">
        <v>100</v>
      </c>
      <c r="D1487" s="4" t="s">
        <v>15</v>
      </c>
      <c r="E1487" s="5">
        <v>3300</v>
      </c>
      <c r="F1487" s="5">
        <v>3280</v>
      </c>
      <c r="G1487" s="6">
        <v>0</v>
      </c>
      <c r="H1487" s="7">
        <f>(E1487-F1487)*C1487</f>
        <v>2000</v>
      </c>
      <c r="I1487" s="13">
        <v>0</v>
      </c>
      <c r="J1487" s="7">
        <f>+I1487+H1487</f>
        <v>2000</v>
      </c>
    </row>
    <row r="1488" spans="1:10" x14ac:dyDescent="0.25">
      <c r="A1488" s="24">
        <v>43014</v>
      </c>
      <c r="B1488" s="4" t="s">
        <v>24</v>
      </c>
      <c r="C1488" s="4">
        <v>1000</v>
      </c>
      <c r="D1488" s="4" t="s">
        <v>11</v>
      </c>
      <c r="E1488" s="5">
        <v>440</v>
      </c>
      <c r="F1488" s="5">
        <v>442</v>
      </c>
      <c r="G1488" s="6">
        <v>0</v>
      </c>
      <c r="H1488" s="12">
        <f t="shared" si="114"/>
        <v>2000</v>
      </c>
      <c r="I1488" s="13">
        <v>0</v>
      </c>
      <c r="J1488" s="12">
        <f t="shared" si="115"/>
        <v>2000</v>
      </c>
    </row>
    <row r="1489" spans="1:10" x14ac:dyDescent="0.25">
      <c r="A1489" s="24">
        <v>43014</v>
      </c>
      <c r="B1489" s="4" t="s">
        <v>25</v>
      </c>
      <c r="C1489" s="4">
        <v>5000</v>
      </c>
      <c r="D1489" s="4" t="s">
        <v>11</v>
      </c>
      <c r="E1489" s="5">
        <v>216.65</v>
      </c>
      <c r="F1489" s="5">
        <v>215.75</v>
      </c>
      <c r="G1489" s="6">
        <v>0</v>
      </c>
      <c r="H1489" s="12">
        <f t="shared" si="114"/>
        <v>-4500.0000000000282</v>
      </c>
      <c r="I1489" s="13">
        <v>0</v>
      </c>
      <c r="J1489" s="12">
        <f t="shared" si="115"/>
        <v>-4500.0000000000282</v>
      </c>
    </row>
    <row r="1490" spans="1:10" x14ac:dyDescent="0.25">
      <c r="A1490" s="24">
        <v>43013</v>
      </c>
      <c r="B1490" s="4" t="s">
        <v>12</v>
      </c>
      <c r="C1490" s="4">
        <v>5000</v>
      </c>
      <c r="D1490" s="4" t="s">
        <v>15</v>
      </c>
      <c r="E1490" s="5">
        <v>214.7</v>
      </c>
      <c r="F1490" s="5">
        <v>215.75</v>
      </c>
      <c r="G1490" s="6">
        <v>0</v>
      </c>
      <c r="H1490" s="7">
        <f>(E1490-F1490)*C1490</f>
        <v>-5250.0000000000564</v>
      </c>
      <c r="I1490" s="13">
        <v>0</v>
      </c>
      <c r="J1490" s="7">
        <f>+I1490+H1490</f>
        <v>-5250.0000000000564</v>
      </c>
    </row>
    <row r="1491" spans="1:10" x14ac:dyDescent="0.25">
      <c r="A1491" s="24">
        <v>43013</v>
      </c>
      <c r="B1491" s="4" t="s">
        <v>10</v>
      </c>
      <c r="C1491" s="4">
        <v>100</v>
      </c>
      <c r="D1491" s="4" t="s">
        <v>15</v>
      </c>
      <c r="E1491" s="5">
        <v>3265</v>
      </c>
      <c r="F1491" s="5">
        <v>3290</v>
      </c>
      <c r="G1491" s="6">
        <v>0</v>
      </c>
      <c r="H1491" s="7">
        <f>(E1491-F1491)*C1491</f>
        <v>-2500</v>
      </c>
      <c r="I1491" s="13">
        <v>0</v>
      </c>
      <c r="J1491" s="7">
        <f>+I1491+H1491</f>
        <v>-2500</v>
      </c>
    </row>
    <row r="1492" spans="1:10" x14ac:dyDescent="0.25">
      <c r="A1492" s="24">
        <v>43013</v>
      </c>
      <c r="B1492" s="4" t="s">
        <v>14</v>
      </c>
      <c r="C1492" s="4">
        <v>100</v>
      </c>
      <c r="D1492" s="4" t="s">
        <v>11</v>
      </c>
      <c r="E1492" s="5">
        <v>29440</v>
      </c>
      <c r="F1492" s="5">
        <v>29500</v>
      </c>
      <c r="G1492" s="6">
        <v>0</v>
      </c>
      <c r="H1492" s="12">
        <f>IF(D1492="LONG",(F1492-E1492)*C1492,(E1492-F1492)*C1492)</f>
        <v>6000</v>
      </c>
      <c r="I1492" s="13">
        <v>0</v>
      </c>
      <c r="J1492" s="12">
        <f>(H1492+I1492)</f>
        <v>6000</v>
      </c>
    </row>
    <row r="1493" spans="1:10" x14ac:dyDescent="0.25">
      <c r="A1493" s="24">
        <v>43013</v>
      </c>
      <c r="B1493" s="4" t="s">
        <v>13</v>
      </c>
      <c r="C1493" s="4">
        <v>1000</v>
      </c>
      <c r="D1493" s="4" t="s">
        <v>15</v>
      </c>
      <c r="E1493" s="5">
        <v>429.5</v>
      </c>
      <c r="F1493" s="5">
        <v>432</v>
      </c>
      <c r="G1493" s="6">
        <v>0</v>
      </c>
      <c r="H1493" s="7">
        <f>(E1493-F1493)*C1493</f>
        <v>-2500</v>
      </c>
      <c r="I1493" s="13">
        <v>0</v>
      </c>
      <c r="J1493" s="7">
        <f>+I1493+H1493</f>
        <v>-2500</v>
      </c>
    </row>
    <row r="1494" spans="1:10" x14ac:dyDescent="0.25">
      <c r="A1494" s="24">
        <v>43012</v>
      </c>
      <c r="B1494" s="4" t="s">
        <v>10</v>
      </c>
      <c r="C1494" s="4">
        <v>100</v>
      </c>
      <c r="D1494" s="4" t="s">
        <v>11</v>
      </c>
      <c r="E1494" s="5">
        <v>3282</v>
      </c>
      <c r="F1494" s="5">
        <v>3302</v>
      </c>
      <c r="G1494" s="6">
        <v>0</v>
      </c>
      <c r="H1494" s="12">
        <f>IF(D1494="LONG",(F1494-E1494)*C1494,(E1494-F1494)*C1494)</f>
        <v>2000</v>
      </c>
      <c r="I1494" s="13">
        <v>0</v>
      </c>
      <c r="J1494" s="12">
        <f>(H1494+I1494)</f>
        <v>2000</v>
      </c>
    </row>
    <row r="1495" spans="1:10" x14ac:dyDescent="0.25">
      <c r="A1495" s="24">
        <v>43012</v>
      </c>
      <c r="B1495" s="4" t="s">
        <v>12</v>
      </c>
      <c r="C1495" s="4">
        <v>5000</v>
      </c>
      <c r="D1495" s="4" t="s">
        <v>11</v>
      </c>
      <c r="E1495" s="5">
        <v>215.5</v>
      </c>
      <c r="F1495" s="5">
        <v>216.1</v>
      </c>
      <c r="G1495" s="6">
        <v>0</v>
      </c>
      <c r="H1495" s="12">
        <f>IF(D1495="LONG",(F1495-E1495)*C1495,(E1495-F1495)*C1495)</f>
        <v>2999.9999999999718</v>
      </c>
      <c r="I1495" s="13">
        <v>0</v>
      </c>
      <c r="J1495" s="12">
        <f>(H1495+I1495)</f>
        <v>2999.9999999999718</v>
      </c>
    </row>
    <row r="1496" spans="1:10" x14ac:dyDescent="0.25">
      <c r="A1496" s="24">
        <v>43012</v>
      </c>
      <c r="B1496" s="4" t="s">
        <v>24</v>
      </c>
      <c r="C1496" s="4">
        <v>1000</v>
      </c>
      <c r="D1496" s="4" t="s">
        <v>15</v>
      </c>
      <c r="E1496" s="5">
        <v>429.5</v>
      </c>
      <c r="F1496" s="5">
        <v>427.5</v>
      </c>
      <c r="G1496" s="6">
        <v>0</v>
      </c>
      <c r="H1496" s="7">
        <f>(E1496-F1496)*C1496</f>
        <v>2000</v>
      </c>
      <c r="I1496" s="13">
        <v>0</v>
      </c>
      <c r="J1496" s="7">
        <f>+I1496+H1496</f>
        <v>2000</v>
      </c>
    </row>
    <row r="1497" spans="1:10" x14ac:dyDescent="0.25">
      <c r="A1497" s="24">
        <v>43011</v>
      </c>
      <c r="B1497" s="4" t="s">
        <v>24</v>
      </c>
      <c r="C1497" s="4">
        <v>1000</v>
      </c>
      <c r="D1497" s="4" t="s">
        <v>11</v>
      </c>
      <c r="E1497" s="5">
        <v>428</v>
      </c>
      <c r="F1497" s="5">
        <v>430</v>
      </c>
      <c r="G1497" s="6">
        <v>433</v>
      </c>
      <c r="H1497" s="12">
        <f>IF(D1497="LONG",(F1497-E1497)*C1497,(E1497-F1497)*C1497)</f>
        <v>2000</v>
      </c>
      <c r="I1497" s="13">
        <v>0</v>
      </c>
      <c r="J1497" s="12">
        <f>(H1497+I1497)</f>
        <v>2000</v>
      </c>
    </row>
    <row r="1498" spans="1:10" x14ac:dyDescent="0.25">
      <c r="A1498" s="24">
        <v>43011</v>
      </c>
      <c r="B1498" s="4" t="s">
        <v>12</v>
      </c>
      <c r="C1498" s="4">
        <v>5000</v>
      </c>
      <c r="D1498" s="4" t="s">
        <v>11</v>
      </c>
      <c r="E1498" s="5">
        <v>211.9</v>
      </c>
      <c r="F1498" s="5">
        <v>212.5</v>
      </c>
      <c r="G1498" s="6">
        <v>213.2</v>
      </c>
      <c r="H1498" s="12">
        <f>IF(D1498="LONG",(F1498-E1498)*C1498,(E1498-F1498)*C1498)</f>
        <v>2999.9999999999718</v>
      </c>
      <c r="I1498" s="13">
        <f>(G1498-F1498)*C1498</f>
        <v>3499.9999999999432</v>
      </c>
      <c r="J1498" s="12">
        <f>(H1498+I1498)</f>
        <v>6499.9999999999145</v>
      </c>
    </row>
    <row r="1499" spans="1:10" x14ac:dyDescent="0.25">
      <c r="A1499" s="24">
        <v>43011</v>
      </c>
      <c r="B1499" s="4" t="s">
        <v>10</v>
      </c>
      <c r="C1499" s="4">
        <v>100</v>
      </c>
      <c r="D1499" s="4" t="s">
        <v>15</v>
      </c>
      <c r="E1499" s="5">
        <v>3320</v>
      </c>
      <c r="F1499" s="5">
        <v>3300</v>
      </c>
      <c r="G1499" s="6">
        <v>0</v>
      </c>
      <c r="H1499" s="7">
        <f>(E1499-F1499)*C1499</f>
        <v>2000</v>
      </c>
      <c r="I1499" s="13">
        <v>0</v>
      </c>
      <c r="J1499" s="7">
        <f>+I1499+H1499</f>
        <v>2000</v>
      </c>
    </row>
    <row r="1500" spans="1:10" x14ac:dyDescent="0.25">
      <c r="A1500" s="14"/>
      <c r="B1500" s="15"/>
      <c r="C1500" s="15"/>
      <c r="D1500" s="15"/>
      <c r="E1500" s="16"/>
      <c r="F1500" s="16"/>
      <c r="G1500" s="17"/>
      <c r="H1500" s="18"/>
      <c r="I1500" s="18"/>
      <c r="J1500" s="18"/>
    </row>
    <row r="1501" spans="1:10" x14ac:dyDescent="0.25">
      <c r="A1501" s="24">
        <v>43007</v>
      </c>
      <c r="B1501" s="4" t="s">
        <v>16</v>
      </c>
      <c r="C1501" s="4">
        <v>1250</v>
      </c>
      <c r="D1501" s="4" t="s">
        <v>11</v>
      </c>
      <c r="E1501" s="5">
        <v>198.5</v>
      </c>
      <c r="F1501" s="5">
        <v>196.5</v>
      </c>
      <c r="G1501" s="6">
        <v>0</v>
      </c>
      <c r="H1501" s="12">
        <f>IF(D1501="LONG",(F1501-E1501)*C1501,(E1501-F1501)*C1501)</f>
        <v>-2500</v>
      </c>
      <c r="I1501" s="13">
        <v>0</v>
      </c>
      <c r="J1501" s="12">
        <f>(H1501+I1501)</f>
        <v>-2500</v>
      </c>
    </row>
    <row r="1502" spans="1:10" x14ac:dyDescent="0.25">
      <c r="A1502" s="24">
        <v>43007</v>
      </c>
      <c r="B1502" s="4" t="s">
        <v>18</v>
      </c>
      <c r="C1502" s="4">
        <v>100</v>
      </c>
      <c r="D1502" s="4" t="s">
        <v>11</v>
      </c>
      <c r="E1502" s="5">
        <v>29600</v>
      </c>
      <c r="F1502" s="5">
        <v>29670</v>
      </c>
      <c r="G1502" s="6">
        <v>0</v>
      </c>
      <c r="H1502" s="12">
        <f>IF(D1502="LONG",(F1502-E1502)*C1502,(E1502-F1502)*C1502)</f>
        <v>7000</v>
      </c>
      <c r="I1502" s="13">
        <v>0</v>
      </c>
      <c r="J1502" s="12">
        <f>(H1502+I1502)</f>
        <v>7000</v>
      </c>
    </row>
    <row r="1503" spans="1:10" x14ac:dyDescent="0.25">
      <c r="A1503" s="24">
        <v>43007</v>
      </c>
      <c r="B1503" s="4" t="s">
        <v>10</v>
      </c>
      <c r="C1503" s="4">
        <v>100</v>
      </c>
      <c r="D1503" s="4" t="s">
        <v>11</v>
      </c>
      <c r="E1503" s="5">
        <v>3370</v>
      </c>
      <c r="F1503" s="5">
        <v>3390</v>
      </c>
      <c r="G1503" s="6">
        <v>0</v>
      </c>
      <c r="H1503" s="12">
        <f>IF(D1503="LONG",(F1503-E1503)*C1503,(E1503-F1503)*C1503)</f>
        <v>2000</v>
      </c>
      <c r="I1503" s="13">
        <v>0</v>
      </c>
      <c r="J1503" s="12">
        <f>(H1503+I1503)</f>
        <v>2000</v>
      </c>
    </row>
    <row r="1504" spans="1:10" x14ac:dyDescent="0.25">
      <c r="A1504" s="24">
        <v>43006</v>
      </c>
      <c r="B1504" s="4" t="s">
        <v>18</v>
      </c>
      <c r="C1504" s="4">
        <v>100</v>
      </c>
      <c r="D1504" s="4" t="s">
        <v>15</v>
      </c>
      <c r="E1504" s="5">
        <v>29625</v>
      </c>
      <c r="F1504" s="5">
        <v>29565</v>
      </c>
      <c r="G1504" s="6">
        <v>0</v>
      </c>
      <c r="H1504" s="7">
        <f>(E1504-F1504)*C1504</f>
        <v>6000</v>
      </c>
      <c r="I1504" s="13">
        <v>0</v>
      </c>
      <c r="J1504" s="7">
        <f>+I1504+H1504</f>
        <v>6000</v>
      </c>
    </row>
    <row r="1505" spans="1:10" x14ac:dyDescent="0.25">
      <c r="A1505" s="24">
        <v>43006</v>
      </c>
      <c r="B1505" s="4" t="s">
        <v>10</v>
      </c>
      <c r="C1505" s="4">
        <v>100</v>
      </c>
      <c r="D1505" s="4" t="s">
        <v>15</v>
      </c>
      <c r="E1505" s="5">
        <v>3435</v>
      </c>
      <c r="F1505" s="5">
        <v>3460</v>
      </c>
      <c r="G1505" s="6">
        <v>0</v>
      </c>
      <c r="H1505" s="7">
        <f>(E1505-F1505)*C1505</f>
        <v>-2500</v>
      </c>
      <c r="I1505" s="13">
        <v>0</v>
      </c>
      <c r="J1505" s="7">
        <f>+I1505+H1505</f>
        <v>-2500</v>
      </c>
    </row>
    <row r="1506" spans="1:10" x14ac:dyDescent="0.25">
      <c r="A1506" s="24">
        <v>43006</v>
      </c>
      <c r="B1506" s="4" t="s">
        <v>12</v>
      </c>
      <c r="C1506" s="4">
        <v>5000</v>
      </c>
      <c r="D1506" s="4" t="s">
        <v>15</v>
      </c>
      <c r="E1506" s="5">
        <v>206.75</v>
      </c>
      <c r="F1506" s="5">
        <v>207.5</v>
      </c>
      <c r="G1506" s="6">
        <v>0</v>
      </c>
      <c r="H1506" s="7">
        <f>(E1506-F1506)*C1506</f>
        <v>-3750</v>
      </c>
      <c r="I1506" s="13">
        <v>0</v>
      </c>
      <c r="J1506" s="7">
        <f>+I1506+H1506</f>
        <v>-3750</v>
      </c>
    </row>
    <row r="1507" spans="1:10" x14ac:dyDescent="0.25">
      <c r="A1507" s="24">
        <v>43006</v>
      </c>
      <c r="B1507" s="4" t="s">
        <v>17</v>
      </c>
      <c r="C1507" s="4">
        <v>5000</v>
      </c>
      <c r="D1507" s="4" t="s">
        <v>11</v>
      </c>
      <c r="E1507" s="5">
        <v>161.5</v>
      </c>
      <c r="F1507" s="5">
        <v>162.25</v>
      </c>
      <c r="G1507" s="6">
        <v>0</v>
      </c>
      <c r="H1507" s="12">
        <f t="shared" ref="H1507:H1513" si="116">IF(D1507="LONG",(F1507-E1507)*C1507,(E1507-F1507)*C1507)</f>
        <v>3750</v>
      </c>
      <c r="I1507" s="13">
        <v>0</v>
      </c>
      <c r="J1507" s="12">
        <f t="shared" ref="J1507:J1513" si="117">(H1507+I1507)</f>
        <v>3750</v>
      </c>
    </row>
    <row r="1508" spans="1:10" x14ac:dyDescent="0.25">
      <c r="A1508" s="24">
        <v>43005</v>
      </c>
      <c r="B1508" s="4" t="s">
        <v>18</v>
      </c>
      <c r="C1508" s="4">
        <v>100</v>
      </c>
      <c r="D1508" s="4" t="s">
        <v>11</v>
      </c>
      <c r="E1508" s="5">
        <v>29860</v>
      </c>
      <c r="F1508" s="5">
        <v>29920</v>
      </c>
      <c r="G1508" s="6">
        <v>0</v>
      </c>
      <c r="H1508" s="12">
        <f t="shared" si="116"/>
        <v>6000</v>
      </c>
      <c r="I1508" s="13">
        <v>0</v>
      </c>
      <c r="J1508" s="12">
        <f t="shared" si="117"/>
        <v>6000</v>
      </c>
    </row>
    <row r="1509" spans="1:10" x14ac:dyDescent="0.25">
      <c r="A1509" s="24">
        <v>43005</v>
      </c>
      <c r="B1509" s="4" t="s">
        <v>10</v>
      </c>
      <c r="C1509" s="4">
        <v>100</v>
      </c>
      <c r="D1509" s="4" t="s">
        <v>11</v>
      </c>
      <c r="E1509" s="5">
        <v>3415</v>
      </c>
      <c r="F1509" s="5">
        <v>3390</v>
      </c>
      <c r="G1509" s="6">
        <v>0</v>
      </c>
      <c r="H1509" s="12">
        <f t="shared" si="116"/>
        <v>-2500</v>
      </c>
      <c r="I1509" s="13">
        <v>0</v>
      </c>
      <c r="J1509" s="12">
        <f t="shared" si="117"/>
        <v>-2500</v>
      </c>
    </row>
    <row r="1510" spans="1:10" x14ac:dyDescent="0.25">
      <c r="A1510" s="24">
        <v>43005</v>
      </c>
      <c r="B1510" s="4" t="s">
        <v>17</v>
      </c>
      <c r="C1510" s="4">
        <v>5000</v>
      </c>
      <c r="D1510" s="4" t="s">
        <v>11</v>
      </c>
      <c r="E1510" s="5">
        <v>162.30000000000001</v>
      </c>
      <c r="F1510" s="5">
        <v>162.9</v>
      </c>
      <c r="G1510" s="6">
        <v>0</v>
      </c>
      <c r="H1510" s="12">
        <f t="shared" si="116"/>
        <v>2999.9999999999718</v>
      </c>
      <c r="I1510" s="13">
        <v>0</v>
      </c>
      <c r="J1510" s="12">
        <f t="shared" si="117"/>
        <v>2999.9999999999718</v>
      </c>
    </row>
    <row r="1511" spans="1:10" x14ac:dyDescent="0.25">
      <c r="A1511" s="24">
        <v>43004</v>
      </c>
      <c r="B1511" s="4" t="s">
        <v>22</v>
      </c>
      <c r="C1511" s="4">
        <v>30</v>
      </c>
      <c r="D1511" s="4" t="s">
        <v>11</v>
      </c>
      <c r="E1511" s="5">
        <v>40470</v>
      </c>
      <c r="F1511" s="5">
        <v>40270</v>
      </c>
      <c r="G1511" s="6">
        <v>0</v>
      </c>
      <c r="H1511" s="12">
        <f t="shared" si="116"/>
        <v>-6000</v>
      </c>
      <c r="I1511" s="13">
        <v>0</v>
      </c>
      <c r="J1511" s="12">
        <f t="shared" si="117"/>
        <v>-6000</v>
      </c>
    </row>
    <row r="1512" spans="1:10" x14ac:dyDescent="0.25">
      <c r="A1512" s="24">
        <v>43004</v>
      </c>
      <c r="B1512" s="4" t="s">
        <v>12</v>
      </c>
      <c r="C1512" s="4">
        <v>5000</v>
      </c>
      <c r="D1512" s="4" t="s">
        <v>11</v>
      </c>
      <c r="E1512" s="5">
        <v>207</v>
      </c>
      <c r="F1512" s="5">
        <v>206.3</v>
      </c>
      <c r="G1512" s="6">
        <v>0</v>
      </c>
      <c r="H1512" s="12">
        <f t="shared" si="116"/>
        <v>-3499.9999999999432</v>
      </c>
      <c r="I1512" s="13">
        <v>0</v>
      </c>
      <c r="J1512" s="12">
        <f t="shared" si="117"/>
        <v>-3499.9999999999432</v>
      </c>
    </row>
    <row r="1513" spans="1:10" x14ac:dyDescent="0.25">
      <c r="A1513" s="24">
        <v>43004</v>
      </c>
      <c r="B1513" s="4" t="s">
        <v>10</v>
      </c>
      <c r="C1513" s="4">
        <v>100</v>
      </c>
      <c r="D1513" s="4" t="s">
        <v>11</v>
      </c>
      <c r="E1513" s="5">
        <v>3320</v>
      </c>
      <c r="F1513" s="5">
        <v>3295</v>
      </c>
      <c r="G1513" s="6">
        <v>0</v>
      </c>
      <c r="H1513" s="12">
        <f t="shared" si="116"/>
        <v>-2500</v>
      </c>
      <c r="I1513" s="13">
        <v>0</v>
      </c>
      <c r="J1513" s="12">
        <f t="shared" si="117"/>
        <v>-2500</v>
      </c>
    </row>
    <row r="1514" spans="1:10" x14ac:dyDescent="0.25">
      <c r="A1514" s="24">
        <v>43004</v>
      </c>
      <c r="B1514" s="4" t="s">
        <v>19</v>
      </c>
      <c r="C1514" s="4">
        <v>5000</v>
      </c>
      <c r="D1514" s="4" t="s">
        <v>15</v>
      </c>
      <c r="E1514" s="5">
        <v>163.44999999999999</v>
      </c>
      <c r="F1514" s="5">
        <v>162.80000000000001</v>
      </c>
      <c r="G1514" s="6">
        <v>162.1</v>
      </c>
      <c r="H1514" s="7">
        <f>(E1514-F1514)*C1514</f>
        <v>3249.9999999998863</v>
      </c>
      <c r="I1514" s="13">
        <f>(F1514-G1514)*C1514</f>
        <v>3500.0000000000855</v>
      </c>
      <c r="J1514" s="7">
        <f>+I1514+H1514</f>
        <v>6749.9999999999718</v>
      </c>
    </row>
    <row r="1515" spans="1:10" x14ac:dyDescent="0.25">
      <c r="A1515" s="24">
        <v>43003</v>
      </c>
      <c r="B1515" s="4" t="s">
        <v>14</v>
      </c>
      <c r="C1515" s="4">
        <v>100</v>
      </c>
      <c r="D1515" s="4" t="s">
        <v>11</v>
      </c>
      <c r="E1515" s="5">
        <v>29525</v>
      </c>
      <c r="F1515" s="5">
        <v>29585</v>
      </c>
      <c r="G1515" s="6">
        <v>29655</v>
      </c>
      <c r="H1515" s="12">
        <f>IF(D1515="LONG",(F1515-E1515)*C1515,(E1515-F1515)*C1515)</f>
        <v>6000</v>
      </c>
      <c r="I1515" s="13">
        <f>(G1515-F1515)*C1515</f>
        <v>7000</v>
      </c>
      <c r="J1515" s="12">
        <f>(H1515+I1515)</f>
        <v>13000</v>
      </c>
    </row>
    <row r="1516" spans="1:10" x14ac:dyDescent="0.25">
      <c r="A1516" s="24">
        <v>43003</v>
      </c>
      <c r="B1516" s="4" t="s">
        <v>12</v>
      </c>
      <c r="C1516" s="4">
        <v>5000</v>
      </c>
      <c r="D1516" s="4" t="s">
        <v>11</v>
      </c>
      <c r="E1516" s="5">
        <v>202</v>
      </c>
      <c r="F1516" s="5">
        <v>202.6</v>
      </c>
      <c r="G1516" s="6">
        <v>0</v>
      </c>
      <c r="H1516" s="12">
        <f>IF(D1516="LONG",(F1516-E1516)*C1516,(E1516-F1516)*C1516)</f>
        <v>2999.9999999999718</v>
      </c>
      <c r="I1516" s="13">
        <v>0</v>
      </c>
      <c r="J1516" s="12">
        <f>(H1516+I1516)</f>
        <v>2999.9999999999718</v>
      </c>
    </row>
    <row r="1517" spans="1:10" x14ac:dyDescent="0.25">
      <c r="A1517" s="24">
        <v>43003</v>
      </c>
      <c r="B1517" s="4" t="s">
        <v>10</v>
      </c>
      <c r="C1517" s="4">
        <v>100</v>
      </c>
      <c r="D1517" s="4" t="s">
        <v>11</v>
      </c>
      <c r="E1517" s="5">
        <v>3285</v>
      </c>
      <c r="F1517" s="5">
        <v>3310</v>
      </c>
      <c r="G1517" s="6">
        <v>3340</v>
      </c>
      <c r="H1517" s="12">
        <f>IF(D1517="LONG",(F1517-E1517)*C1517,(E1517-F1517)*C1517)</f>
        <v>2500</v>
      </c>
      <c r="I1517" s="13">
        <f>(G1517-F1517)*C1517</f>
        <v>3000</v>
      </c>
      <c r="J1517" s="12">
        <f>(H1517+I1517)</f>
        <v>5500</v>
      </c>
    </row>
    <row r="1518" spans="1:10" x14ac:dyDescent="0.25">
      <c r="A1518" s="24">
        <v>43000</v>
      </c>
      <c r="B1518" s="4" t="s">
        <v>19</v>
      </c>
      <c r="C1518" s="4">
        <v>5000</v>
      </c>
      <c r="D1518" s="4" t="s">
        <v>15</v>
      </c>
      <c r="E1518" s="5">
        <v>157.25</v>
      </c>
      <c r="F1518" s="5">
        <v>158</v>
      </c>
      <c r="G1518" s="6">
        <v>0</v>
      </c>
      <c r="H1518" s="7">
        <f>(E1518-F1518)*C1518</f>
        <v>-3750</v>
      </c>
      <c r="I1518" s="13">
        <v>0</v>
      </c>
      <c r="J1518" s="7">
        <f>+I1518+H1518</f>
        <v>-3750</v>
      </c>
    </row>
    <row r="1519" spans="1:10" x14ac:dyDescent="0.25">
      <c r="A1519" s="24">
        <v>43000</v>
      </c>
      <c r="B1519" s="4" t="s">
        <v>12</v>
      </c>
      <c r="C1519" s="4">
        <v>5000</v>
      </c>
      <c r="D1519" s="4" t="s">
        <v>15</v>
      </c>
      <c r="E1519" s="5">
        <v>197.9</v>
      </c>
      <c r="F1519" s="5">
        <v>197.3</v>
      </c>
      <c r="G1519" s="6">
        <v>0</v>
      </c>
      <c r="H1519" s="7">
        <f>(E1519-F1519)*C1519</f>
        <v>2999.9999999999718</v>
      </c>
      <c r="I1519" s="13">
        <v>0</v>
      </c>
      <c r="J1519" s="7">
        <f>+I1519+H1519</f>
        <v>2999.9999999999718</v>
      </c>
    </row>
    <row r="1520" spans="1:10" x14ac:dyDescent="0.25">
      <c r="A1520" s="24">
        <v>43000</v>
      </c>
      <c r="B1520" s="4" t="s">
        <v>10</v>
      </c>
      <c r="C1520" s="4">
        <v>100</v>
      </c>
      <c r="D1520" s="4" t="s">
        <v>15</v>
      </c>
      <c r="E1520" s="5">
        <v>3220</v>
      </c>
      <c r="F1520" s="5">
        <v>3200</v>
      </c>
      <c r="G1520" s="6">
        <v>0</v>
      </c>
      <c r="H1520" s="7">
        <f>(E1520-F1520)*C1520</f>
        <v>2000</v>
      </c>
      <c r="I1520" s="13">
        <v>0</v>
      </c>
      <c r="J1520" s="7">
        <f>+I1520+H1520</f>
        <v>2000</v>
      </c>
    </row>
    <row r="1521" spans="1:10" x14ac:dyDescent="0.25">
      <c r="A1521" s="24">
        <v>42999</v>
      </c>
      <c r="B1521" s="4" t="s">
        <v>23</v>
      </c>
      <c r="C1521" s="4">
        <v>30</v>
      </c>
      <c r="D1521" s="4" t="s">
        <v>11</v>
      </c>
      <c r="E1521" s="5">
        <v>39675</v>
      </c>
      <c r="F1521" s="5">
        <v>39825</v>
      </c>
      <c r="G1521" s="6">
        <v>0</v>
      </c>
      <c r="H1521" s="12">
        <f>IF(D1521="LONG",(F1521-E1521)*C1521,(E1521-F1521)*C1521)</f>
        <v>4500</v>
      </c>
      <c r="I1521" s="13">
        <v>0</v>
      </c>
      <c r="J1521" s="12">
        <f>(H1521+I1521)</f>
        <v>4500</v>
      </c>
    </row>
    <row r="1522" spans="1:10" x14ac:dyDescent="0.25">
      <c r="A1522" s="24">
        <v>42999</v>
      </c>
      <c r="B1522" s="4" t="s">
        <v>12</v>
      </c>
      <c r="C1522" s="4">
        <v>5000</v>
      </c>
      <c r="D1522" s="4" t="s">
        <v>11</v>
      </c>
      <c r="E1522" s="5">
        <v>199.5</v>
      </c>
      <c r="F1522" s="5">
        <v>200.1</v>
      </c>
      <c r="G1522" s="6">
        <v>200.8</v>
      </c>
      <c r="H1522" s="12">
        <f>IF(D1522="LONG",(F1522-E1522)*C1522,(E1522-F1522)*C1522)</f>
        <v>2999.9999999999718</v>
      </c>
      <c r="I1522" s="13">
        <f>(G1522-F1522)*C1522</f>
        <v>3500.0000000000855</v>
      </c>
      <c r="J1522" s="12">
        <f>(H1522+I1522)</f>
        <v>6500.0000000000573</v>
      </c>
    </row>
    <row r="1523" spans="1:10" x14ac:dyDescent="0.25">
      <c r="A1523" s="24">
        <v>42999</v>
      </c>
      <c r="B1523" s="4" t="s">
        <v>10</v>
      </c>
      <c r="C1523" s="4">
        <v>100</v>
      </c>
      <c r="D1523" s="4" t="s">
        <v>11</v>
      </c>
      <c r="E1523" s="5">
        <v>3280</v>
      </c>
      <c r="F1523" s="5">
        <v>3300</v>
      </c>
      <c r="G1523" s="6">
        <v>0</v>
      </c>
      <c r="H1523" s="12">
        <f>IF(D1523="LONG",(F1523-E1523)*C1523,(E1523-F1523)*C1523)</f>
        <v>2000</v>
      </c>
      <c r="I1523" s="13">
        <v>0</v>
      </c>
      <c r="J1523" s="12">
        <f>(H1523+I1523)</f>
        <v>2000</v>
      </c>
    </row>
    <row r="1524" spans="1:10" x14ac:dyDescent="0.25">
      <c r="A1524" s="24">
        <v>42998</v>
      </c>
      <c r="B1524" s="4" t="s">
        <v>19</v>
      </c>
      <c r="C1524" s="4">
        <v>5000</v>
      </c>
      <c r="D1524" s="4" t="s">
        <v>15</v>
      </c>
      <c r="E1524" s="5">
        <v>156</v>
      </c>
      <c r="F1524" s="5">
        <v>156.69999999999999</v>
      </c>
      <c r="G1524" s="6">
        <v>0</v>
      </c>
      <c r="H1524" s="7">
        <f>(E1524-F1524)*C1524</f>
        <v>-3499.9999999999432</v>
      </c>
      <c r="I1524" s="13">
        <v>0</v>
      </c>
      <c r="J1524" s="7">
        <f>+I1524+H1524</f>
        <v>-3499.9999999999432</v>
      </c>
    </row>
    <row r="1525" spans="1:10" x14ac:dyDescent="0.25">
      <c r="A1525" s="24">
        <v>42998</v>
      </c>
      <c r="B1525" s="4" t="s">
        <v>23</v>
      </c>
      <c r="C1525" s="4">
        <v>30</v>
      </c>
      <c r="D1525" s="4" t="s">
        <v>15</v>
      </c>
      <c r="E1525" s="5">
        <v>40270</v>
      </c>
      <c r="F1525" s="5">
        <v>40120</v>
      </c>
      <c r="G1525" s="6">
        <v>0</v>
      </c>
      <c r="H1525" s="7">
        <f>(E1525-F1525)*C1525</f>
        <v>4500</v>
      </c>
      <c r="I1525" s="13">
        <v>0</v>
      </c>
      <c r="J1525" s="7">
        <f>+I1525+H1525</f>
        <v>4500</v>
      </c>
    </row>
    <row r="1526" spans="1:10" x14ac:dyDescent="0.25">
      <c r="A1526" s="24">
        <v>42998</v>
      </c>
      <c r="B1526" s="4" t="s">
        <v>10</v>
      </c>
      <c r="C1526" s="4">
        <v>100</v>
      </c>
      <c r="D1526" s="4" t="s">
        <v>15</v>
      </c>
      <c r="E1526" s="5">
        <v>3254</v>
      </c>
      <c r="F1526" s="5">
        <v>3234</v>
      </c>
      <c r="G1526" s="6">
        <v>0</v>
      </c>
      <c r="H1526" s="7">
        <f>(E1526-F1526)*C1526</f>
        <v>2000</v>
      </c>
      <c r="I1526" s="13">
        <v>0</v>
      </c>
      <c r="J1526" s="7">
        <f>+I1526+H1526</f>
        <v>2000</v>
      </c>
    </row>
    <row r="1527" spans="1:10" x14ac:dyDescent="0.25">
      <c r="A1527" s="24">
        <v>42997</v>
      </c>
      <c r="B1527" s="4" t="s">
        <v>10</v>
      </c>
      <c r="C1527" s="4">
        <v>100</v>
      </c>
      <c r="D1527" s="4" t="s">
        <v>15</v>
      </c>
      <c r="E1527" s="5">
        <v>3228</v>
      </c>
      <c r="F1527" s="5">
        <v>3200</v>
      </c>
      <c r="G1527" s="6">
        <v>0</v>
      </c>
      <c r="H1527" s="7">
        <f>(E1527-F1527)*C1527</f>
        <v>2800</v>
      </c>
      <c r="I1527" s="13">
        <v>0</v>
      </c>
      <c r="J1527" s="7">
        <f>+I1527+H1527</f>
        <v>2800</v>
      </c>
    </row>
    <row r="1528" spans="1:10" x14ac:dyDescent="0.25">
      <c r="A1528" s="24">
        <v>42997</v>
      </c>
      <c r="B1528" s="4" t="s">
        <v>23</v>
      </c>
      <c r="C1528" s="4">
        <v>30</v>
      </c>
      <c r="D1528" s="4" t="s">
        <v>11</v>
      </c>
      <c r="E1528" s="5">
        <v>39800</v>
      </c>
      <c r="F1528" s="5">
        <v>39950</v>
      </c>
      <c r="G1528" s="6">
        <v>40125</v>
      </c>
      <c r="H1528" s="12">
        <f>IF(D1528="LONG",(F1528-E1528)*C1528,(E1528-F1528)*C1528)</f>
        <v>4500</v>
      </c>
      <c r="I1528" s="13">
        <f>(G1528-F1528)*C1528</f>
        <v>5250</v>
      </c>
      <c r="J1528" s="12">
        <f>(H1528+I1528)</f>
        <v>9750</v>
      </c>
    </row>
    <row r="1529" spans="1:10" x14ac:dyDescent="0.25">
      <c r="A1529" s="24">
        <v>42996</v>
      </c>
      <c r="B1529" s="4" t="s">
        <v>14</v>
      </c>
      <c r="C1529" s="4">
        <v>100</v>
      </c>
      <c r="D1529" s="4" t="s">
        <v>15</v>
      </c>
      <c r="E1529" s="5">
        <v>29725</v>
      </c>
      <c r="F1529" s="5">
        <v>29665</v>
      </c>
      <c r="G1529" s="6">
        <v>29600</v>
      </c>
      <c r="H1529" s="7">
        <f>(E1529-F1529)*C1529</f>
        <v>6000</v>
      </c>
      <c r="I1529" s="13">
        <f>(F1529-G1529)*C1529</f>
        <v>6500</v>
      </c>
      <c r="J1529" s="7">
        <f>+I1529+H1529</f>
        <v>12500</v>
      </c>
    </row>
    <row r="1530" spans="1:10" x14ac:dyDescent="0.25">
      <c r="A1530" s="24">
        <v>42996</v>
      </c>
      <c r="B1530" s="4" t="s">
        <v>19</v>
      </c>
      <c r="C1530" s="4">
        <v>5000</v>
      </c>
      <c r="D1530" s="4" t="s">
        <v>11</v>
      </c>
      <c r="E1530" s="5">
        <v>150.9</v>
      </c>
      <c r="F1530" s="5">
        <v>151.5</v>
      </c>
      <c r="G1530" s="6">
        <v>152.5</v>
      </c>
      <c r="H1530" s="12">
        <f>IF(D1530="LONG",(F1530-E1530)*C1530,(E1530-F1530)*C1530)</f>
        <v>2999.9999999999718</v>
      </c>
      <c r="I1530" s="13">
        <f>(G1530-F1530)*C1530</f>
        <v>5000</v>
      </c>
      <c r="J1530" s="12">
        <f>(H1530+I1530)</f>
        <v>7999.9999999999718</v>
      </c>
    </row>
    <row r="1531" spans="1:10" x14ac:dyDescent="0.25">
      <c r="A1531" s="24">
        <v>42996</v>
      </c>
      <c r="B1531" s="4" t="s">
        <v>10</v>
      </c>
      <c r="C1531" s="4">
        <v>100</v>
      </c>
      <c r="D1531" s="4" t="s">
        <v>15</v>
      </c>
      <c r="E1531" s="5">
        <v>3220</v>
      </c>
      <c r="F1531" s="5">
        <v>3200</v>
      </c>
      <c r="G1531" s="6">
        <v>3175</v>
      </c>
      <c r="H1531" s="7">
        <f>(E1531-F1531)*C1531</f>
        <v>2000</v>
      </c>
      <c r="I1531" s="13">
        <f>(F1531-G1531)*C1531</f>
        <v>2500</v>
      </c>
      <c r="J1531" s="7">
        <f>+I1531+H1531</f>
        <v>4500</v>
      </c>
    </row>
    <row r="1532" spans="1:10" x14ac:dyDescent="0.25">
      <c r="A1532" s="24">
        <v>42993</v>
      </c>
      <c r="B1532" s="4" t="s">
        <v>23</v>
      </c>
      <c r="C1532" s="4">
        <v>30</v>
      </c>
      <c r="D1532" s="4" t="s">
        <v>15</v>
      </c>
      <c r="E1532" s="5">
        <v>41025</v>
      </c>
      <c r="F1532" s="5">
        <v>40875</v>
      </c>
      <c r="G1532" s="6">
        <v>0</v>
      </c>
      <c r="H1532" s="7">
        <f>(E1532-F1532)*C1532</f>
        <v>4500</v>
      </c>
      <c r="I1532" s="13">
        <v>0</v>
      </c>
      <c r="J1532" s="7">
        <f>+I1532+H1532</f>
        <v>4500</v>
      </c>
    </row>
    <row r="1533" spans="1:10" x14ac:dyDescent="0.25">
      <c r="A1533" s="24">
        <v>42993</v>
      </c>
      <c r="B1533" s="4" t="s">
        <v>19</v>
      </c>
      <c r="C1533" s="4">
        <v>5000</v>
      </c>
      <c r="D1533" s="4" t="s">
        <v>15</v>
      </c>
      <c r="E1533" s="5">
        <v>147.5</v>
      </c>
      <c r="F1533" s="5">
        <v>146.9</v>
      </c>
      <c r="G1533" s="6">
        <v>0</v>
      </c>
      <c r="H1533" s="7">
        <f>(E1533-F1533)*C1533</f>
        <v>2999.9999999999718</v>
      </c>
      <c r="I1533" s="13">
        <v>0</v>
      </c>
      <c r="J1533" s="7">
        <f>+I1533+H1533</f>
        <v>2999.9999999999718</v>
      </c>
    </row>
    <row r="1534" spans="1:10" x14ac:dyDescent="0.25">
      <c r="A1534" s="24">
        <v>42993</v>
      </c>
      <c r="B1534" s="4" t="s">
        <v>10</v>
      </c>
      <c r="C1534" s="4">
        <v>100</v>
      </c>
      <c r="D1534" s="4" t="s">
        <v>15</v>
      </c>
      <c r="E1534" s="5">
        <v>3210</v>
      </c>
      <c r="F1534" s="5">
        <v>3185</v>
      </c>
      <c r="G1534" s="6">
        <v>0</v>
      </c>
      <c r="H1534" s="7">
        <f>(E1534-F1534)*C1534</f>
        <v>2500</v>
      </c>
      <c r="I1534" s="13">
        <v>0</v>
      </c>
      <c r="J1534" s="7">
        <f>+I1534+H1534</f>
        <v>2500</v>
      </c>
    </row>
    <row r="1535" spans="1:10" x14ac:dyDescent="0.25">
      <c r="A1535" s="24">
        <v>42992</v>
      </c>
      <c r="B1535" s="4" t="s">
        <v>14</v>
      </c>
      <c r="C1535" s="4">
        <v>100</v>
      </c>
      <c r="D1535" s="4" t="s">
        <v>11</v>
      </c>
      <c r="E1535" s="5">
        <v>29840</v>
      </c>
      <c r="F1535" s="5">
        <v>29900</v>
      </c>
      <c r="G1535" s="6">
        <v>0</v>
      </c>
      <c r="H1535" s="12">
        <f>IF(D1535="LONG",(F1535-E1535)*C1535,(E1535-F1535)*C1535)</f>
        <v>6000</v>
      </c>
      <c r="I1535" s="13">
        <v>0</v>
      </c>
      <c r="J1535" s="12">
        <f>(H1535+I1535)</f>
        <v>6000</v>
      </c>
    </row>
    <row r="1536" spans="1:10" x14ac:dyDescent="0.25">
      <c r="A1536" s="24">
        <v>42992</v>
      </c>
      <c r="B1536" s="4" t="s">
        <v>19</v>
      </c>
      <c r="C1536" s="4">
        <v>5000</v>
      </c>
      <c r="D1536" s="4" t="s">
        <v>15</v>
      </c>
      <c r="E1536" s="5">
        <v>145.5</v>
      </c>
      <c r="F1536" s="5">
        <v>144.9</v>
      </c>
      <c r="G1536" s="6">
        <v>144.19999999999999</v>
      </c>
      <c r="H1536" s="7">
        <f>(E1536-F1536)*C1536</f>
        <v>2999.9999999999718</v>
      </c>
      <c r="I1536" s="13">
        <f>(F1536-G1536)*C1536</f>
        <v>3500.0000000000855</v>
      </c>
      <c r="J1536" s="7">
        <f>+I1536+H1536</f>
        <v>6500.0000000000573</v>
      </c>
    </row>
    <row r="1537" spans="1:10" x14ac:dyDescent="0.25">
      <c r="A1537" s="24">
        <v>42992</v>
      </c>
      <c r="B1537" s="4" t="s">
        <v>19</v>
      </c>
      <c r="C1537" s="4">
        <v>5000</v>
      </c>
      <c r="D1537" s="4" t="s">
        <v>11</v>
      </c>
      <c r="E1537" s="5">
        <v>144.5</v>
      </c>
      <c r="F1537" s="5">
        <v>145.1</v>
      </c>
      <c r="G1537" s="6">
        <v>146.1</v>
      </c>
      <c r="H1537" s="12">
        <f>IF(D1537="LONG",(F1537-E1537)*C1537,(E1537-F1537)*C1537)</f>
        <v>2999.9999999999718</v>
      </c>
      <c r="I1537" s="13">
        <f>(G1537-F1537)*C1537</f>
        <v>5000</v>
      </c>
      <c r="J1537" s="12">
        <f>(H1537+I1537)</f>
        <v>7999.9999999999718</v>
      </c>
    </row>
    <row r="1538" spans="1:10" x14ac:dyDescent="0.25">
      <c r="A1538" s="24">
        <v>42992</v>
      </c>
      <c r="B1538" s="4" t="s">
        <v>10</v>
      </c>
      <c r="C1538" s="4">
        <v>100</v>
      </c>
      <c r="D1538" s="4" t="s">
        <v>15</v>
      </c>
      <c r="E1538" s="5">
        <v>3195</v>
      </c>
      <c r="F1538" s="5">
        <v>3225</v>
      </c>
      <c r="G1538" s="6">
        <v>0</v>
      </c>
      <c r="H1538" s="7">
        <f>(E1538-F1538)*C1538</f>
        <v>-3000</v>
      </c>
      <c r="I1538" s="13">
        <v>0</v>
      </c>
      <c r="J1538" s="7">
        <f>+I1538+H1538</f>
        <v>-3000</v>
      </c>
    </row>
    <row r="1539" spans="1:10" x14ac:dyDescent="0.25">
      <c r="A1539" s="24">
        <v>42991</v>
      </c>
      <c r="B1539" s="4" t="s">
        <v>23</v>
      </c>
      <c r="C1539" s="4">
        <v>30</v>
      </c>
      <c r="D1539" s="4" t="s">
        <v>11</v>
      </c>
      <c r="E1539" s="5">
        <v>41250</v>
      </c>
      <c r="F1539" s="5">
        <v>41400</v>
      </c>
      <c r="G1539" s="6">
        <v>0</v>
      </c>
      <c r="H1539" s="12">
        <f t="shared" ref="H1539:H1546" si="118">IF(D1539="LONG",(F1539-E1539)*C1539,(E1539-F1539)*C1539)</f>
        <v>4500</v>
      </c>
      <c r="I1539" s="13">
        <v>0</v>
      </c>
      <c r="J1539" s="12">
        <f t="shared" ref="J1539:J1546" si="119">(H1539+I1539)</f>
        <v>4500</v>
      </c>
    </row>
    <row r="1540" spans="1:10" x14ac:dyDescent="0.25">
      <c r="A1540" s="24">
        <v>42991</v>
      </c>
      <c r="B1540" s="4" t="s">
        <v>12</v>
      </c>
      <c r="C1540" s="4">
        <v>5000</v>
      </c>
      <c r="D1540" s="4" t="s">
        <v>11</v>
      </c>
      <c r="E1540" s="5">
        <v>195</v>
      </c>
      <c r="F1540" s="5">
        <v>195.6</v>
      </c>
      <c r="G1540" s="6">
        <v>0</v>
      </c>
      <c r="H1540" s="12">
        <f t="shared" si="118"/>
        <v>2999.9999999999718</v>
      </c>
      <c r="I1540" s="13">
        <v>0</v>
      </c>
      <c r="J1540" s="12">
        <f t="shared" si="119"/>
        <v>2999.9999999999718</v>
      </c>
    </row>
    <row r="1541" spans="1:10" x14ac:dyDescent="0.25">
      <c r="A1541" s="24">
        <v>42991</v>
      </c>
      <c r="B1541" s="4" t="s">
        <v>10</v>
      </c>
      <c r="C1541" s="4">
        <v>100</v>
      </c>
      <c r="D1541" s="4" t="s">
        <v>11</v>
      </c>
      <c r="E1541" s="5">
        <v>3090</v>
      </c>
      <c r="F1541" s="5">
        <v>3110</v>
      </c>
      <c r="G1541" s="6">
        <v>3140</v>
      </c>
      <c r="H1541" s="12">
        <f t="shared" si="118"/>
        <v>2000</v>
      </c>
      <c r="I1541" s="13">
        <f>(G1541-F1541)*C1541</f>
        <v>3000</v>
      </c>
      <c r="J1541" s="12">
        <f t="shared" si="119"/>
        <v>5000</v>
      </c>
    </row>
    <row r="1542" spans="1:10" x14ac:dyDescent="0.25">
      <c r="A1542" s="24">
        <v>42991</v>
      </c>
      <c r="B1542" s="4" t="s">
        <v>17</v>
      </c>
      <c r="C1542" s="4">
        <v>5000</v>
      </c>
      <c r="D1542" s="4" t="s">
        <v>11</v>
      </c>
      <c r="E1542" s="5">
        <v>145.5</v>
      </c>
      <c r="F1542" s="5">
        <v>146.1</v>
      </c>
      <c r="G1542" s="6">
        <v>0</v>
      </c>
      <c r="H1542" s="12">
        <f t="shared" si="118"/>
        <v>2999.9999999999718</v>
      </c>
      <c r="I1542" s="13">
        <v>0</v>
      </c>
      <c r="J1542" s="12">
        <f t="shared" si="119"/>
        <v>2999.9999999999718</v>
      </c>
    </row>
    <row r="1543" spans="1:10" x14ac:dyDescent="0.25">
      <c r="A1543" s="24">
        <v>42990</v>
      </c>
      <c r="B1543" s="4" t="s">
        <v>18</v>
      </c>
      <c r="C1543" s="4">
        <v>100</v>
      </c>
      <c r="D1543" s="4" t="s">
        <v>11</v>
      </c>
      <c r="E1543" s="5">
        <v>29840</v>
      </c>
      <c r="F1543" s="5">
        <v>29900</v>
      </c>
      <c r="G1543" s="6">
        <v>0</v>
      </c>
      <c r="H1543" s="12">
        <f t="shared" si="118"/>
        <v>6000</v>
      </c>
      <c r="I1543" s="13">
        <v>0</v>
      </c>
      <c r="J1543" s="12">
        <f t="shared" si="119"/>
        <v>6000</v>
      </c>
    </row>
    <row r="1544" spans="1:10" x14ac:dyDescent="0.25">
      <c r="A1544" s="24">
        <v>42990</v>
      </c>
      <c r="B1544" s="4" t="s">
        <v>19</v>
      </c>
      <c r="C1544" s="4">
        <v>5000</v>
      </c>
      <c r="D1544" s="4" t="s">
        <v>11</v>
      </c>
      <c r="E1544" s="5">
        <v>144.30000000000001</v>
      </c>
      <c r="F1544" s="5">
        <v>144.9</v>
      </c>
      <c r="G1544" s="6">
        <v>0</v>
      </c>
      <c r="H1544" s="12">
        <f t="shared" si="118"/>
        <v>2999.9999999999718</v>
      </c>
      <c r="I1544" s="13">
        <v>0</v>
      </c>
      <c r="J1544" s="12">
        <f t="shared" si="119"/>
        <v>2999.9999999999718</v>
      </c>
    </row>
    <row r="1545" spans="1:10" x14ac:dyDescent="0.25">
      <c r="A1545" s="24">
        <v>42990</v>
      </c>
      <c r="B1545" s="4" t="s">
        <v>10</v>
      </c>
      <c r="C1545" s="4">
        <v>100</v>
      </c>
      <c r="D1545" s="4" t="s">
        <v>11</v>
      </c>
      <c r="E1545" s="5">
        <v>3075</v>
      </c>
      <c r="F1545" s="5">
        <v>3100</v>
      </c>
      <c r="G1545" s="6">
        <v>0</v>
      </c>
      <c r="H1545" s="12">
        <f t="shared" si="118"/>
        <v>2500</v>
      </c>
      <c r="I1545" s="13">
        <v>0</v>
      </c>
      <c r="J1545" s="12">
        <f t="shared" si="119"/>
        <v>2500</v>
      </c>
    </row>
    <row r="1546" spans="1:10" x14ac:dyDescent="0.25">
      <c r="A1546" s="24">
        <v>42990</v>
      </c>
      <c r="B1546" s="4" t="s">
        <v>13</v>
      </c>
      <c r="C1546" s="4">
        <v>1000</v>
      </c>
      <c r="D1546" s="4" t="s">
        <v>11</v>
      </c>
      <c r="E1546" s="5">
        <v>433</v>
      </c>
      <c r="F1546" s="5">
        <v>430</v>
      </c>
      <c r="G1546" s="6">
        <v>0</v>
      </c>
      <c r="H1546" s="12">
        <f t="shared" si="118"/>
        <v>-3000</v>
      </c>
      <c r="I1546" s="13">
        <v>0</v>
      </c>
      <c r="J1546" s="12">
        <f t="shared" si="119"/>
        <v>-3000</v>
      </c>
    </row>
    <row r="1547" spans="1:10" x14ac:dyDescent="0.25">
      <c r="A1547" s="24">
        <v>42989</v>
      </c>
      <c r="B1547" s="4" t="s">
        <v>18</v>
      </c>
      <c r="C1547" s="4">
        <v>100</v>
      </c>
      <c r="D1547" s="4" t="s">
        <v>15</v>
      </c>
      <c r="E1547" s="5">
        <v>30055</v>
      </c>
      <c r="F1547" s="5">
        <v>29990</v>
      </c>
      <c r="G1547" s="6">
        <v>29920</v>
      </c>
      <c r="H1547" s="7">
        <f>(E1547-F1547)*C1547</f>
        <v>6500</v>
      </c>
      <c r="I1547" s="13">
        <f>(F1547-G1547)*C1547</f>
        <v>7000</v>
      </c>
      <c r="J1547" s="7">
        <f>+I1547+H1547</f>
        <v>13500</v>
      </c>
    </row>
    <row r="1548" spans="1:10" x14ac:dyDescent="0.25">
      <c r="A1548" s="24">
        <v>42989</v>
      </c>
      <c r="B1548" s="4" t="s">
        <v>19</v>
      </c>
      <c r="C1548" s="4">
        <v>5000</v>
      </c>
      <c r="D1548" s="4" t="s">
        <v>11</v>
      </c>
      <c r="E1548" s="5">
        <v>144.4</v>
      </c>
      <c r="F1548" s="5">
        <v>145</v>
      </c>
      <c r="G1548" s="6">
        <v>0</v>
      </c>
      <c r="H1548" s="12">
        <f>IF(D1548="LONG",(F1548-E1548)*C1548,(E1548-F1548)*C1548)</f>
        <v>2999.9999999999718</v>
      </c>
      <c r="I1548" s="13">
        <v>0</v>
      </c>
      <c r="J1548" s="12">
        <f>(H1548+I1548)</f>
        <v>2999.9999999999718</v>
      </c>
    </row>
    <row r="1549" spans="1:10" x14ac:dyDescent="0.25">
      <c r="A1549" s="24">
        <v>42989</v>
      </c>
      <c r="B1549" s="4" t="s">
        <v>10</v>
      </c>
      <c r="C1549" s="4">
        <v>100</v>
      </c>
      <c r="D1549" s="4" t="s">
        <v>15</v>
      </c>
      <c r="E1549" s="5">
        <v>3063</v>
      </c>
      <c r="F1549" s="5">
        <v>3043</v>
      </c>
      <c r="G1549" s="6">
        <v>3013</v>
      </c>
      <c r="H1549" s="7">
        <f>(E1549-F1549)*C1549</f>
        <v>2000</v>
      </c>
      <c r="I1549" s="13">
        <f>(F1549-G1549)*C1549</f>
        <v>3000</v>
      </c>
      <c r="J1549" s="7">
        <f>+I1549+H1549</f>
        <v>5000</v>
      </c>
    </row>
    <row r="1550" spans="1:10" x14ac:dyDescent="0.25">
      <c r="A1550" s="24">
        <v>42989</v>
      </c>
      <c r="B1550" s="4" t="s">
        <v>23</v>
      </c>
      <c r="C1550" s="4">
        <v>30</v>
      </c>
      <c r="D1550" s="4" t="s">
        <v>15</v>
      </c>
      <c r="E1550" s="5">
        <v>41100</v>
      </c>
      <c r="F1550" s="5">
        <v>40950</v>
      </c>
      <c r="G1550" s="6">
        <v>0</v>
      </c>
      <c r="H1550" s="7">
        <f>(E1550-F1550)*C1550</f>
        <v>4500</v>
      </c>
      <c r="I1550" s="13">
        <v>0</v>
      </c>
      <c r="J1550" s="7">
        <f>+I1550+H1550</f>
        <v>4500</v>
      </c>
    </row>
    <row r="1551" spans="1:10" x14ac:dyDescent="0.25">
      <c r="A1551" s="24">
        <v>42986</v>
      </c>
      <c r="B1551" s="4" t="s">
        <v>18</v>
      </c>
      <c r="C1551" s="4">
        <v>100</v>
      </c>
      <c r="D1551" s="4" t="s">
        <v>11</v>
      </c>
      <c r="E1551" s="5">
        <v>30375</v>
      </c>
      <c r="F1551" s="5">
        <v>30435</v>
      </c>
      <c r="G1551" s="6">
        <v>0</v>
      </c>
      <c r="H1551" s="12">
        <f>IF(D1551="LONG",(F1551-E1551)*C1551,(E1551-F1551)*C1551)</f>
        <v>6000</v>
      </c>
      <c r="I1551" s="13">
        <v>0</v>
      </c>
      <c r="J1551" s="12">
        <f>(H1551+I1551)</f>
        <v>6000</v>
      </c>
    </row>
    <row r="1552" spans="1:10" x14ac:dyDescent="0.25">
      <c r="A1552" s="24">
        <v>42986</v>
      </c>
      <c r="B1552" s="4" t="s">
        <v>23</v>
      </c>
      <c r="C1552" s="4">
        <v>30</v>
      </c>
      <c r="D1552" s="4" t="s">
        <v>15</v>
      </c>
      <c r="E1552" s="5">
        <v>41775</v>
      </c>
      <c r="F1552" s="5">
        <v>41625</v>
      </c>
      <c r="G1552" s="6">
        <v>41425</v>
      </c>
      <c r="H1552" s="7">
        <f>(E1552-F1552)*C1552</f>
        <v>4500</v>
      </c>
      <c r="I1552" s="13">
        <f>(F1552-G1552)*C1552</f>
        <v>6000</v>
      </c>
      <c r="J1552" s="7">
        <f>+I1552+H1552</f>
        <v>10500</v>
      </c>
    </row>
    <row r="1553" spans="1:10" x14ac:dyDescent="0.25">
      <c r="A1553" s="24">
        <v>42986</v>
      </c>
      <c r="B1553" s="4" t="s">
        <v>19</v>
      </c>
      <c r="C1553" s="4">
        <v>5000</v>
      </c>
      <c r="D1553" s="4" t="s">
        <v>11</v>
      </c>
      <c r="E1553" s="5">
        <v>145.75</v>
      </c>
      <c r="F1553" s="5">
        <v>146.5</v>
      </c>
      <c r="G1553" s="6">
        <v>147.5</v>
      </c>
      <c r="H1553" s="12">
        <f>IF(D1553="LONG",(F1553-E1553)*C1553,(E1553-F1553)*C1553)</f>
        <v>3750</v>
      </c>
      <c r="I1553" s="13">
        <v>0</v>
      </c>
      <c r="J1553" s="12">
        <f>(H1553+I1553)</f>
        <v>3750</v>
      </c>
    </row>
    <row r="1554" spans="1:10" x14ac:dyDescent="0.25">
      <c r="A1554" s="24">
        <v>42986</v>
      </c>
      <c r="B1554" s="4" t="s">
        <v>10</v>
      </c>
      <c r="C1554" s="4">
        <v>100</v>
      </c>
      <c r="D1554" s="4" t="s">
        <v>11</v>
      </c>
      <c r="E1554" s="5">
        <v>3135</v>
      </c>
      <c r="F1554" s="5">
        <v>3110</v>
      </c>
      <c r="G1554" s="6">
        <v>0</v>
      </c>
      <c r="H1554" s="12">
        <f t="shared" ref="H1554:H1559" si="120">IF(D1554="LONG",(F1554-E1554)*C1554,(E1554-F1554)*C1554)</f>
        <v>-2500</v>
      </c>
      <c r="I1554" s="12">
        <v>0</v>
      </c>
      <c r="J1554" s="12">
        <f t="shared" ref="J1554:J1559" si="121">(H1554+I1554)</f>
        <v>-2500</v>
      </c>
    </row>
    <row r="1555" spans="1:10" x14ac:dyDescent="0.25">
      <c r="A1555" s="24">
        <v>42986</v>
      </c>
      <c r="B1555" s="4" t="s">
        <v>13</v>
      </c>
      <c r="C1555" s="4">
        <v>1000</v>
      </c>
      <c r="D1555" s="4" t="s">
        <v>11</v>
      </c>
      <c r="E1555" s="5">
        <v>440.5</v>
      </c>
      <c r="F1555" s="5">
        <v>438</v>
      </c>
      <c r="G1555" s="6">
        <v>0</v>
      </c>
      <c r="H1555" s="12">
        <f t="shared" si="120"/>
        <v>-2500</v>
      </c>
      <c r="I1555" s="12">
        <v>0</v>
      </c>
      <c r="J1555" s="12">
        <f t="shared" si="121"/>
        <v>-2500</v>
      </c>
    </row>
    <row r="1556" spans="1:10" x14ac:dyDescent="0.25">
      <c r="A1556" s="24">
        <v>42986</v>
      </c>
      <c r="B1556" s="4" t="s">
        <v>12</v>
      </c>
      <c r="C1556" s="4">
        <v>5000</v>
      </c>
      <c r="D1556" s="4" t="s">
        <v>11</v>
      </c>
      <c r="E1556" s="5">
        <v>199.25</v>
      </c>
      <c r="F1556" s="5">
        <v>198.5</v>
      </c>
      <c r="G1556" s="6">
        <v>0</v>
      </c>
      <c r="H1556" s="12">
        <f t="shared" si="120"/>
        <v>-3750</v>
      </c>
      <c r="I1556" s="12">
        <v>0</v>
      </c>
      <c r="J1556" s="12">
        <f t="shared" si="121"/>
        <v>-3750</v>
      </c>
    </row>
    <row r="1557" spans="1:10" x14ac:dyDescent="0.25">
      <c r="A1557" s="24">
        <v>42985</v>
      </c>
      <c r="B1557" s="4" t="s">
        <v>19</v>
      </c>
      <c r="C1557" s="4">
        <v>5000</v>
      </c>
      <c r="D1557" s="4" t="s">
        <v>11</v>
      </c>
      <c r="E1557" s="5">
        <v>148.5</v>
      </c>
      <c r="F1557" s="5">
        <v>149.1</v>
      </c>
      <c r="G1557" s="6">
        <v>0</v>
      </c>
      <c r="H1557" s="12">
        <f t="shared" si="120"/>
        <v>2999.9999999999718</v>
      </c>
      <c r="I1557" s="12">
        <v>0</v>
      </c>
      <c r="J1557" s="12">
        <f t="shared" si="121"/>
        <v>2999.9999999999718</v>
      </c>
    </row>
    <row r="1558" spans="1:10" x14ac:dyDescent="0.25">
      <c r="A1558" s="24">
        <v>42985</v>
      </c>
      <c r="B1558" s="4" t="s">
        <v>10</v>
      </c>
      <c r="C1558" s="4">
        <v>100</v>
      </c>
      <c r="D1558" s="4" t="s">
        <v>11</v>
      </c>
      <c r="E1558" s="5">
        <v>3137</v>
      </c>
      <c r="F1558" s="5">
        <v>3155</v>
      </c>
      <c r="G1558" s="6">
        <v>0</v>
      </c>
      <c r="H1558" s="12">
        <f t="shared" si="120"/>
        <v>1800</v>
      </c>
      <c r="I1558" s="12">
        <v>0</v>
      </c>
      <c r="J1558" s="12">
        <f t="shared" si="121"/>
        <v>1800</v>
      </c>
    </row>
    <row r="1559" spans="1:10" x14ac:dyDescent="0.25">
      <c r="A1559" s="24">
        <v>42985</v>
      </c>
      <c r="B1559" s="4" t="s">
        <v>12</v>
      </c>
      <c r="C1559" s="4">
        <v>5000</v>
      </c>
      <c r="D1559" s="4" t="s">
        <v>11</v>
      </c>
      <c r="E1559" s="5">
        <v>198.6</v>
      </c>
      <c r="F1559" s="5">
        <v>197.9</v>
      </c>
      <c r="G1559" s="6">
        <v>0</v>
      </c>
      <c r="H1559" s="12">
        <f t="shared" si="120"/>
        <v>-3499.9999999999432</v>
      </c>
      <c r="I1559" s="12">
        <v>0</v>
      </c>
      <c r="J1559" s="12">
        <f t="shared" si="121"/>
        <v>-3499.9999999999432</v>
      </c>
    </row>
    <row r="1560" spans="1:10" x14ac:dyDescent="0.25">
      <c r="A1560" s="24">
        <v>42985</v>
      </c>
      <c r="B1560" s="4" t="s">
        <v>18</v>
      </c>
      <c r="C1560" s="4">
        <v>100</v>
      </c>
      <c r="D1560" s="4" t="s">
        <v>15</v>
      </c>
      <c r="E1560" s="5">
        <v>30100</v>
      </c>
      <c r="F1560" s="5">
        <v>30200</v>
      </c>
      <c r="G1560" s="6">
        <v>0</v>
      </c>
      <c r="H1560" s="7">
        <f>(E1560-F1560)*C1560</f>
        <v>-10000</v>
      </c>
      <c r="I1560" s="13">
        <v>0</v>
      </c>
      <c r="J1560" s="7">
        <f>+I1560+H1560</f>
        <v>-10000</v>
      </c>
    </row>
    <row r="1561" spans="1:10" x14ac:dyDescent="0.25">
      <c r="A1561" s="24">
        <v>42984</v>
      </c>
      <c r="B1561" s="4" t="s">
        <v>10</v>
      </c>
      <c r="C1561" s="4">
        <v>100</v>
      </c>
      <c r="D1561" s="4" t="s">
        <v>15</v>
      </c>
      <c r="E1561" s="5">
        <v>3160</v>
      </c>
      <c r="F1561" s="5">
        <v>3140</v>
      </c>
      <c r="G1561" s="6">
        <v>0</v>
      </c>
      <c r="H1561" s="7">
        <f>(E1561-F1561)*C1561</f>
        <v>2000</v>
      </c>
      <c r="I1561" s="13">
        <v>0</v>
      </c>
      <c r="J1561" s="7">
        <f>+I1561+H1561</f>
        <v>2000</v>
      </c>
    </row>
    <row r="1562" spans="1:10" x14ac:dyDescent="0.25">
      <c r="A1562" s="24">
        <v>42984</v>
      </c>
      <c r="B1562" s="4" t="s">
        <v>29</v>
      </c>
      <c r="C1562" s="4">
        <v>5000</v>
      </c>
      <c r="D1562" s="4" t="s">
        <v>11</v>
      </c>
      <c r="E1562" s="5">
        <v>149.5</v>
      </c>
      <c r="F1562" s="5">
        <v>150.1</v>
      </c>
      <c r="G1562" s="6">
        <v>151.1</v>
      </c>
      <c r="H1562" s="12">
        <f>IF(D1562="LONG",(F1562-E1562)*C1562,(E1562-F1562)*C1562)</f>
        <v>2999.9999999999718</v>
      </c>
      <c r="I1562" s="12">
        <v>0</v>
      </c>
      <c r="J1562" s="12">
        <f>(H1562+I1562)</f>
        <v>2999.9999999999718</v>
      </c>
    </row>
    <row r="1563" spans="1:10" x14ac:dyDescent="0.25">
      <c r="A1563" s="24">
        <v>42984</v>
      </c>
      <c r="B1563" s="4" t="s">
        <v>17</v>
      </c>
      <c r="C1563" s="4">
        <v>5000</v>
      </c>
      <c r="D1563" s="4" t="s">
        <v>15</v>
      </c>
      <c r="E1563" s="5">
        <v>149</v>
      </c>
      <c r="F1563" s="5">
        <v>148.4</v>
      </c>
      <c r="G1563" s="6">
        <v>147.69999999999999</v>
      </c>
      <c r="H1563" s="7">
        <f>(E1563-F1563)*C1563</f>
        <v>2999.9999999999718</v>
      </c>
      <c r="I1563" s="13">
        <f>(F1563-G1563)*C1563</f>
        <v>3500.0000000000855</v>
      </c>
      <c r="J1563" s="7">
        <f>+I1563+H1563</f>
        <v>6500.0000000000573</v>
      </c>
    </row>
    <row r="1564" spans="1:10" x14ac:dyDescent="0.25">
      <c r="A1564" s="24">
        <v>42984</v>
      </c>
      <c r="B1564" s="4" t="s">
        <v>14</v>
      </c>
      <c r="C1564" s="4">
        <v>100</v>
      </c>
      <c r="D1564" s="4" t="s">
        <v>11</v>
      </c>
      <c r="E1564" s="5">
        <v>30250</v>
      </c>
      <c r="F1564" s="5">
        <v>30180</v>
      </c>
      <c r="G1564" s="6">
        <v>0</v>
      </c>
      <c r="H1564" s="12">
        <f t="shared" ref="H1564:H1569" si="122">IF(D1564="LONG",(F1564-E1564)*C1564,(E1564-F1564)*C1564)</f>
        <v>-7000</v>
      </c>
      <c r="I1564" s="12">
        <v>0</v>
      </c>
      <c r="J1564" s="12">
        <f t="shared" ref="J1564:J1569" si="123">(H1564+I1564)</f>
        <v>-7000</v>
      </c>
    </row>
    <row r="1565" spans="1:10" x14ac:dyDescent="0.25">
      <c r="A1565" s="24">
        <v>42983</v>
      </c>
      <c r="B1565" s="4" t="s">
        <v>12</v>
      </c>
      <c r="C1565" s="4">
        <v>5000</v>
      </c>
      <c r="D1565" s="4" t="s">
        <v>11</v>
      </c>
      <c r="E1565" s="5">
        <v>205.25</v>
      </c>
      <c r="F1565" s="5">
        <v>204.55</v>
      </c>
      <c r="G1565" s="6">
        <v>0</v>
      </c>
      <c r="H1565" s="12">
        <f t="shared" si="122"/>
        <v>-3499.9999999999432</v>
      </c>
      <c r="I1565" s="12">
        <v>0</v>
      </c>
      <c r="J1565" s="12">
        <f t="shared" si="123"/>
        <v>-3499.9999999999432</v>
      </c>
    </row>
    <row r="1566" spans="1:10" x14ac:dyDescent="0.25">
      <c r="A1566" s="24">
        <v>42983</v>
      </c>
      <c r="B1566" s="4" t="s">
        <v>10</v>
      </c>
      <c r="C1566" s="4">
        <v>100</v>
      </c>
      <c r="D1566" s="4" t="s">
        <v>11</v>
      </c>
      <c r="E1566" s="5">
        <v>3075</v>
      </c>
      <c r="F1566" s="5">
        <v>3100</v>
      </c>
      <c r="G1566" s="6">
        <v>3125</v>
      </c>
      <c r="H1566" s="12">
        <f t="shared" si="122"/>
        <v>2500</v>
      </c>
      <c r="I1566" s="13">
        <f>(G1566-F1566)*C1566</f>
        <v>2500</v>
      </c>
      <c r="J1566" s="12">
        <f t="shared" si="123"/>
        <v>5000</v>
      </c>
    </row>
    <row r="1567" spans="1:10" x14ac:dyDescent="0.25">
      <c r="A1567" s="24">
        <v>42982</v>
      </c>
      <c r="B1567" s="4" t="s">
        <v>12</v>
      </c>
      <c r="C1567" s="4">
        <v>5000</v>
      </c>
      <c r="D1567" s="4" t="s">
        <v>11</v>
      </c>
      <c r="E1567" s="5">
        <v>203.4</v>
      </c>
      <c r="F1567" s="5">
        <v>204</v>
      </c>
      <c r="G1567" s="6">
        <v>205</v>
      </c>
      <c r="H1567" s="12">
        <f t="shared" si="122"/>
        <v>2999.9999999999718</v>
      </c>
      <c r="I1567" s="13">
        <v>0</v>
      </c>
      <c r="J1567" s="12">
        <f t="shared" si="123"/>
        <v>2999.9999999999718</v>
      </c>
    </row>
    <row r="1568" spans="1:10" x14ac:dyDescent="0.25">
      <c r="A1568" s="24">
        <v>42982</v>
      </c>
      <c r="B1568" s="4" t="s">
        <v>10</v>
      </c>
      <c r="C1568" s="4">
        <v>100</v>
      </c>
      <c r="D1568" s="4" t="s">
        <v>11</v>
      </c>
      <c r="E1568" s="5">
        <v>3040</v>
      </c>
      <c r="F1568" s="5">
        <v>3058</v>
      </c>
      <c r="G1568" s="6">
        <v>0</v>
      </c>
      <c r="H1568" s="12">
        <f t="shared" si="122"/>
        <v>1800</v>
      </c>
      <c r="I1568" s="13">
        <v>0</v>
      </c>
      <c r="J1568" s="12">
        <f t="shared" si="123"/>
        <v>1800</v>
      </c>
    </row>
    <row r="1569" spans="1:10" x14ac:dyDescent="0.25">
      <c r="A1569" s="24">
        <v>42979</v>
      </c>
      <c r="B1569" s="4" t="s">
        <v>18</v>
      </c>
      <c r="C1569" s="4">
        <v>100</v>
      </c>
      <c r="D1569" s="4" t="s">
        <v>11</v>
      </c>
      <c r="E1569" s="5">
        <v>29745</v>
      </c>
      <c r="F1569" s="5">
        <v>29805</v>
      </c>
      <c r="G1569" s="6">
        <v>29875</v>
      </c>
      <c r="H1569" s="12">
        <f t="shared" si="122"/>
        <v>6000</v>
      </c>
      <c r="I1569" s="13">
        <f>(G1569-F1569)*C1569</f>
        <v>7000</v>
      </c>
      <c r="J1569" s="12">
        <f t="shared" si="123"/>
        <v>13000</v>
      </c>
    </row>
    <row r="1570" spans="1:10" x14ac:dyDescent="0.25">
      <c r="A1570" s="24">
        <v>42979</v>
      </c>
      <c r="B1570" s="4" t="s">
        <v>12</v>
      </c>
      <c r="C1570" s="4">
        <v>5000</v>
      </c>
      <c r="D1570" s="4" t="s">
        <v>15</v>
      </c>
      <c r="E1570" s="5">
        <v>202.25</v>
      </c>
      <c r="F1570" s="5">
        <v>201.65</v>
      </c>
      <c r="G1570" s="6">
        <v>0</v>
      </c>
      <c r="H1570" s="7">
        <f>(E1570-F1570)*C1570</f>
        <v>2999.9999999999718</v>
      </c>
      <c r="I1570" s="13">
        <v>0</v>
      </c>
      <c r="J1570" s="7">
        <f>+I1570+H1570</f>
        <v>2999.9999999999718</v>
      </c>
    </row>
    <row r="1571" spans="1:10" x14ac:dyDescent="0.25">
      <c r="A1571" s="24">
        <v>42979</v>
      </c>
      <c r="B1571" s="4" t="s">
        <v>10</v>
      </c>
      <c r="C1571" s="4">
        <v>100</v>
      </c>
      <c r="D1571" s="4" t="s">
        <v>11</v>
      </c>
      <c r="E1571" s="5">
        <v>3005</v>
      </c>
      <c r="F1571" s="5">
        <v>3025</v>
      </c>
      <c r="G1571" s="6">
        <v>0</v>
      </c>
      <c r="H1571" s="12">
        <f>IF(D1571="LONG",(F1571-E1571)*C1571,(E1571-F1571)*C1571)</f>
        <v>2000</v>
      </c>
      <c r="I1571" s="13">
        <v>0</v>
      </c>
      <c r="J1571" s="12">
        <f>(H1571+I1571)</f>
        <v>2000</v>
      </c>
    </row>
    <row r="1572" spans="1:10" x14ac:dyDescent="0.25">
      <c r="A1572" s="14"/>
      <c r="B1572" s="15"/>
      <c r="C1572" s="15"/>
      <c r="D1572" s="15"/>
      <c r="E1572" s="16"/>
      <c r="F1572" s="16"/>
      <c r="G1572" s="17"/>
      <c r="H1572" s="18"/>
      <c r="I1572" s="18"/>
      <c r="J1572" s="18"/>
    </row>
    <row r="1573" spans="1:10" x14ac:dyDescent="0.25">
      <c r="A1573" s="24">
        <v>42978</v>
      </c>
      <c r="B1573" s="4" t="s">
        <v>12</v>
      </c>
      <c r="C1573" s="4">
        <v>5000</v>
      </c>
      <c r="D1573" s="4" t="s">
        <v>11</v>
      </c>
      <c r="E1573" s="5">
        <v>198.75</v>
      </c>
      <c r="F1573" s="5">
        <v>198.05</v>
      </c>
      <c r="G1573" s="6">
        <v>0</v>
      </c>
      <c r="H1573" s="12">
        <f>IF(D1573="LONG",(F1573-E1573)*C1573,(E1573-F1573)*C1573)</f>
        <v>-3499.9999999999432</v>
      </c>
      <c r="I1573" s="12">
        <v>0</v>
      </c>
      <c r="J1573" s="12">
        <f>(H1573+I1573)</f>
        <v>-3499.9999999999432</v>
      </c>
    </row>
    <row r="1574" spans="1:10" x14ac:dyDescent="0.25">
      <c r="A1574" s="24">
        <v>42978</v>
      </c>
      <c r="B1574" s="4" t="s">
        <v>18</v>
      </c>
      <c r="C1574" s="4">
        <v>100</v>
      </c>
      <c r="D1574" s="4" t="s">
        <v>11</v>
      </c>
      <c r="E1574" s="5">
        <v>29430</v>
      </c>
      <c r="F1574" s="5">
        <v>29480</v>
      </c>
      <c r="G1574" s="6">
        <v>29540</v>
      </c>
      <c r="H1574" s="12">
        <f>IF(D1574="LONG",(F1574-E1574)*C1574,(E1574-F1574)*C1574)</f>
        <v>5000</v>
      </c>
      <c r="I1574" s="13">
        <f>(G1574-F1574)*C1574</f>
        <v>6000</v>
      </c>
      <c r="J1574" s="12">
        <f>(H1574+I1574)</f>
        <v>11000</v>
      </c>
    </row>
    <row r="1575" spans="1:10" x14ac:dyDescent="0.25">
      <c r="A1575" s="24">
        <v>42978</v>
      </c>
      <c r="B1575" s="4" t="s">
        <v>10</v>
      </c>
      <c r="C1575" s="4">
        <v>100</v>
      </c>
      <c r="D1575" s="4" t="s">
        <v>15</v>
      </c>
      <c r="E1575" s="5">
        <v>2950</v>
      </c>
      <c r="F1575" s="5">
        <v>2975</v>
      </c>
      <c r="G1575" s="6">
        <v>0</v>
      </c>
      <c r="H1575" s="12">
        <f>IF(D1575="LONG",(F1575-E1575)*C1575,(E1575-F1575)*C1575)</f>
        <v>-2500</v>
      </c>
      <c r="I1575" s="13">
        <v>0</v>
      </c>
      <c r="J1575" s="12">
        <f>(H1575+I1575)</f>
        <v>-2500</v>
      </c>
    </row>
    <row r="1576" spans="1:10" x14ac:dyDescent="0.25">
      <c r="A1576" s="24">
        <v>42977</v>
      </c>
      <c r="B1576" s="4" t="s">
        <v>19</v>
      </c>
      <c r="C1576" s="4">
        <v>5000</v>
      </c>
      <c r="D1576" s="4" t="s">
        <v>11</v>
      </c>
      <c r="E1576" s="5">
        <v>199.4</v>
      </c>
      <c r="F1576" s="5">
        <v>200</v>
      </c>
      <c r="G1576" s="6">
        <v>0</v>
      </c>
      <c r="H1576" s="12">
        <f>IF(D1576="LONG",(F1576-E1576)*C1576,(E1576-F1576)*C1576)</f>
        <v>2999.9999999999718</v>
      </c>
      <c r="I1576" s="13">
        <v>0</v>
      </c>
      <c r="J1576" s="12">
        <f>(H1576+I1576)</f>
        <v>2999.9999999999718</v>
      </c>
    </row>
    <row r="1577" spans="1:10" x14ac:dyDescent="0.25">
      <c r="A1577" s="24">
        <v>42977</v>
      </c>
      <c r="B1577" s="4" t="s">
        <v>10</v>
      </c>
      <c r="C1577" s="4">
        <v>100</v>
      </c>
      <c r="D1577" s="4" t="s">
        <v>11</v>
      </c>
      <c r="E1577" s="5">
        <v>2975</v>
      </c>
      <c r="F1577" s="5">
        <v>2998</v>
      </c>
      <c r="G1577" s="6">
        <v>0</v>
      </c>
      <c r="H1577" s="12">
        <f>IF(D1577="LONG",(F1577-E1577)*C1577,(E1577-F1577)*C1577)</f>
        <v>2300</v>
      </c>
      <c r="I1577" s="13">
        <v>0</v>
      </c>
      <c r="J1577" s="12">
        <f>(H1577+I1577)</f>
        <v>2300</v>
      </c>
    </row>
    <row r="1578" spans="1:10" x14ac:dyDescent="0.25">
      <c r="A1578" s="24">
        <v>42977</v>
      </c>
      <c r="B1578" s="4" t="s">
        <v>23</v>
      </c>
      <c r="C1578" s="4">
        <v>30</v>
      </c>
      <c r="D1578" s="4" t="s">
        <v>15</v>
      </c>
      <c r="E1578" s="5">
        <v>39750</v>
      </c>
      <c r="F1578" s="5">
        <v>39600</v>
      </c>
      <c r="G1578" s="6">
        <v>39450</v>
      </c>
      <c r="H1578" s="7">
        <f>(E1578-F1578)*C1578</f>
        <v>4500</v>
      </c>
      <c r="I1578" s="13">
        <f>(F1578-G1578)*C1578</f>
        <v>4500</v>
      </c>
      <c r="J1578" s="7">
        <f>+I1578+H1578</f>
        <v>9000</v>
      </c>
    </row>
    <row r="1579" spans="1:10" x14ac:dyDescent="0.25">
      <c r="A1579" s="24">
        <v>42976</v>
      </c>
      <c r="B1579" s="4" t="s">
        <v>18</v>
      </c>
      <c r="C1579" s="4">
        <v>100</v>
      </c>
      <c r="D1579" s="4" t="s">
        <v>11</v>
      </c>
      <c r="E1579" s="5">
        <v>29850</v>
      </c>
      <c r="F1579" s="5">
        <v>29890</v>
      </c>
      <c r="G1579" s="6">
        <v>0</v>
      </c>
      <c r="H1579" s="12">
        <f t="shared" ref="H1579:H1586" si="124">IF(D1579="LONG",(F1579-E1579)*C1579,(E1579-F1579)*C1579)</f>
        <v>4000</v>
      </c>
      <c r="I1579" s="13">
        <v>0</v>
      </c>
      <c r="J1579" s="12">
        <f t="shared" ref="J1579:J1586" si="125">(H1579+I1579)</f>
        <v>4000</v>
      </c>
    </row>
    <row r="1580" spans="1:10" x14ac:dyDescent="0.25">
      <c r="A1580" s="24">
        <v>42976</v>
      </c>
      <c r="B1580" s="4" t="s">
        <v>10</v>
      </c>
      <c r="C1580" s="4">
        <v>100</v>
      </c>
      <c r="D1580" s="4" t="s">
        <v>11</v>
      </c>
      <c r="E1580" s="5">
        <v>3000</v>
      </c>
      <c r="F1580" s="5">
        <v>2975</v>
      </c>
      <c r="G1580" s="6">
        <v>0</v>
      </c>
      <c r="H1580" s="12">
        <f t="shared" si="124"/>
        <v>-2500</v>
      </c>
      <c r="I1580" s="13">
        <v>0</v>
      </c>
      <c r="J1580" s="12">
        <f t="shared" si="125"/>
        <v>-2500</v>
      </c>
    </row>
    <row r="1581" spans="1:10" x14ac:dyDescent="0.25">
      <c r="A1581" s="24">
        <v>42976</v>
      </c>
      <c r="B1581" s="4" t="s">
        <v>19</v>
      </c>
      <c r="C1581" s="4">
        <v>5000</v>
      </c>
      <c r="D1581" s="4" t="s">
        <v>11</v>
      </c>
      <c r="E1581" s="5">
        <v>148.30000000000001</v>
      </c>
      <c r="F1581" s="5">
        <v>148.9</v>
      </c>
      <c r="G1581" s="6">
        <v>149.9</v>
      </c>
      <c r="H1581" s="12">
        <f t="shared" si="124"/>
        <v>2999.9999999999718</v>
      </c>
      <c r="I1581" s="13">
        <f>(G1581-F1581)*C1581</f>
        <v>5000</v>
      </c>
      <c r="J1581" s="12">
        <f t="shared" si="125"/>
        <v>7999.9999999999718</v>
      </c>
    </row>
    <row r="1582" spans="1:10" x14ac:dyDescent="0.25">
      <c r="A1582" s="24">
        <v>42975</v>
      </c>
      <c r="B1582" s="4" t="s">
        <v>12</v>
      </c>
      <c r="C1582" s="4">
        <v>5000</v>
      </c>
      <c r="D1582" s="4" t="s">
        <v>11</v>
      </c>
      <c r="E1582" s="5">
        <v>196</v>
      </c>
      <c r="F1582" s="5">
        <v>196.6</v>
      </c>
      <c r="G1582" s="6">
        <v>197.6</v>
      </c>
      <c r="H1582" s="12">
        <f t="shared" si="124"/>
        <v>2999.9999999999718</v>
      </c>
      <c r="I1582" s="13">
        <f>(G1582-F1582)*C1582</f>
        <v>5000</v>
      </c>
      <c r="J1582" s="12">
        <f t="shared" si="125"/>
        <v>7999.9999999999718</v>
      </c>
    </row>
    <row r="1583" spans="1:10" x14ac:dyDescent="0.25">
      <c r="A1583" s="24">
        <v>42975</v>
      </c>
      <c r="B1583" s="4" t="s">
        <v>10</v>
      </c>
      <c r="C1583" s="4">
        <v>100</v>
      </c>
      <c r="D1583" s="4" t="s">
        <v>11</v>
      </c>
      <c r="E1583" s="5">
        <v>3040</v>
      </c>
      <c r="F1583" s="5">
        <v>3015</v>
      </c>
      <c r="G1583" s="6">
        <v>0</v>
      </c>
      <c r="H1583" s="12">
        <f t="shared" si="124"/>
        <v>-2500</v>
      </c>
      <c r="I1583" s="13">
        <v>0</v>
      </c>
      <c r="J1583" s="12">
        <f t="shared" si="125"/>
        <v>-2500</v>
      </c>
    </row>
    <row r="1584" spans="1:10" x14ac:dyDescent="0.25">
      <c r="A1584" s="24">
        <v>42975</v>
      </c>
      <c r="B1584" s="4" t="s">
        <v>23</v>
      </c>
      <c r="C1584" s="4">
        <v>30</v>
      </c>
      <c r="D1584" s="4" t="s">
        <v>15</v>
      </c>
      <c r="E1584" s="5">
        <v>39175</v>
      </c>
      <c r="F1584" s="5">
        <v>39375</v>
      </c>
      <c r="G1584" s="6">
        <v>0</v>
      </c>
      <c r="H1584" s="12">
        <f t="shared" si="124"/>
        <v>-6000</v>
      </c>
      <c r="I1584" s="13">
        <v>0</v>
      </c>
      <c r="J1584" s="12">
        <f t="shared" si="125"/>
        <v>-6000</v>
      </c>
    </row>
    <row r="1585" spans="1:10" x14ac:dyDescent="0.25">
      <c r="A1585" s="24">
        <v>42971</v>
      </c>
      <c r="B1585" s="4" t="s">
        <v>10</v>
      </c>
      <c r="C1585" s="4">
        <v>100</v>
      </c>
      <c r="D1585" s="4" t="s">
        <v>11</v>
      </c>
      <c r="E1585" s="5">
        <v>3107</v>
      </c>
      <c r="F1585" s="5">
        <v>3080</v>
      </c>
      <c r="G1585" s="6">
        <v>0</v>
      </c>
      <c r="H1585" s="12">
        <f t="shared" si="124"/>
        <v>-2700</v>
      </c>
      <c r="I1585" s="13">
        <v>0</v>
      </c>
      <c r="J1585" s="12">
        <f t="shared" si="125"/>
        <v>-2700</v>
      </c>
    </row>
    <row r="1586" spans="1:10" x14ac:dyDescent="0.25">
      <c r="A1586" s="24">
        <v>42971</v>
      </c>
      <c r="B1586" s="4" t="s">
        <v>12</v>
      </c>
      <c r="C1586" s="4">
        <v>5000</v>
      </c>
      <c r="D1586" s="4" t="s">
        <v>11</v>
      </c>
      <c r="E1586" s="5">
        <v>199.5</v>
      </c>
      <c r="F1586" s="5">
        <v>198.4</v>
      </c>
      <c r="G1586" s="6">
        <v>0</v>
      </c>
      <c r="H1586" s="12">
        <f t="shared" si="124"/>
        <v>-5499.9999999999718</v>
      </c>
      <c r="I1586" s="13">
        <v>0</v>
      </c>
      <c r="J1586" s="12">
        <f t="shared" si="125"/>
        <v>-5499.9999999999718</v>
      </c>
    </row>
    <row r="1587" spans="1:10" x14ac:dyDescent="0.25">
      <c r="A1587" s="24">
        <v>42970</v>
      </c>
      <c r="B1587" s="4" t="s">
        <v>18</v>
      </c>
      <c r="C1587" s="4">
        <v>100</v>
      </c>
      <c r="D1587" s="4" t="s">
        <v>15</v>
      </c>
      <c r="E1587" s="5">
        <v>29085</v>
      </c>
      <c r="F1587" s="5">
        <v>29051</v>
      </c>
      <c r="G1587" s="6">
        <v>0</v>
      </c>
      <c r="H1587" s="7">
        <f>(E1587-F1587)*C1587</f>
        <v>3400</v>
      </c>
      <c r="I1587" s="13">
        <v>0</v>
      </c>
      <c r="J1587" s="7">
        <f>+I1587+H1587</f>
        <v>3400</v>
      </c>
    </row>
    <row r="1588" spans="1:10" x14ac:dyDescent="0.25">
      <c r="A1588" s="24">
        <v>42970</v>
      </c>
      <c r="B1588" s="4" t="s">
        <v>23</v>
      </c>
      <c r="C1588" s="4">
        <v>30</v>
      </c>
      <c r="D1588" s="4" t="s">
        <v>15</v>
      </c>
      <c r="E1588" s="5">
        <v>39100</v>
      </c>
      <c r="F1588" s="5">
        <v>39000</v>
      </c>
      <c r="G1588" s="6">
        <v>38860</v>
      </c>
      <c r="H1588" s="7">
        <f>(E1588-F1588)*C1588</f>
        <v>3000</v>
      </c>
      <c r="I1588" s="13">
        <f>(F1588-G1588)*C1588</f>
        <v>4200</v>
      </c>
      <c r="J1588" s="7">
        <f>+I1588+H1588</f>
        <v>7200</v>
      </c>
    </row>
    <row r="1589" spans="1:10" x14ac:dyDescent="0.25">
      <c r="A1589" s="24">
        <v>42970</v>
      </c>
      <c r="B1589" s="4" t="s">
        <v>10</v>
      </c>
      <c r="C1589" s="4">
        <v>100</v>
      </c>
      <c r="D1589" s="4" t="s">
        <v>11</v>
      </c>
      <c r="E1589" s="5">
        <v>3070</v>
      </c>
      <c r="F1589" s="5">
        <v>3090</v>
      </c>
      <c r="G1589" s="6">
        <v>0</v>
      </c>
      <c r="H1589" s="12">
        <f t="shared" ref="H1589:H1598" si="126">IF(D1589="LONG",(F1589-E1589)*C1589,(E1589-F1589)*C1589)</f>
        <v>2000</v>
      </c>
      <c r="I1589" s="13">
        <v>0</v>
      </c>
      <c r="J1589" s="12">
        <f t="shared" ref="J1589:J1599" si="127">(H1589+I1589)</f>
        <v>2000</v>
      </c>
    </row>
    <row r="1590" spans="1:10" x14ac:dyDescent="0.25">
      <c r="A1590" s="24">
        <v>42970</v>
      </c>
      <c r="B1590" s="4" t="s">
        <v>12</v>
      </c>
      <c r="C1590" s="4">
        <v>5000</v>
      </c>
      <c r="D1590" s="4" t="s">
        <v>11</v>
      </c>
      <c r="E1590" s="5">
        <v>199.35</v>
      </c>
      <c r="F1590" s="5">
        <v>199.95</v>
      </c>
      <c r="G1590" s="6">
        <v>200.65</v>
      </c>
      <c r="H1590" s="12">
        <f t="shared" si="126"/>
        <v>2999.9999999999718</v>
      </c>
      <c r="I1590" s="13">
        <f>(G1590-F1590)*C1590</f>
        <v>3500.0000000000855</v>
      </c>
      <c r="J1590" s="12">
        <f t="shared" si="127"/>
        <v>6500.0000000000573</v>
      </c>
    </row>
    <row r="1591" spans="1:10" x14ac:dyDescent="0.25">
      <c r="A1591" s="24">
        <v>42969</v>
      </c>
      <c r="B1591" s="4" t="s">
        <v>10</v>
      </c>
      <c r="C1591" s="4">
        <v>100</v>
      </c>
      <c r="D1591" s="4" t="s">
        <v>11</v>
      </c>
      <c r="E1591" s="5">
        <v>3080</v>
      </c>
      <c r="F1591" s="5">
        <v>3100</v>
      </c>
      <c r="G1591" s="6">
        <v>0</v>
      </c>
      <c r="H1591" s="12">
        <f t="shared" si="126"/>
        <v>2000</v>
      </c>
      <c r="I1591" s="13">
        <v>0</v>
      </c>
      <c r="J1591" s="12">
        <f t="shared" si="127"/>
        <v>2000</v>
      </c>
    </row>
    <row r="1592" spans="1:10" x14ac:dyDescent="0.25">
      <c r="A1592" s="24">
        <v>42969</v>
      </c>
      <c r="B1592" s="4" t="s">
        <v>12</v>
      </c>
      <c r="C1592" s="4">
        <v>5000</v>
      </c>
      <c r="D1592" s="4" t="s">
        <v>15</v>
      </c>
      <c r="E1592" s="5">
        <v>200</v>
      </c>
      <c r="F1592" s="5">
        <v>199.4</v>
      </c>
      <c r="G1592" s="6">
        <v>0</v>
      </c>
      <c r="H1592" s="12">
        <f t="shared" si="126"/>
        <v>2999.9999999999718</v>
      </c>
      <c r="I1592" s="13">
        <v>0</v>
      </c>
      <c r="J1592" s="12">
        <f t="shared" si="127"/>
        <v>2999.9999999999718</v>
      </c>
    </row>
    <row r="1593" spans="1:10" x14ac:dyDescent="0.25">
      <c r="A1593" s="24">
        <v>42968</v>
      </c>
      <c r="B1593" s="4" t="s">
        <v>19</v>
      </c>
      <c r="C1593" s="4">
        <v>5000</v>
      </c>
      <c r="D1593" s="4" t="s">
        <v>11</v>
      </c>
      <c r="E1593" s="5">
        <v>150.5</v>
      </c>
      <c r="F1593" s="5">
        <v>151.1</v>
      </c>
      <c r="G1593" s="6">
        <v>0</v>
      </c>
      <c r="H1593" s="12">
        <f t="shared" si="126"/>
        <v>2999.9999999999718</v>
      </c>
      <c r="I1593" s="13">
        <v>0</v>
      </c>
      <c r="J1593" s="12">
        <f t="shared" si="127"/>
        <v>2999.9999999999718</v>
      </c>
    </row>
    <row r="1594" spans="1:10" x14ac:dyDescent="0.25">
      <c r="A1594" s="24">
        <v>42968</v>
      </c>
      <c r="B1594" s="4" t="s">
        <v>10</v>
      </c>
      <c r="C1594" s="4">
        <v>100</v>
      </c>
      <c r="D1594" s="4" t="s">
        <v>11</v>
      </c>
      <c r="E1594" s="5">
        <v>3111</v>
      </c>
      <c r="F1594" s="5">
        <v>3085</v>
      </c>
      <c r="G1594" s="6">
        <v>0</v>
      </c>
      <c r="H1594" s="12">
        <f t="shared" si="126"/>
        <v>-2600</v>
      </c>
      <c r="I1594" s="13">
        <v>0</v>
      </c>
      <c r="J1594" s="12">
        <f t="shared" si="127"/>
        <v>-2600</v>
      </c>
    </row>
    <row r="1595" spans="1:10" x14ac:dyDescent="0.25">
      <c r="A1595" s="24">
        <v>42968</v>
      </c>
      <c r="B1595" s="4" t="s">
        <v>18</v>
      </c>
      <c r="C1595" s="4">
        <v>100</v>
      </c>
      <c r="D1595" s="4" t="s">
        <v>15</v>
      </c>
      <c r="E1595" s="5">
        <v>29105</v>
      </c>
      <c r="F1595" s="5">
        <v>29225</v>
      </c>
      <c r="G1595" s="6">
        <v>0</v>
      </c>
      <c r="H1595" s="12">
        <f t="shared" si="126"/>
        <v>-12000</v>
      </c>
      <c r="I1595" s="13">
        <v>0</v>
      </c>
      <c r="J1595" s="12">
        <f t="shared" si="127"/>
        <v>-12000</v>
      </c>
    </row>
    <row r="1596" spans="1:10" x14ac:dyDescent="0.25">
      <c r="A1596" s="24">
        <v>42965</v>
      </c>
      <c r="B1596" s="4" t="s">
        <v>22</v>
      </c>
      <c r="C1596" s="4">
        <v>30</v>
      </c>
      <c r="D1596" s="4" t="s">
        <v>11</v>
      </c>
      <c r="E1596" s="5">
        <v>38970</v>
      </c>
      <c r="F1596" s="5">
        <v>39120</v>
      </c>
      <c r="G1596" s="6">
        <v>39320</v>
      </c>
      <c r="H1596" s="12">
        <f t="shared" si="126"/>
        <v>4500</v>
      </c>
      <c r="I1596" s="13">
        <f>(G1596-F1596)*C1596</f>
        <v>6000</v>
      </c>
      <c r="J1596" s="12">
        <f t="shared" si="127"/>
        <v>10500</v>
      </c>
    </row>
    <row r="1597" spans="1:10" x14ac:dyDescent="0.25">
      <c r="A1597" s="24">
        <v>42965</v>
      </c>
      <c r="B1597" s="4" t="s">
        <v>19</v>
      </c>
      <c r="C1597" s="4">
        <v>5000</v>
      </c>
      <c r="D1597" s="4" t="s">
        <v>11</v>
      </c>
      <c r="E1597" s="5">
        <v>153.65</v>
      </c>
      <c r="F1597" s="5">
        <v>154.25</v>
      </c>
      <c r="G1597" s="6">
        <v>154.94999999999999</v>
      </c>
      <c r="H1597" s="12">
        <f t="shared" si="126"/>
        <v>2999.9999999999718</v>
      </c>
      <c r="I1597" s="13">
        <f>(G1597-F1597)*C1597</f>
        <v>3499.9999999999432</v>
      </c>
      <c r="J1597" s="12">
        <f t="shared" si="127"/>
        <v>6499.9999999999145</v>
      </c>
    </row>
    <row r="1598" spans="1:10" x14ac:dyDescent="0.25">
      <c r="A1598" s="24">
        <v>42965</v>
      </c>
      <c r="B1598" s="4" t="s">
        <v>10</v>
      </c>
      <c r="C1598" s="4">
        <v>100</v>
      </c>
      <c r="D1598" s="4" t="s">
        <v>11</v>
      </c>
      <c r="E1598" s="5">
        <v>3020</v>
      </c>
      <c r="F1598" s="5">
        <v>3040</v>
      </c>
      <c r="G1598" s="6">
        <v>3070</v>
      </c>
      <c r="H1598" s="12">
        <f t="shared" si="126"/>
        <v>2000</v>
      </c>
      <c r="I1598" s="13">
        <f>(G1598-F1598)*C1598</f>
        <v>3000</v>
      </c>
      <c r="J1598" s="12">
        <f t="shared" si="127"/>
        <v>5000</v>
      </c>
    </row>
    <row r="1599" spans="1:10" x14ac:dyDescent="0.25">
      <c r="A1599" s="24">
        <v>42965</v>
      </c>
      <c r="B1599" s="4" t="s">
        <v>12</v>
      </c>
      <c r="C1599" s="4">
        <v>5000</v>
      </c>
      <c r="D1599" s="4" t="s">
        <v>11</v>
      </c>
      <c r="E1599" s="5">
        <v>199.6</v>
      </c>
      <c r="F1599" s="5">
        <v>200.2</v>
      </c>
      <c r="G1599" s="6">
        <v>0</v>
      </c>
      <c r="H1599" s="12">
        <f>IF(D1599="LONG",(F1599-E1599)*C1599,(E1599-F1599)*C1599)</f>
        <v>2999.9999999999718</v>
      </c>
      <c r="I1599" s="13">
        <v>0</v>
      </c>
      <c r="J1599" s="12">
        <f t="shared" si="127"/>
        <v>2999.9999999999718</v>
      </c>
    </row>
    <row r="1600" spans="1:10" x14ac:dyDescent="0.25">
      <c r="A1600" s="24">
        <v>42964</v>
      </c>
      <c r="B1600" s="4" t="s">
        <v>12</v>
      </c>
      <c r="C1600" s="4">
        <v>5000</v>
      </c>
      <c r="D1600" s="4" t="s">
        <v>15</v>
      </c>
      <c r="E1600" s="5">
        <v>201</v>
      </c>
      <c r="F1600" s="5">
        <v>200.4</v>
      </c>
      <c r="G1600" s="6">
        <v>199.4</v>
      </c>
      <c r="H1600" s="7">
        <f>(E1600-F1600)*C1600</f>
        <v>2999.9999999999718</v>
      </c>
      <c r="I1600" s="13">
        <f>(F1600-G1600)*C1600</f>
        <v>5000</v>
      </c>
      <c r="J1600" s="7">
        <f>+I1600+H1600</f>
        <v>7999.9999999999718</v>
      </c>
    </row>
    <row r="1601" spans="1:10" x14ac:dyDescent="0.25">
      <c r="A1601" s="24">
        <v>42964</v>
      </c>
      <c r="B1601" s="4" t="s">
        <v>12</v>
      </c>
      <c r="C1601" s="4">
        <v>5000</v>
      </c>
      <c r="D1601" s="4" t="s">
        <v>15</v>
      </c>
      <c r="E1601" s="5">
        <v>200.7</v>
      </c>
      <c r="F1601" s="5">
        <v>200</v>
      </c>
      <c r="G1601" s="6">
        <v>0</v>
      </c>
      <c r="H1601" s="7">
        <f>(E1601-F1601)*C1601</f>
        <v>3499.9999999999432</v>
      </c>
      <c r="I1601" s="13">
        <v>0</v>
      </c>
      <c r="J1601" s="7">
        <f>+I1601+H1601</f>
        <v>3499.9999999999432</v>
      </c>
    </row>
    <row r="1602" spans="1:10" x14ac:dyDescent="0.25">
      <c r="A1602" s="24">
        <v>42964</v>
      </c>
      <c r="B1602" s="4" t="s">
        <v>19</v>
      </c>
      <c r="C1602" s="4">
        <v>5000</v>
      </c>
      <c r="D1602" s="4" t="s">
        <v>15</v>
      </c>
      <c r="E1602" s="5">
        <v>159.9</v>
      </c>
      <c r="F1602" s="5">
        <v>159.15</v>
      </c>
      <c r="G1602" s="6">
        <v>158.44999999999999</v>
      </c>
      <c r="H1602" s="7">
        <f>(E1602-F1602)*C1602</f>
        <v>3750</v>
      </c>
      <c r="I1602" s="13">
        <f>(F1602-G1602)*C1602</f>
        <v>3500.0000000000855</v>
      </c>
      <c r="J1602" s="7">
        <f>+I1602+H1602</f>
        <v>7250.0000000000855</v>
      </c>
    </row>
    <row r="1603" spans="1:10" x14ac:dyDescent="0.25">
      <c r="A1603" s="24">
        <v>42964</v>
      </c>
      <c r="B1603" s="4" t="s">
        <v>13</v>
      </c>
      <c r="C1603" s="4">
        <v>1000</v>
      </c>
      <c r="D1603" s="4" t="s">
        <v>15</v>
      </c>
      <c r="E1603" s="5">
        <v>418.5</v>
      </c>
      <c r="F1603" s="5">
        <v>416.5</v>
      </c>
      <c r="G1603" s="6">
        <v>0</v>
      </c>
      <c r="H1603" s="7">
        <f>(E1603-F1603)*C1603</f>
        <v>2000</v>
      </c>
      <c r="I1603" s="13">
        <v>0</v>
      </c>
      <c r="J1603" s="7">
        <f>+I1603+H1603</f>
        <v>2000</v>
      </c>
    </row>
    <row r="1604" spans="1:10" x14ac:dyDescent="0.25">
      <c r="A1604" s="24">
        <v>42964</v>
      </c>
      <c r="B1604" s="4" t="s">
        <v>10</v>
      </c>
      <c r="C1604" s="4">
        <v>100</v>
      </c>
      <c r="D1604" s="4" t="s">
        <v>11</v>
      </c>
      <c r="E1604" s="5">
        <v>3000</v>
      </c>
      <c r="F1604" s="5">
        <v>3020</v>
      </c>
      <c r="G1604" s="6">
        <v>0</v>
      </c>
      <c r="H1604" s="12">
        <f>IF(D1604="LONG",(F1604-E1604)*C1604,(E1604-F1604)*C1604)</f>
        <v>2000</v>
      </c>
      <c r="I1604" s="13">
        <v>0</v>
      </c>
      <c r="J1604" s="12">
        <f>(H1604+I1604)</f>
        <v>2000</v>
      </c>
    </row>
    <row r="1605" spans="1:10" x14ac:dyDescent="0.25">
      <c r="A1605" s="24">
        <v>42964</v>
      </c>
      <c r="B1605" s="4" t="s">
        <v>23</v>
      </c>
      <c r="C1605" s="4">
        <v>30</v>
      </c>
      <c r="D1605" s="4" t="s">
        <v>11</v>
      </c>
      <c r="E1605" s="5">
        <v>39275</v>
      </c>
      <c r="F1605" s="5">
        <v>39075</v>
      </c>
      <c r="G1605" s="6">
        <v>0</v>
      </c>
      <c r="H1605" s="12">
        <f>IF(D1605="LONG",(F1605-E1605)*C1605,(E1605-F1605)*C1605)</f>
        <v>-6000</v>
      </c>
      <c r="I1605" s="13">
        <v>0</v>
      </c>
      <c r="J1605" s="12">
        <f>(H1605+I1605)</f>
        <v>-6000</v>
      </c>
    </row>
    <row r="1606" spans="1:10" x14ac:dyDescent="0.25">
      <c r="A1606" s="24">
        <v>42963</v>
      </c>
      <c r="B1606" s="4" t="s">
        <v>18</v>
      </c>
      <c r="C1606" s="4">
        <v>100</v>
      </c>
      <c r="D1606" s="4" t="s">
        <v>15</v>
      </c>
      <c r="E1606" s="5">
        <v>28908</v>
      </c>
      <c r="F1606" s="5">
        <v>28848</v>
      </c>
      <c r="G1606" s="6">
        <v>28778</v>
      </c>
      <c r="H1606" s="7">
        <f>(E1606-F1606)*C1606</f>
        <v>6000</v>
      </c>
      <c r="I1606" s="13">
        <f>(F1606-G1606)*C1606</f>
        <v>7000</v>
      </c>
      <c r="J1606" s="7">
        <f>+I1606+H1606</f>
        <v>13000</v>
      </c>
    </row>
    <row r="1607" spans="1:10" x14ac:dyDescent="0.25">
      <c r="A1607" s="24">
        <v>42963</v>
      </c>
      <c r="B1607" s="4" t="s">
        <v>10</v>
      </c>
      <c r="C1607" s="4">
        <v>100</v>
      </c>
      <c r="D1607" s="4" t="s">
        <v>11</v>
      </c>
      <c r="E1607" s="5">
        <v>3075</v>
      </c>
      <c r="F1607" s="5">
        <v>3050</v>
      </c>
      <c r="G1607" s="6">
        <v>0</v>
      </c>
      <c r="H1607" s="12">
        <f>IF(D1607="LONG",(F1607-E1607)*C1607,(E1607-F1607)*C1607)</f>
        <v>-2500</v>
      </c>
      <c r="I1607" s="13">
        <v>0</v>
      </c>
      <c r="J1607" s="12">
        <f>(H1607+I1607)</f>
        <v>-2500</v>
      </c>
    </row>
    <row r="1608" spans="1:10" x14ac:dyDescent="0.25">
      <c r="A1608" s="24">
        <v>42963</v>
      </c>
      <c r="B1608" s="4" t="s">
        <v>19</v>
      </c>
      <c r="C1608" s="4">
        <v>5000</v>
      </c>
      <c r="D1608" s="4" t="s">
        <v>11</v>
      </c>
      <c r="E1608" s="5">
        <v>154.4</v>
      </c>
      <c r="F1608" s="5">
        <v>155</v>
      </c>
      <c r="G1608" s="6">
        <v>156</v>
      </c>
      <c r="H1608" s="12">
        <f>IF(D1608="LONG",(F1608-E1608)*C1608,(E1608-F1608)*C1608)</f>
        <v>2999.9999999999718</v>
      </c>
      <c r="I1608" s="13">
        <f>(G1608-F1608)*C1608</f>
        <v>5000</v>
      </c>
      <c r="J1608" s="12">
        <f>(H1608+I1608)</f>
        <v>7999.9999999999718</v>
      </c>
    </row>
    <row r="1609" spans="1:10" x14ac:dyDescent="0.25">
      <c r="A1609" s="24">
        <v>42963</v>
      </c>
      <c r="B1609" s="4" t="s">
        <v>12</v>
      </c>
      <c r="C1609" s="4">
        <v>5000</v>
      </c>
      <c r="D1609" s="4" t="s">
        <v>15</v>
      </c>
      <c r="E1609" s="5">
        <v>191.45</v>
      </c>
      <c r="F1609" s="5">
        <v>192.2</v>
      </c>
      <c r="G1609" s="6">
        <v>0</v>
      </c>
      <c r="H1609" s="7">
        <f>(E1609-F1609)*C1609</f>
        <v>-3750</v>
      </c>
      <c r="I1609" s="13">
        <v>0</v>
      </c>
      <c r="J1609" s="7">
        <f>+I1609+H1609</f>
        <v>-3750</v>
      </c>
    </row>
    <row r="1610" spans="1:10" x14ac:dyDescent="0.25">
      <c r="A1610" s="24">
        <v>42961</v>
      </c>
      <c r="B1610" s="4" t="s">
        <v>18</v>
      </c>
      <c r="C1610" s="4">
        <v>100</v>
      </c>
      <c r="D1610" s="4" t="s">
        <v>15</v>
      </c>
      <c r="E1610" s="5">
        <v>29150</v>
      </c>
      <c r="F1610" s="5">
        <v>29090</v>
      </c>
      <c r="G1610" s="6">
        <v>29030</v>
      </c>
      <c r="H1610" s="7">
        <f>(E1610-F1610)*C1610</f>
        <v>6000</v>
      </c>
      <c r="I1610" s="13">
        <f>(F1610-G1610)*C1610</f>
        <v>6000</v>
      </c>
      <c r="J1610" s="7">
        <f>+I1610+H1610</f>
        <v>12000</v>
      </c>
    </row>
    <row r="1611" spans="1:10" x14ac:dyDescent="0.25">
      <c r="A1611" s="24">
        <v>42961</v>
      </c>
      <c r="B1611" s="4" t="s">
        <v>10</v>
      </c>
      <c r="C1611" s="4">
        <v>100</v>
      </c>
      <c r="D1611" s="4" t="s">
        <v>11</v>
      </c>
      <c r="E1611" s="5">
        <v>3127</v>
      </c>
      <c r="F1611" s="5">
        <v>3147</v>
      </c>
      <c r="G1611" s="6">
        <v>0</v>
      </c>
      <c r="H1611" s="12">
        <f>IF(D1611="LONG",(F1611-E1611)*C1611,(E1611-F1611)*C1611)</f>
        <v>2000</v>
      </c>
      <c r="I1611" s="13">
        <v>0</v>
      </c>
      <c r="J1611" s="12">
        <f>(H1611+I1611)</f>
        <v>2000</v>
      </c>
    </row>
    <row r="1612" spans="1:10" x14ac:dyDescent="0.25">
      <c r="A1612" s="24">
        <v>42961</v>
      </c>
      <c r="B1612" s="4" t="s">
        <v>19</v>
      </c>
      <c r="C1612" s="4">
        <v>5000</v>
      </c>
      <c r="D1612" s="4" t="s">
        <v>11</v>
      </c>
      <c r="E1612" s="5">
        <v>149.25</v>
      </c>
      <c r="F1612" s="5">
        <v>149.85</v>
      </c>
      <c r="G1612" s="6">
        <v>150.55000000000001</v>
      </c>
      <c r="H1612" s="12">
        <f>IF(D1612="LONG",(F1612-E1612)*C1612,(E1612-F1612)*C1612)</f>
        <v>2999.9999999999718</v>
      </c>
      <c r="I1612" s="13">
        <f>(G1612-F1612)*C1612</f>
        <v>3500.0000000000855</v>
      </c>
      <c r="J1612" s="12">
        <f>(H1612+I1612)</f>
        <v>6500.0000000000573</v>
      </c>
    </row>
    <row r="1613" spans="1:10" x14ac:dyDescent="0.25">
      <c r="A1613" s="24">
        <v>42958</v>
      </c>
      <c r="B1613" s="4" t="s">
        <v>18</v>
      </c>
      <c r="C1613" s="4">
        <v>100</v>
      </c>
      <c r="D1613" s="4" t="s">
        <v>15</v>
      </c>
      <c r="E1613" s="5">
        <v>29175</v>
      </c>
      <c r="F1613" s="5">
        <v>29115</v>
      </c>
      <c r="G1613" s="6">
        <v>0</v>
      </c>
      <c r="H1613" s="7">
        <f>(E1613-F1613)*C1613</f>
        <v>6000</v>
      </c>
      <c r="I1613" s="13">
        <v>0</v>
      </c>
      <c r="J1613" s="7">
        <f>+I1613+H1613</f>
        <v>6000</v>
      </c>
    </row>
    <row r="1614" spans="1:10" x14ac:dyDescent="0.25">
      <c r="A1614" s="24">
        <v>42958</v>
      </c>
      <c r="B1614" s="4" t="s">
        <v>23</v>
      </c>
      <c r="C1614" s="4">
        <v>30</v>
      </c>
      <c r="D1614" s="4" t="s">
        <v>15</v>
      </c>
      <c r="E1614" s="5">
        <v>39270</v>
      </c>
      <c r="F1614" s="5">
        <v>39120</v>
      </c>
      <c r="G1614" s="6">
        <v>38920</v>
      </c>
      <c r="H1614" s="7">
        <f>(E1614-F1614)*C1614</f>
        <v>4500</v>
      </c>
      <c r="I1614" s="13">
        <f>(F1614-G1614)*C1614</f>
        <v>6000</v>
      </c>
      <c r="J1614" s="7">
        <f>+I1614+H1614</f>
        <v>10500</v>
      </c>
    </row>
    <row r="1615" spans="1:10" x14ac:dyDescent="0.25">
      <c r="A1615" s="24">
        <v>42958</v>
      </c>
      <c r="B1615" s="4" t="s">
        <v>10</v>
      </c>
      <c r="C1615" s="4">
        <v>100</v>
      </c>
      <c r="D1615" s="4" t="s">
        <v>11</v>
      </c>
      <c r="E1615" s="5">
        <v>3100</v>
      </c>
      <c r="F1615" s="5">
        <v>3120</v>
      </c>
      <c r="G1615" s="6">
        <v>0</v>
      </c>
      <c r="H1615" s="12">
        <f>IF(D1615="LONG",(F1615-E1615)*C1615,(E1615-F1615)*C1615)</f>
        <v>2000</v>
      </c>
      <c r="I1615" s="13">
        <v>0</v>
      </c>
      <c r="J1615" s="12">
        <f>(H1615+I1615)</f>
        <v>2000</v>
      </c>
    </row>
    <row r="1616" spans="1:10" x14ac:dyDescent="0.25">
      <c r="A1616" s="24">
        <v>42958</v>
      </c>
      <c r="B1616" s="4" t="s">
        <v>12</v>
      </c>
      <c r="C1616" s="4">
        <v>5000</v>
      </c>
      <c r="D1616" s="4" t="s">
        <v>11</v>
      </c>
      <c r="E1616" s="5">
        <v>186.5</v>
      </c>
      <c r="F1616" s="5">
        <v>185.8</v>
      </c>
      <c r="G1616" s="6">
        <v>0</v>
      </c>
      <c r="H1616" s="12">
        <f>IF(D1616="LONG",(F1616-E1616)*C1616,(E1616-F1616)*C1616)</f>
        <v>-3499.9999999999432</v>
      </c>
      <c r="I1616" s="13">
        <v>0</v>
      </c>
      <c r="J1616" s="12">
        <f>(H1616+I1616)</f>
        <v>-3499.9999999999432</v>
      </c>
    </row>
    <row r="1617" spans="1:10" x14ac:dyDescent="0.25">
      <c r="A1617" s="24">
        <v>42958</v>
      </c>
      <c r="B1617" s="4" t="s">
        <v>28</v>
      </c>
      <c r="C1617" s="4">
        <v>5000</v>
      </c>
      <c r="D1617" s="4" t="s">
        <v>11</v>
      </c>
      <c r="E1617" s="5">
        <v>130.19999999999999</v>
      </c>
      <c r="F1617" s="5">
        <v>130.44999999999999</v>
      </c>
      <c r="G1617" s="6">
        <v>0</v>
      </c>
      <c r="H1617" s="12">
        <f>IF(D1617="LONG",(F1617-E1617)*C1617,(E1617-F1617)*C1617)</f>
        <v>1250</v>
      </c>
      <c r="I1617" s="13">
        <v>0</v>
      </c>
      <c r="J1617" s="12">
        <f>(H1617+I1617)</f>
        <v>1250</v>
      </c>
    </row>
    <row r="1618" spans="1:10" x14ac:dyDescent="0.25">
      <c r="A1618" s="24">
        <v>42957</v>
      </c>
      <c r="B1618" s="4" t="s">
        <v>23</v>
      </c>
      <c r="C1618" s="4">
        <v>30</v>
      </c>
      <c r="D1618" s="4" t="s">
        <v>15</v>
      </c>
      <c r="E1618" s="5">
        <v>39350</v>
      </c>
      <c r="F1618" s="5">
        <v>39175</v>
      </c>
      <c r="G1618" s="6">
        <v>0</v>
      </c>
      <c r="H1618" s="7">
        <f>(E1618-F1618)*C1618</f>
        <v>5250</v>
      </c>
      <c r="I1618" s="13">
        <v>0</v>
      </c>
      <c r="J1618" s="7">
        <f>+I1618+H1618</f>
        <v>5250</v>
      </c>
    </row>
    <row r="1619" spans="1:10" x14ac:dyDescent="0.25">
      <c r="A1619" s="24">
        <v>42957</v>
      </c>
      <c r="B1619" s="4" t="s">
        <v>10</v>
      </c>
      <c r="C1619" s="4">
        <v>100</v>
      </c>
      <c r="D1619" s="4" t="s">
        <v>11</v>
      </c>
      <c r="E1619" s="5">
        <v>3175</v>
      </c>
      <c r="F1619" s="5">
        <v>3195</v>
      </c>
      <c r="G1619" s="6">
        <v>3220</v>
      </c>
      <c r="H1619" s="12">
        <f>IF(D1619="LONG",(F1619-E1619)*C1619,(E1619-F1619)*C1619)</f>
        <v>2000</v>
      </c>
      <c r="I1619" s="13">
        <f>(G1619-F1619)*C1619</f>
        <v>2500</v>
      </c>
      <c r="J1619" s="12">
        <f>(H1619+I1619)</f>
        <v>4500</v>
      </c>
    </row>
    <row r="1620" spans="1:10" x14ac:dyDescent="0.25">
      <c r="A1620" s="24">
        <v>42957</v>
      </c>
      <c r="B1620" s="4" t="s">
        <v>17</v>
      </c>
      <c r="C1620" s="4">
        <v>5000</v>
      </c>
      <c r="D1620" s="4" t="s">
        <v>11</v>
      </c>
      <c r="E1620" s="5">
        <v>151.5</v>
      </c>
      <c r="F1620" s="5">
        <v>150.9</v>
      </c>
      <c r="G1620" s="6">
        <v>0</v>
      </c>
      <c r="H1620" s="12">
        <f>IF(D1620="LONG",(F1620-E1620)*C1620,(E1620-F1620)*C1620)</f>
        <v>-2999.9999999999718</v>
      </c>
      <c r="I1620" s="13">
        <v>0</v>
      </c>
      <c r="J1620" s="12">
        <f>(H1620+I1620)</f>
        <v>-2999.9999999999718</v>
      </c>
    </row>
    <row r="1621" spans="1:10" x14ac:dyDescent="0.25">
      <c r="A1621" s="24">
        <v>42957</v>
      </c>
      <c r="B1621" s="4" t="s">
        <v>12</v>
      </c>
      <c r="C1621" s="4">
        <v>5000</v>
      </c>
      <c r="D1621" s="4" t="s">
        <v>11</v>
      </c>
      <c r="E1621" s="5">
        <v>188.15</v>
      </c>
      <c r="F1621" s="5">
        <v>187.45</v>
      </c>
      <c r="G1621" s="6">
        <v>0</v>
      </c>
      <c r="H1621" s="12">
        <f>IF(D1621="LONG",(F1621-E1621)*C1621,(E1621-F1621)*C1621)</f>
        <v>-3500.0000000000855</v>
      </c>
      <c r="I1621" s="13">
        <v>0</v>
      </c>
      <c r="J1621" s="12">
        <f>(H1621+I1621)</f>
        <v>-3500.0000000000855</v>
      </c>
    </row>
    <row r="1622" spans="1:10" x14ac:dyDescent="0.25">
      <c r="A1622" s="24">
        <v>42957</v>
      </c>
      <c r="B1622" s="4" t="s">
        <v>24</v>
      </c>
      <c r="C1622" s="4">
        <v>1000</v>
      </c>
      <c r="D1622" s="4" t="s">
        <v>11</v>
      </c>
      <c r="E1622" s="5">
        <v>414.5</v>
      </c>
      <c r="F1622" s="5">
        <v>412</v>
      </c>
      <c r="G1622" s="6">
        <v>0</v>
      </c>
      <c r="H1622" s="12">
        <f>IF(D1622="LONG",(F1622-E1622)*C1622,(E1622-F1622)*C1622)</f>
        <v>-2500</v>
      </c>
      <c r="I1622" s="13">
        <v>0</v>
      </c>
      <c r="J1622" s="12">
        <f>(H1622+I1622)</f>
        <v>-2500</v>
      </c>
    </row>
    <row r="1623" spans="1:10" x14ac:dyDescent="0.25">
      <c r="A1623" s="24">
        <v>42956</v>
      </c>
      <c r="B1623" s="4" t="s">
        <v>12</v>
      </c>
      <c r="C1623" s="4">
        <v>5000</v>
      </c>
      <c r="D1623" s="4" t="s">
        <v>11</v>
      </c>
      <c r="E1623" s="5">
        <v>189.15</v>
      </c>
      <c r="F1623" s="5">
        <v>189.75</v>
      </c>
      <c r="G1623" s="6">
        <v>190.45</v>
      </c>
      <c r="H1623" s="12">
        <f>IF(D1623="LONG",(F1623-E1623)*C1623,(E1623-F1623)*C1623)</f>
        <v>2999.9999999999718</v>
      </c>
      <c r="I1623" s="13">
        <v>0</v>
      </c>
      <c r="J1623" s="12">
        <f>(H1623+I1623)</f>
        <v>2999.9999999999718</v>
      </c>
    </row>
    <row r="1624" spans="1:10" x14ac:dyDescent="0.25">
      <c r="A1624" s="24">
        <v>42956</v>
      </c>
      <c r="B1624" s="4" t="s">
        <v>14</v>
      </c>
      <c r="C1624" s="4">
        <v>100</v>
      </c>
      <c r="D1624" s="4" t="s">
        <v>15</v>
      </c>
      <c r="E1624" s="5">
        <v>28650</v>
      </c>
      <c r="F1624" s="5">
        <v>28760</v>
      </c>
      <c r="G1624" s="6">
        <v>0</v>
      </c>
      <c r="H1624" s="7">
        <f>(E1624-F1624)*C1624</f>
        <v>-11000</v>
      </c>
      <c r="I1624" s="13">
        <v>0</v>
      </c>
      <c r="J1624" s="7">
        <f>+I1624+H1624</f>
        <v>-11000</v>
      </c>
    </row>
    <row r="1625" spans="1:10" x14ac:dyDescent="0.25">
      <c r="A1625" s="24">
        <v>42956</v>
      </c>
      <c r="B1625" s="4" t="s">
        <v>14</v>
      </c>
      <c r="C1625" s="4">
        <v>5000</v>
      </c>
      <c r="D1625" s="4" t="s">
        <v>15</v>
      </c>
      <c r="E1625" s="5">
        <v>187.25</v>
      </c>
      <c r="F1625" s="5">
        <v>187.95</v>
      </c>
      <c r="G1625" s="6">
        <v>0</v>
      </c>
      <c r="H1625" s="7">
        <f>(E1625-F1625)*C1625</f>
        <v>-3499.9999999999432</v>
      </c>
      <c r="I1625" s="13">
        <v>0</v>
      </c>
      <c r="J1625" s="7">
        <f>+I1625+H1625</f>
        <v>-3499.9999999999432</v>
      </c>
    </row>
    <row r="1626" spans="1:10" x14ac:dyDescent="0.25">
      <c r="A1626" s="24">
        <v>42956</v>
      </c>
      <c r="B1626" s="4" t="s">
        <v>10</v>
      </c>
      <c r="C1626" s="4">
        <v>100</v>
      </c>
      <c r="D1626" s="4" t="s">
        <v>11</v>
      </c>
      <c r="E1626" s="5">
        <v>3128</v>
      </c>
      <c r="F1626" s="5">
        <v>3148</v>
      </c>
      <c r="G1626" s="6">
        <v>3173</v>
      </c>
      <c r="H1626" s="12">
        <f>IF(D1626="LONG",(F1626-E1626)*C1626,(E1626-F1626)*C1626)</f>
        <v>2000</v>
      </c>
      <c r="I1626" s="13">
        <f>(G1626-F1626)*C1626</f>
        <v>2500</v>
      </c>
      <c r="J1626" s="12">
        <f>(H1626+I1626)</f>
        <v>4500</v>
      </c>
    </row>
    <row r="1627" spans="1:10" x14ac:dyDescent="0.25">
      <c r="A1627" s="24">
        <v>42955</v>
      </c>
      <c r="B1627" s="4" t="s">
        <v>12</v>
      </c>
      <c r="C1627" s="4">
        <v>5000</v>
      </c>
      <c r="D1627" s="4" t="s">
        <v>11</v>
      </c>
      <c r="E1627" s="5">
        <v>182.9</v>
      </c>
      <c r="F1627" s="5">
        <v>183.5</v>
      </c>
      <c r="G1627" s="6">
        <v>184.5</v>
      </c>
      <c r="H1627" s="12">
        <f>IF(D1627="LONG",(F1627-E1627)*C1627,(E1627-F1627)*C1627)</f>
        <v>2999.9999999999718</v>
      </c>
      <c r="I1627" s="13">
        <v>0</v>
      </c>
      <c r="J1627" s="12">
        <f>(H1627+I1627)</f>
        <v>2999.9999999999718</v>
      </c>
    </row>
    <row r="1628" spans="1:10" x14ac:dyDescent="0.25">
      <c r="A1628" s="24">
        <v>42955</v>
      </c>
      <c r="B1628" s="4" t="s">
        <v>14</v>
      </c>
      <c r="C1628" s="4">
        <v>100</v>
      </c>
      <c r="D1628" s="4" t="s">
        <v>15</v>
      </c>
      <c r="E1628" s="5">
        <v>28465</v>
      </c>
      <c r="F1628" s="5">
        <v>28365</v>
      </c>
      <c r="G1628" s="6">
        <v>0</v>
      </c>
      <c r="H1628" s="7">
        <f>(E1628-F1628)*C1628</f>
        <v>10000</v>
      </c>
      <c r="I1628" s="13">
        <v>0</v>
      </c>
      <c r="J1628" s="7">
        <f>+I1628+H1628</f>
        <v>10000</v>
      </c>
    </row>
    <row r="1629" spans="1:10" x14ac:dyDescent="0.25">
      <c r="A1629" s="24">
        <v>42955</v>
      </c>
      <c r="B1629" s="4" t="s">
        <v>10</v>
      </c>
      <c r="C1629" s="4">
        <v>100</v>
      </c>
      <c r="D1629" s="4" t="s">
        <v>11</v>
      </c>
      <c r="E1629" s="5">
        <v>3150</v>
      </c>
      <c r="F1629" s="5">
        <v>3170</v>
      </c>
      <c r="G1629" s="6">
        <v>0</v>
      </c>
      <c r="H1629" s="12">
        <f>IF(D1629="LONG",(F1629-E1629)*C1629,(E1629-F1629)*C1629)</f>
        <v>2000</v>
      </c>
      <c r="I1629" s="13">
        <v>0</v>
      </c>
      <c r="J1629" s="12">
        <f>(H1629+I1629)</f>
        <v>2000</v>
      </c>
    </row>
    <row r="1630" spans="1:10" x14ac:dyDescent="0.25">
      <c r="A1630" s="24">
        <v>42954</v>
      </c>
      <c r="B1630" s="4" t="s">
        <v>22</v>
      </c>
      <c r="C1630" s="4">
        <v>30</v>
      </c>
      <c r="D1630" s="4" t="s">
        <v>11</v>
      </c>
      <c r="E1630" s="5">
        <v>37230</v>
      </c>
      <c r="F1630" s="5">
        <v>37380</v>
      </c>
      <c r="G1630" s="6">
        <v>0</v>
      </c>
      <c r="H1630" s="12">
        <f>IF(D1630="LONG",(F1630-E1630)*C1630,(E1630-F1630)*C1630)</f>
        <v>4500</v>
      </c>
      <c r="I1630" s="13">
        <v>0</v>
      </c>
      <c r="J1630" s="12">
        <f>(H1630+I1630)</f>
        <v>4500</v>
      </c>
    </row>
    <row r="1631" spans="1:10" x14ac:dyDescent="0.25">
      <c r="A1631" s="24">
        <v>42954</v>
      </c>
      <c r="B1631" s="4" t="s">
        <v>10</v>
      </c>
      <c r="C1631" s="4">
        <v>100</v>
      </c>
      <c r="D1631" s="4" t="s">
        <v>15</v>
      </c>
      <c r="E1631" s="5">
        <v>3153</v>
      </c>
      <c r="F1631" s="5">
        <v>3133</v>
      </c>
      <c r="G1631" s="6">
        <v>3103</v>
      </c>
      <c r="H1631" s="7">
        <f>(E1631-F1631)*C1631</f>
        <v>2000</v>
      </c>
      <c r="I1631" s="13">
        <f>(F1631-G1631)*C1631</f>
        <v>3000</v>
      </c>
      <c r="J1631" s="7">
        <f>+I1631+H1631</f>
        <v>5000</v>
      </c>
    </row>
    <row r="1632" spans="1:10" x14ac:dyDescent="0.25">
      <c r="A1632" s="24">
        <v>42954</v>
      </c>
      <c r="B1632" s="4" t="s">
        <v>12</v>
      </c>
      <c r="C1632" s="4">
        <v>5000</v>
      </c>
      <c r="D1632" s="4" t="s">
        <v>15</v>
      </c>
      <c r="E1632" s="5">
        <v>179.75</v>
      </c>
      <c r="F1632" s="5">
        <v>179.15</v>
      </c>
      <c r="G1632" s="6">
        <v>178.45</v>
      </c>
      <c r="H1632" s="7">
        <f>(E1632-F1632)*C1632</f>
        <v>2999.9999999999718</v>
      </c>
      <c r="I1632" s="13">
        <f>(F1632-G1632)*C1632</f>
        <v>3500.0000000000855</v>
      </c>
      <c r="J1632" s="7">
        <f>+I1632+H1632</f>
        <v>6500.0000000000573</v>
      </c>
    </row>
    <row r="1633" spans="1:10" x14ac:dyDescent="0.25">
      <c r="A1633" s="24">
        <v>42951</v>
      </c>
      <c r="B1633" s="4" t="s">
        <v>18</v>
      </c>
      <c r="C1633" s="4">
        <v>100</v>
      </c>
      <c r="D1633" s="4" t="s">
        <v>11</v>
      </c>
      <c r="E1633" s="5">
        <v>28550</v>
      </c>
      <c r="F1633" s="5">
        <v>28610</v>
      </c>
      <c r="G1633" s="6">
        <v>0</v>
      </c>
      <c r="H1633" s="12">
        <f>IF(D1633="LONG",(F1633-E1633)*C1633,(E1633-F1633)*C1633)</f>
        <v>6000</v>
      </c>
      <c r="I1633" s="13">
        <v>0</v>
      </c>
      <c r="J1633" s="12">
        <f>(H1633+I1633)</f>
        <v>6000</v>
      </c>
    </row>
    <row r="1634" spans="1:10" x14ac:dyDescent="0.25">
      <c r="A1634" s="24">
        <v>42951</v>
      </c>
      <c r="B1634" s="4" t="s">
        <v>12</v>
      </c>
      <c r="C1634" s="4">
        <v>5000</v>
      </c>
      <c r="D1634" s="4" t="s">
        <v>11</v>
      </c>
      <c r="E1634" s="5">
        <v>178.4</v>
      </c>
      <c r="F1634" s="5">
        <v>179</v>
      </c>
      <c r="G1634" s="6">
        <v>180</v>
      </c>
      <c r="H1634" s="12">
        <f>IF(D1634="LONG",(F1634-E1634)*C1634,(E1634-F1634)*C1634)</f>
        <v>2999.9999999999718</v>
      </c>
      <c r="I1634" s="13">
        <f>(G1634-F1634)*C1634</f>
        <v>5000</v>
      </c>
      <c r="J1634" s="12">
        <f>(H1634+I1634)</f>
        <v>7999.9999999999718</v>
      </c>
    </row>
    <row r="1635" spans="1:10" x14ac:dyDescent="0.25">
      <c r="A1635" s="24">
        <v>42951</v>
      </c>
      <c r="B1635" s="4" t="s">
        <v>10</v>
      </c>
      <c r="C1635" s="4">
        <v>100</v>
      </c>
      <c r="D1635" s="4" t="s">
        <v>15</v>
      </c>
      <c r="E1635" s="5">
        <v>3115</v>
      </c>
      <c r="F1635" s="5">
        <v>3080</v>
      </c>
      <c r="G1635" s="6">
        <v>3050</v>
      </c>
      <c r="H1635" s="7">
        <f>(E1635-F1635)*C1635</f>
        <v>3500</v>
      </c>
      <c r="I1635" s="13">
        <f>(F1635-G1635)*C1635</f>
        <v>3000</v>
      </c>
      <c r="J1635" s="7">
        <f>+I1635+H1635</f>
        <v>6500</v>
      </c>
    </row>
    <row r="1636" spans="1:10" x14ac:dyDescent="0.25">
      <c r="A1636" s="24">
        <v>42951</v>
      </c>
      <c r="B1636" s="4" t="s">
        <v>10</v>
      </c>
      <c r="C1636" s="4">
        <v>100</v>
      </c>
      <c r="D1636" s="4" t="s">
        <v>11</v>
      </c>
      <c r="E1636" s="5">
        <v>3125</v>
      </c>
      <c r="F1636" s="5">
        <v>3100</v>
      </c>
      <c r="G1636" s="6">
        <v>0</v>
      </c>
      <c r="H1636" s="12">
        <f>IF(D1636="LONG",(F1636-E1636)*C1636,(E1636-F1636)*C1636)</f>
        <v>-2500</v>
      </c>
      <c r="I1636" s="13">
        <v>0</v>
      </c>
      <c r="J1636" s="12">
        <f>(H1636+I1636)</f>
        <v>-2500</v>
      </c>
    </row>
    <row r="1637" spans="1:10" x14ac:dyDescent="0.25">
      <c r="A1637" s="24">
        <v>42950</v>
      </c>
      <c r="B1637" s="4" t="s">
        <v>23</v>
      </c>
      <c r="C1637" s="4">
        <v>30</v>
      </c>
      <c r="D1637" s="4" t="s">
        <v>11</v>
      </c>
      <c r="E1637" s="5">
        <v>37750</v>
      </c>
      <c r="F1637" s="5">
        <v>37900</v>
      </c>
      <c r="G1637" s="6">
        <v>38090</v>
      </c>
      <c r="H1637" s="12">
        <f>IF(D1637="LONG",(F1637-E1637)*C1637,(E1637-F1637)*C1637)</f>
        <v>4500</v>
      </c>
      <c r="I1637" s="13">
        <f>(G1637-F1637)*C1637</f>
        <v>5700</v>
      </c>
      <c r="J1637" s="12">
        <f>(H1637+I1637)</f>
        <v>10200</v>
      </c>
    </row>
    <row r="1638" spans="1:10" x14ac:dyDescent="0.25">
      <c r="A1638" s="24">
        <v>42950</v>
      </c>
      <c r="B1638" s="4" t="s">
        <v>12</v>
      </c>
      <c r="C1638" s="4">
        <v>5000</v>
      </c>
      <c r="D1638" s="4" t="s">
        <v>11</v>
      </c>
      <c r="E1638" s="5">
        <v>178.5</v>
      </c>
      <c r="F1638" s="5">
        <v>179.1</v>
      </c>
      <c r="G1638" s="6">
        <v>177.9</v>
      </c>
      <c r="H1638" s="12">
        <f>IF(D1638="LONG",(F1638-E1638)*C1638,(E1638-F1638)*C1638)</f>
        <v>2999.9999999999718</v>
      </c>
      <c r="I1638" s="13">
        <v>0</v>
      </c>
      <c r="J1638" s="12">
        <f>(H1638+I1638)</f>
        <v>2999.9999999999718</v>
      </c>
    </row>
    <row r="1639" spans="1:10" x14ac:dyDescent="0.25">
      <c r="A1639" s="24">
        <v>42950</v>
      </c>
      <c r="B1639" s="4" t="s">
        <v>10</v>
      </c>
      <c r="C1639" s="4">
        <v>100</v>
      </c>
      <c r="D1639" s="4" t="s">
        <v>11</v>
      </c>
      <c r="E1639" s="5">
        <v>3165</v>
      </c>
      <c r="F1639" s="5">
        <v>3189</v>
      </c>
      <c r="G1639" s="6">
        <v>0</v>
      </c>
      <c r="H1639" s="12">
        <f>IF(D1639="LONG",(F1639-E1639)*C1639,(E1639-F1639)*C1639)</f>
        <v>2400</v>
      </c>
      <c r="I1639" s="13">
        <v>0</v>
      </c>
      <c r="J1639" s="12">
        <f>(H1639+I1639)</f>
        <v>2400</v>
      </c>
    </row>
    <row r="1640" spans="1:10" x14ac:dyDescent="0.25">
      <c r="A1640" s="24">
        <v>42950</v>
      </c>
      <c r="B1640" s="4" t="s">
        <v>10</v>
      </c>
      <c r="C1640" s="4">
        <v>100</v>
      </c>
      <c r="D1640" s="4" t="s">
        <v>15</v>
      </c>
      <c r="E1640" s="5">
        <v>3145</v>
      </c>
      <c r="F1640" s="5">
        <v>3170</v>
      </c>
      <c r="G1640" s="6">
        <v>0</v>
      </c>
      <c r="H1640" s="7">
        <f>(E1640-F1640)*C1640</f>
        <v>-2500</v>
      </c>
      <c r="I1640" s="13">
        <v>0</v>
      </c>
      <c r="J1640" s="7">
        <f>+I1640+H1640</f>
        <v>-2500</v>
      </c>
    </row>
    <row r="1641" spans="1:10" x14ac:dyDescent="0.25">
      <c r="A1641" s="24">
        <v>42949</v>
      </c>
      <c r="B1641" s="4" t="s">
        <v>12</v>
      </c>
      <c r="C1641" s="4">
        <v>5000</v>
      </c>
      <c r="D1641" s="4" t="s">
        <v>15</v>
      </c>
      <c r="E1641" s="5">
        <v>177.25</v>
      </c>
      <c r="F1641" s="5">
        <v>176.65</v>
      </c>
      <c r="G1641" s="6">
        <v>175.95</v>
      </c>
      <c r="H1641" s="7">
        <f>(E1641-F1641)*C1641</f>
        <v>2999.9999999999718</v>
      </c>
      <c r="I1641" s="13">
        <f>(F1641-G1641)*C1641</f>
        <v>3500.0000000000855</v>
      </c>
      <c r="J1641" s="7">
        <f>+I1641+H1641</f>
        <v>6500.0000000000573</v>
      </c>
    </row>
    <row r="1642" spans="1:10" x14ac:dyDescent="0.25">
      <c r="A1642" s="24">
        <v>42949</v>
      </c>
      <c r="B1642" s="4" t="s">
        <v>10</v>
      </c>
      <c r="C1642" s="4">
        <v>100</v>
      </c>
      <c r="D1642" s="4" t="s">
        <v>15</v>
      </c>
      <c r="E1642" s="5">
        <v>3132</v>
      </c>
      <c r="F1642" s="5">
        <v>3112</v>
      </c>
      <c r="G1642" s="6">
        <v>3087</v>
      </c>
      <c r="H1642" s="7">
        <f>(E1642-F1642)*C1642</f>
        <v>2000</v>
      </c>
      <c r="I1642" s="13">
        <f>(F1642-G1642)*C1642</f>
        <v>2500</v>
      </c>
      <c r="J1642" s="7">
        <f>+I1642+H1642</f>
        <v>4500</v>
      </c>
    </row>
    <row r="1643" spans="1:10" x14ac:dyDescent="0.25">
      <c r="A1643" s="24">
        <v>42948</v>
      </c>
      <c r="B1643" s="4" t="s">
        <v>23</v>
      </c>
      <c r="C1643" s="4">
        <v>30</v>
      </c>
      <c r="D1643" s="4" t="s">
        <v>11</v>
      </c>
      <c r="E1643" s="5">
        <v>38360</v>
      </c>
      <c r="F1643" s="5">
        <v>38510</v>
      </c>
      <c r="G1643" s="6">
        <v>38670</v>
      </c>
      <c r="H1643" s="12">
        <f>IF(D1643="LONG",(F1643-E1643)*C1643,(E1643-F1643)*C1643)</f>
        <v>4500</v>
      </c>
      <c r="I1643" s="13">
        <f>(G1643-F1643)*C1643</f>
        <v>4800</v>
      </c>
      <c r="J1643" s="12">
        <f>(H1643+I1643)</f>
        <v>9300</v>
      </c>
    </row>
    <row r="1644" spans="1:10" x14ac:dyDescent="0.25">
      <c r="A1644" s="24">
        <v>42948</v>
      </c>
      <c r="B1644" s="4" t="s">
        <v>10</v>
      </c>
      <c r="C1644" s="4">
        <v>100</v>
      </c>
      <c r="D1644" s="4" t="s">
        <v>15</v>
      </c>
      <c r="E1644" s="5">
        <v>3225</v>
      </c>
      <c r="F1644" s="5">
        <v>3200</v>
      </c>
      <c r="G1644" s="6">
        <v>3170</v>
      </c>
      <c r="H1644" s="7">
        <f>(E1644-F1644)*C1644</f>
        <v>2500</v>
      </c>
      <c r="I1644" s="13">
        <f>(F1644-G1644)*C1644</f>
        <v>3000</v>
      </c>
      <c r="J1644" s="7">
        <f>+I1644+H1644</f>
        <v>5500</v>
      </c>
    </row>
    <row r="1645" spans="1:10" x14ac:dyDescent="0.25">
      <c r="A1645" s="24">
        <v>42948</v>
      </c>
      <c r="B1645" s="4" t="s">
        <v>12</v>
      </c>
      <c r="C1645" s="4">
        <v>5000</v>
      </c>
      <c r="D1645" s="4" t="s">
        <v>11</v>
      </c>
      <c r="E1645" s="5">
        <v>178.5</v>
      </c>
      <c r="F1645" s="5">
        <v>177.9</v>
      </c>
      <c r="G1645" s="6">
        <v>0</v>
      </c>
      <c r="H1645" s="12">
        <f>IF(D1645="LONG",(F1645-E1645)*C1645,(E1645-F1645)*C1645)</f>
        <v>-2999.9999999999718</v>
      </c>
      <c r="I1645" s="13">
        <v>0</v>
      </c>
      <c r="J1645" s="12">
        <f>(H1645+I1645)</f>
        <v>-2999.9999999999718</v>
      </c>
    </row>
    <row r="1646" spans="1:10" x14ac:dyDescent="0.25">
      <c r="A1646" s="14"/>
      <c r="B1646" s="15"/>
      <c r="C1646" s="15"/>
      <c r="D1646" s="15"/>
      <c r="E1646" s="16"/>
      <c r="F1646" s="16"/>
      <c r="G1646" s="17"/>
      <c r="H1646" s="18"/>
      <c r="I1646" s="18"/>
      <c r="J1646" s="18"/>
    </row>
    <row r="1647" spans="1:10" x14ac:dyDescent="0.25">
      <c r="A1647" s="24">
        <v>42947</v>
      </c>
      <c r="B1647" s="4" t="s">
        <v>18</v>
      </c>
      <c r="C1647" s="4">
        <v>100</v>
      </c>
      <c r="D1647" s="4" t="s">
        <v>11</v>
      </c>
      <c r="E1647" s="5">
        <v>28525</v>
      </c>
      <c r="F1647" s="5">
        <v>28585</v>
      </c>
      <c r="G1647" s="6">
        <v>0</v>
      </c>
      <c r="H1647" s="12">
        <f>IF(D1647="LONG",(F1647-E1647)*C1647,(E1647-F1647)*C1647)</f>
        <v>6000</v>
      </c>
      <c r="I1647" s="13">
        <v>0</v>
      </c>
      <c r="J1647" s="12">
        <f>(H1647+I1647)</f>
        <v>6000</v>
      </c>
    </row>
    <row r="1648" spans="1:10" x14ac:dyDescent="0.25">
      <c r="A1648" s="24">
        <v>42947</v>
      </c>
      <c r="B1648" s="4" t="s">
        <v>10</v>
      </c>
      <c r="C1648" s="4">
        <v>100</v>
      </c>
      <c r="D1648" s="4" t="s">
        <v>15</v>
      </c>
      <c r="E1648" s="5">
        <v>3200</v>
      </c>
      <c r="F1648" s="5">
        <v>3175</v>
      </c>
      <c r="G1648" s="6">
        <v>3</v>
      </c>
      <c r="H1648" s="7">
        <f>(E1648-F1648)*C1648</f>
        <v>2500</v>
      </c>
      <c r="I1648" s="13">
        <v>0</v>
      </c>
      <c r="J1648" s="7">
        <f>+I1648+H1648</f>
        <v>2500</v>
      </c>
    </row>
    <row r="1649" spans="1:10" x14ac:dyDescent="0.25">
      <c r="A1649" s="24">
        <v>42947</v>
      </c>
      <c r="B1649" s="4" t="s">
        <v>12</v>
      </c>
      <c r="C1649" s="4">
        <v>5000</v>
      </c>
      <c r="D1649" s="4" t="s">
        <v>15</v>
      </c>
      <c r="E1649" s="5">
        <v>179.25</v>
      </c>
      <c r="F1649" s="5">
        <v>179.95</v>
      </c>
      <c r="G1649" s="6">
        <v>0</v>
      </c>
      <c r="H1649" s="7">
        <f>(E1649-F1649)*C1649</f>
        <v>-3499.9999999999432</v>
      </c>
      <c r="I1649" s="13">
        <v>0</v>
      </c>
      <c r="J1649" s="7">
        <f>+I1649+H1649</f>
        <v>-3499.9999999999432</v>
      </c>
    </row>
    <row r="1650" spans="1:10" x14ac:dyDescent="0.25">
      <c r="A1650" s="24">
        <v>42947</v>
      </c>
      <c r="B1650" s="4" t="s">
        <v>17</v>
      </c>
      <c r="C1650" s="4">
        <v>5000</v>
      </c>
      <c r="D1650" s="4" t="s">
        <v>11</v>
      </c>
      <c r="E1650" s="5">
        <v>148.5</v>
      </c>
      <c r="F1650" s="5">
        <v>147.80000000000001</v>
      </c>
      <c r="G1650" s="6">
        <v>0</v>
      </c>
      <c r="H1650" s="12">
        <f>IF(D1650="LONG",(F1650-E1650)*C1650,(E1650-F1650)*C1650)</f>
        <v>-3499.9999999999432</v>
      </c>
      <c r="I1650" s="13">
        <v>0</v>
      </c>
      <c r="J1650" s="12">
        <f>(H1650+I1650)</f>
        <v>-3499.9999999999432</v>
      </c>
    </row>
    <row r="1651" spans="1:10" x14ac:dyDescent="0.25">
      <c r="A1651" s="24">
        <v>42944</v>
      </c>
      <c r="B1651" s="4" t="s">
        <v>18</v>
      </c>
      <c r="C1651" s="4">
        <v>100</v>
      </c>
      <c r="D1651" s="4" t="s">
        <v>11</v>
      </c>
      <c r="E1651" s="5">
        <v>28450</v>
      </c>
      <c r="F1651" s="5">
        <v>28510</v>
      </c>
      <c r="G1651" s="6">
        <v>0</v>
      </c>
      <c r="H1651" s="12">
        <f>IF(D1651="LONG",(F1651-E1651)*C1651,(E1651-F1651)*C1651)</f>
        <v>6000</v>
      </c>
      <c r="I1651" s="13">
        <v>0</v>
      </c>
      <c r="J1651" s="12">
        <f>(H1651+I1651)</f>
        <v>6000</v>
      </c>
    </row>
    <row r="1652" spans="1:10" x14ac:dyDescent="0.25">
      <c r="A1652" s="24">
        <v>42944</v>
      </c>
      <c r="B1652" s="4" t="s">
        <v>23</v>
      </c>
      <c r="C1652" s="4">
        <v>30</v>
      </c>
      <c r="D1652" s="4" t="s">
        <v>15</v>
      </c>
      <c r="E1652" s="5">
        <v>38150</v>
      </c>
      <c r="F1652" s="5">
        <v>38325</v>
      </c>
      <c r="G1652" s="6">
        <v>3</v>
      </c>
      <c r="H1652" s="7">
        <f>(E1652-F1652)*C1652</f>
        <v>-5250</v>
      </c>
      <c r="I1652" s="13">
        <v>0</v>
      </c>
      <c r="J1652" s="7">
        <f>+I1652+H1652</f>
        <v>-5250</v>
      </c>
    </row>
    <row r="1653" spans="1:10" x14ac:dyDescent="0.25">
      <c r="A1653" s="24">
        <v>42944</v>
      </c>
      <c r="B1653" s="4" t="s">
        <v>12</v>
      </c>
      <c r="C1653" s="4">
        <v>5000</v>
      </c>
      <c r="D1653" s="4" t="s">
        <v>15</v>
      </c>
      <c r="E1653" s="5">
        <v>178.75</v>
      </c>
      <c r="F1653" s="5">
        <v>178.15</v>
      </c>
      <c r="G1653" s="6">
        <v>177.45</v>
      </c>
      <c r="H1653" s="7">
        <f>(E1653-F1653)*C1653</f>
        <v>2999.9999999999718</v>
      </c>
      <c r="I1653" s="13">
        <f>(F1653-G1653)*C1653</f>
        <v>3500.0000000000855</v>
      </c>
      <c r="J1653" s="7">
        <f>+I1653+H1653</f>
        <v>6500.0000000000573</v>
      </c>
    </row>
    <row r="1654" spans="1:10" x14ac:dyDescent="0.25">
      <c r="A1654" s="24">
        <v>42943</v>
      </c>
      <c r="B1654" s="4" t="s">
        <v>14</v>
      </c>
      <c r="C1654" s="4">
        <v>100</v>
      </c>
      <c r="D1654" s="4" t="s">
        <v>11</v>
      </c>
      <c r="E1654" s="5">
        <v>28565</v>
      </c>
      <c r="F1654" s="5">
        <v>28495</v>
      </c>
      <c r="G1654" s="6">
        <v>0</v>
      </c>
      <c r="H1654" s="12">
        <f>IF(D1654="LONG",(F1654-E1654)*C1654,(E1654-F1654)*C1654)</f>
        <v>-7000</v>
      </c>
      <c r="I1654" s="13">
        <v>0</v>
      </c>
      <c r="J1654" s="12">
        <f>(H1654+I1654)</f>
        <v>-7000</v>
      </c>
    </row>
    <row r="1655" spans="1:10" x14ac:dyDescent="0.25">
      <c r="A1655" s="24">
        <v>42943</v>
      </c>
      <c r="B1655" s="4" t="s">
        <v>10</v>
      </c>
      <c r="C1655" s="4">
        <v>100</v>
      </c>
      <c r="D1655" s="4" t="s">
        <v>15</v>
      </c>
      <c r="E1655" s="5">
        <v>3135</v>
      </c>
      <c r="F1655" s="5">
        <v>3110</v>
      </c>
      <c r="G1655" s="6">
        <v>0</v>
      </c>
      <c r="H1655" s="7">
        <f>(E1655-F1655)*C1655</f>
        <v>2500</v>
      </c>
      <c r="I1655" s="13">
        <v>0</v>
      </c>
      <c r="J1655" s="7">
        <f>+I1655+H1655</f>
        <v>2500</v>
      </c>
    </row>
    <row r="1656" spans="1:10" x14ac:dyDescent="0.25">
      <c r="A1656" s="24">
        <v>42943</v>
      </c>
      <c r="B1656" s="4" t="s">
        <v>12</v>
      </c>
      <c r="C1656" s="4">
        <v>5000</v>
      </c>
      <c r="D1656" s="4" t="s">
        <v>11</v>
      </c>
      <c r="E1656" s="5">
        <v>180.25</v>
      </c>
      <c r="F1656" s="5">
        <v>180.85</v>
      </c>
      <c r="G1656" s="6">
        <v>181.5</v>
      </c>
      <c r="H1656" s="12">
        <f>IF(D1656="LONG",(F1656-E1656)*C1656,(E1656-F1656)*C1656)</f>
        <v>2999.9999999999718</v>
      </c>
      <c r="I1656" s="13">
        <f>(G1656-F1656)*C1656</f>
        <v>3250.0000000000282</v>
      </c>
      <c r="J1656" s="12">
        <f>(H1656+I1656)</f>
        <v>6250</v>
      </c>
    </row>
    <row r="1657" spans="1:10" x14ac:dyDescent="0.25">
      <c r="A1657" s="24">
        <v>42942</v>
      </c>
      <c r="B1657" s="4" t="s">
        <v>14</v>
      </c>
      <c r="C1657" s="4">
        <v>100</v>
      </c>
      <c r="D1657" s="4" t="s">
        <v>15</v>
      </c>
      <c r="E1657" s="5">
        <v>28350</v>
      </c>
      <c r="F1657" s="5">
        <v>28305</v>
      </c>
      <c r="G1657" s="6">
        <v>0</v>
      </c>
      <c r="H1657" s="7">
        <f>(E1657-F1657)*C1657</f>
        <v>4500</v>
      </c>
      <c r="I1657" s="13">
        <v>0</v>
      </c>
      <c r="J1657" s="7">
        <f>+I1657+H1657</f>
        <v>4500</v>
      </c>
    </row>
    <row r="1658" spans="1:10" x14ac:dyDescent="0.25">
      <c r="A1658" s="24">
        <v>42942</v>
      </c>
      <c r="B1658" s="4" t="s">
        <v>10</v>
      </c>
      <c r="C1658" s="4">
        <v>100</v>
      </c>
      <c r="D1658" s="4" t="s">
        <v>15</v>
      </c>
      <c r="E1658" s="5">
        <v>3125</v>
      </c>
      <c r="F1658" s="5">
        <v>3105</v>
      </c>
      <c r="G1658" s="6">
        <v>0</v>
      </c>
      <c r="H1658" s="7">
        <f>(E1658-F1658)*C1658</f>
        <v>2000</v>
      </c>
      <c r="I1658" s="13">
        <v>0</v>
      </c>
      <c r="J1658" s="7">
        <f>+I1658+H1658</f>
        <v>2000</v>
      </c>
    </row>
    <row r="1659" spans="1:10" x14ac:dyDescent="0.25">
      <c r="A1659" s="24">
        <v>42942</v>
      </c>
      <c r="B1659" s="4" t="s">
        <v>12</v>
      </c>
      <c r="C1659" s="4">
        <v>5000</v>
      </c>
      <c r="D1659" s="4" t="s">
        <v>11</v>
      </c>
      <c r="E1659" s="5">
        <v>183.6</v>
      </c>
      <c r="F1659" s="5">
        <v>184.2</v>
      </c>
      <c r="G1659" s="6">
        <v>0</v>
      </c>
      <c r="H1659" s="12">
        <f>IF(D1659="LONG",(F1659-E1659)*C1659,(E1659-F1659)*C1659)</f>
        <v>2999.9999999999718</v>
      </c>
      <c r="I1659" s="13">
        <v>0</v>
      </c>
      <c r="J1659" s="12">
        <f>(H1659+I1659)</f>
        <v>2999.9999999999718</v>
      </c>
    </row>
    <row r="1660" spans="1:10" x14ac:dyDescent="0.25">
      <c r="A1660" s="24">
        <v>42941</v>
      </c>
      <c r="B1660" s="4" t="s">
        <v>14</v>
      </c>
      <c r="C1660" s="4">
        <v>100</v>
      </c>
      <c r="D1660" s="4" t="s">
        <v>15</v>
      </c>
      <c r="E1660" s="5">
        <v>28550</v>
      </c>
      <c r="F1660" s="5">
        <v>28495</v>
      </c>
      <c r="G1660" s="6">
        <v>28425</v>
      </c>
      <c r="H1660" s="7">
        <f>(E1660-F1660)*C1660</f>
        <v>5500</v>
      </c>
      <c r="I1660" s="13">
        <f>(F1660-G1660)*C1660</f>
        <v>7000</v>
      </c>
      <c r="J1660" s="7">
        <f>+I1660+H1660</f>
        <v>12500</v>
      </c>
    </row>
    <row r="1661" spans="1:10" x14ac:dyDescent="0.25">
      <c r="A1661" s="24">
        <v>42941</v>
      </c>
      <c r="B1661" s="4" t="s">
        <v>10</v>
      </c>
      <c r="C1661" s="4">
        <v>100</v>
      </c>
      <c r="D1661" s="4" t="s">
        <v>15</v>
      </c>
      <c r="E1661" s="5">
        <v>3010</v>
      </c>
      <c r="F1661" s="5">
        <v>3050</v>
      </c>
      <c r="G1661" s="6">
        <v>0</v>
      </c>
      <c r="H1661" s="7">
        <f>(E1661-F1661)*C1661</f>
        <v>-4000</v>
      </c>
      <c r="I1661" s="13">
        <v>0</v>
      </c>
      <c r="J1661" s="7">
        <f>+I1661+H1661</f>
        <v>-4000</v>
      </c>
    </row>
    <row r="1662" spans="1:10" x14ac:dyDescent="0.25">
      <c r="A1662" s="24">
        <v>42941</v>
      </c>
      <c r="B1662" s="4" t="s">
        <v>12</v>
      </c>
      <c r="C1662" s="4">
        <v>5000</v>
      </c>
      <c r="D1662" s="4" t="s">
        <v>11</v>
      </c>
      <c r="E1662" s="5">
        <v>180.6</v>
      </c>
      <c r="F1662" s="5">
        <v>181.2</v>
      </c>
      <c r="G1662" s="6">
        <v>181.9</v>
      </c>
      <c r="H1662" s="12">
        <f>IF(D1662="LONG",(F1662-E1662)*C1662,(E1662-F1662)*C1662)</f>
        <v>2999.9999999999718</v>
      </c>
      <c r="I1662" s="13">
        <f>(G1662-F1662)*C1662</f>
        <v>3500.0000000000855</v>
      </c>
      <c r="J1662" s="12">
        <f>(H1662+I1662)</f>
        <v>6500.0000000000573</v>
      </c>
    </row>
    <row r="1663" spans="1:10" x14ac:dyDescent="0.25">
      <c r="A1663" s="24">
        <v>42940</v>
      </c>
      <c r="B1663" s="4" t="s">
        <v>18</v>
      </c>
      <c r="C1663" s="4">
        <v>100</v>
      </c>
      <c r="D1663" s="4" t="s">
        <v>11</v>
      </c>
      <c r="E1663" s="5">
        <v>28530</v>
      </c>
      <c r="F1663" s="5">
        <v>28590</v>
      </c>
      <c r="G1663" s="6">
        <v>0</v>
      </c>
      <c r="H1663" s="12">
        <f>IF(D1663="LONG",(F1663-E1663)*C1663,(E1663-F1663)*C1663)</f>
        <v>6000</v>
      </c>
      <c r="I1663" s="13">
        <v>0</v>
      </c>
      <c r="J1663" s="12">
        <f>(H1663+I1663)</f>
        <v>6000</v>
      </c>
    </row>
    <row r="1664" spans="1:10" x14ac:dyDescent="0.25">
      <c r="A1664" s="24">
        <v>42940</v>
      </c>
      <c r="B1664" s="4" t="s">
        <v>10</v>
      </c>
      <c r="C1664" s="4">
        <v>100</v>
      </c>
      <c r="D1664" s="4" t="s">
        <v>11</v>
      </c>
      <c r="E1664" s="5">
        <v>2960</v>
      </c>
      <c r="F1664" s="5">
        <v>2980</v>
      </c>
      <c r="G1664" s="6">
        <v>0</v>
      </c>
      <c r="H1664" s="12">
        <f>IF(D1664="LONG",(F1664-E1664)*C1664,(E1664-F1664)*C1664)</f>
        <v>2000</v>
      </c>
      <c r="I1664" s="13">
        <v>0</v>
      </c>
      <c r="J1664" s="12">
        <f>(H1664+I1664)</f>
        <v>2000</v>
      </c>
    </row>
    <row r="1665" spans="1:10" x14ac:dyDescent="0.25">
      <c r="A1665" s="24">
        <v>42940</v>
      </c>
      <c r="B1665" s="4" t="s">
        <v>19</v>
      </c>
      <c r="C1665" s="4">
        <v>5000</v>
      </c>
      <c r="D1665" s="4" t="s">
        <v>15</v>
      </c>
      <c r="E1665" s="5">
        <v>144.25</v>
      </c>
      <c r="F1665" s="5">
        <v>143.65</v>
      </c>
      <c r="G1665" s="6">
        <v>0</v>
      </c>
      <c r="H1665" s="7">
        <f>(E1665-F1665)*C1665</f>
        <v>2999.9999999999718</v>
      </c>
      <c r="I1665" s="13">
        <v>0</v>
      </c>
      <c r="J1665" s="7">
        <f>+I1665+H1665</f>
        <v>2999.9999999999718</v>
      </c>
    </row>
    <row r="1666" spans="1:10" x14ac:dyDescent="0.25">
      <c r="A1666" s="24">
        <v>42937</v>
      </c>
      <c r="B1666" s="4" t="s">
        <v>18</v>
      </c>
      <c r="C1666" s="4">
        <v>100</v>
      </c>
      <c r="D1666" s="4" t="s">
        <v>11</v>
      </c>
      <c r="E1666" s="5">
        <v>28310</v>
      </c>
      <c r="F1666" s="5">
        <v>28370</v>
      </c>
      <c r="G1666" s="6">
        <v>28440</v>
      </c>
      <c r="H1666" s="12">
        <f>IF(D1666="LONG",(F1666-E1666)*C1666,(E1666-F1666)*C1666)</f>
        <v>6000</v>
      </c>
      <c r="I1666" s="13">
        <f>(G1666-F1666)*C1666</f>
        <v>7000</v>
      </c>
      <c r="J1666" s="12">
        <f>(H1666+I1666)</f>
        <v>13000</v>
      </c>
    </row>
    <row r="1667" spans="1:10" x14ac:dyDescent="0.25">
      <c r="A1667" s="24">
        <v>42937</v>
      </c>
      <c r="B1667" s="4" t="s">
        <v>19</v>
      </c>
      <c r="C1667" s="4">
        <v>5000</v>
      </c>
      <c r="D1667" s="4" t="s">
        <v>11</v>
      </c>
      <c r="E1667" s="5">
        <v>142</v>
      </c>
      <c r="F1667" s="5">
        <v>142.6</v>
      </c>
      <c r="G1667" s="6">
        <v>143.6</v>
      </c>
      <c r="H1667" s="12">
        <f>IF(D1667="LONG",(F1667-E1667)*C1667,(E1667-F1667)*C1667)</f>
        <v>2999.9999999999718</v>
      </c>
      <c r="I1667" s="13">
        <f>(G1667-F1667)*C1667</f>
        <v>5000</v>
      </c>
      <c r="J1667" s="12">
        <f>(H1667+I1667)</f>
        <v>7999.9999999999718</v>
      </c>
    </row>
    <row r="1668" spans="1:10" x14ac:dyDescent="0.25">
      <c r="A1668" s="24">
        <v>42937</v>
      </c>
      <c r="B1668" s="4" t="s">
        <v>10</v>
      </c>
      <c r="C1668" s="4">
        <v>100</v>
      </c>
      <c r="D1668" s="4" t="s">
        <v>15</v>
      </c>
      <c r="E1668" s="5">
        <v>3040</v>
      </c>
      <c r="F1668" s="5">
        <v>3015</v>
      </c>
      <c r="G1668" s="6">
        <v>2985</v>
      </c>
      <c r="H1668" s="7">
        <f>(E1668-F1668)*C1668</f>
        <v>2500</v>
      </c>
      <c r="I1668" s="13">
        <f>(F1668-G1668)*C1668</f>
        <v>3000</v>
      </c>
      <c r="J1668" s="7">
        <f>+I1668+H1668</f>
        <v>5500</v>
      </c>
    </row>
    <row r="1669" spans="1:10" x14ac:dyDescent="0.25">
      <c r="A1669" s="24">
        <v>42936</v>
      </c>
      <c r="B1669" s="4" t="s">
        <v>18</v>
      </c>
      <c r="C1669" s="4">
        <v>100</v>
      </c>
      <c r="D1669" s="4" t="s">
        <v>11</v>
      </c>
      <c r="E1669" s="5">
        <v>28185</v>
      </c>
      <c r="F1669" s="5">
        <v>28245</v>
      </c>
      <c r="G1669" s="6">
        <v>28315</v>
      </c>
      <c r="H1669" s="12">
        <f>IF(D1669="LONG",(F1669-E1669)*C1669,(E1669-F1669)*C1669)</f>
        <v>6000</v>
      </c>
      <c r="I1669" s="13">
        <f>(G1669-F1669)*C1669</f>
        <v>7000</v>
      </c>
      <c r="J1669" s="12">
        <f>(H1669+I1669)</f>
        <v>13000</v>
      </c>
    </row>
    <row r="1670" spans="1:10" x14ac:dyDescent="0.25">
      <c r="A1670" s="24">
        <v>42936</v>
      </c>
      <c r="B1670" s="4" t="s">
        <v>10</v>
      </c>
      <c r="C1670" s="4">
        <v>100</v>
      </c>
      <c r="D1670" s="4" t="s">
        <v>15</v>
      </c>
      <c r="E1670" s="5">
        <v>3055</v>
      </c>
      <c r="F1670" s="5">
        <v>3035</v>
      </c>
      <c r="G1670" s="6">
        <v>0</v>
      </c>
      <c r="H1670" s="7">
        <f>(E1670-F1670)*C1670</f>
        <v>2000</v>
      </c>
      <c r="I1670" s="13">
        <v>0</v>
      </c>
      <c r="J1670" s="7">
        <f>+I1670+H1670</f>
        <v>2000</v>
      </c>
    </row>
    <row r="1671" spans="1:10" x14ac:dyDescent="0.25">
      <c r="A1671" s="24">
        <v>42936</v>
      </c>
      <c r="B1671" s="4" t="s">
        <v>12</v>
      </c>
      <c r="C1671" s="4">
        <v>5000</v>
      </c>
      <c r="D1671" s="4" t="s">
        <v>11</v>
      </c>
      <c r="E1671" s="5">
        <v>176.3</v>
      </c>
      <c r="F1671" s="5">
        <v>176.75</v>
      </c>
      <c r="G1671" s="6">
        <v>0</v>
      </c>
      <c r="H1671" s="12">
        <f>IF(D1671="LONG",(F1671-E1671)*C1671,(E1671-F1671)*C1671)</f>
        <v>2249.9999999999432</v>
      </c>
      <c r="I1671" s="13">
        <v>0</v>
      </c>
      <c r="J1671" s="12">
        <f>(H1671+I1671)</f>
        <v>2249.9999999999432</v>
      </c>
    </row>
    <row r="1672" spans="1:10" x14ac:dyDescent="0.25">
      <c r="A1672" s="24">
        <v>42936</v>
      </c>
      <c r="B1672" s="4" t="s">
        <v>12</v>
      </c>
      <c r="C1672" s="4">
        <v>5000</v>
      </c>
      <c r="D1672" s="4" t="s">
        <v>15</v>
      </c>
      <c r="E1672" s="5">
        <v>176.35</v>
      </c>
      <c r="F1672" s="5">
        <v>175.75</v>
      </c>
      <c r="G1672" s="6">
        <v>0</v>
      </c>
      <c r="H1672" s="7">
        <f>(E1672-F1672)*C1672</f>
        <v>2999.9999999999718</v>
      </c>
      <c r="I1672" s="13">
        <v>0</v>
      </c>
      <c r="J1672" s="7">
        <f>+I1672+H1672</f>
        <v>2999.9999999999718</v>
      </c>
    </row>
    <row r="1673" spans="1:10" x14ac:dyDescent="0.25">
      <c r="A1673" s="24">
        <v>42936</v>
      </c>
      <c r="B1673" s="4" t="s">
        <v>24</v>
      </c>
      <c r="C1673" s="4">
        <v>1000</v>
      </c>
      <c r="D1673" s="4" t="s">
        <v>11</v>
      </c>
      <c r="E1673" s="5">
        <v>387.5</v>
      </c>
      <c r="F1673" s="6">
        <v>389.5</v>
      </c>
      <c r="G1673" s="6">
        <v>0</v>
      </c>
      <c r="H1673" s="12">
        <f>IF(D1673="LONG",(F1673-E1673)*C1673,(E1673-F1673)*C1673)</f>
        <v>2000</v>
      </c>
      <c r="I1673" s="13">
        <v>0</v>
      </c>
      <c r="J1673" s="12">
        <f>(H1673+I1673)</f>
        <v>2000</v>
      </c>
    </row>
    <row r="1674" spans="1:10" x14ac:dyDescent="0.25">
      <c r="A1674" s="24">
        <v>42935</v>
      </c>
      <c r="B1674" s="4" t="s">
        <v>18</v>
      </c>
      <c r="C1674" s="4">
        <v>100</v>
      </c>
      <c r="D1674" s="4" t="s">
        <v>11</v>
      </c>
      <c r="E1674" s="5">
        <v>28190</v>
      </c>
      <c r="F1674" s="5">
        <v>28250</v>
      </c>
      <c r="G1674" s="6">
        <v>0</v>
      </c>
      <c r="H1674" s="12">
        <f>IF(D1674="LONG",(F1674-E1674)*C1674,(E1674-F1674)*C1674)</f>
        <v>6000</v>
      </c>
      <c r="I1674" s="13">
        <v>0</v>
      </c>
      <c r="J1674" s="12">
        <f>(H1674+I1674)</f>
        <v>6000</v>
      </c>
    </row>
    <row r="1675" spans="1:10" x14ac:dyDescent="0.25">
      <c r="A1675" s="24">
        <v>42935</v>
      </c>
      <c r="B1675" s="4" t="s">
        <v>10</v>
      </c>
      <c r="C1675" s="4">
        <v>100</v>
      </c>
      <c r="D1675" s="4" t="s">
        <v>11</v>
      </c>
      <c r="E1675" s="5">
        <v>2975</v>
      </c>
      <c r="F1675" s="5">
        <v>3000</v>
      </c>
      <c r="G1675" s="6">
        <v>3030</v>
      </c>
      <c r="H1675" s="12">
        <f>IF(D1675="LONG",(F1675-E1675)*C1675,(E1675-F1675)*C1675)</f>
        <v>2500</v>
      </c>
      <c r="I1675" s="13">
        <f>(G1675-F1675)*C1675</f>
        <v>3000</v>
      </c>
      <c r="J1675" s="12">
        <f>(H1675+I1675)</f>
        <v>5500</v>
      </c>
    </row>
    <row r="1676" spans="1:10" x14ac:dyDescent="0.25">
      <c r="A1676" s="24">
        <v>42935</v>
      </c>
      <c r="B1676" s="4" t="s">
        <v>17</v>
      </c>
      <c r="C1676" s="4">
        <v>5000</v>
      </c>
      <c r="D1676" s="4" t="s">
        <v>11</v>
      </c>
      <c r="E1676" s="5">
        <v>144.5</v>
      </c>
      <c r="F1676" s="5">
        <v>145.1</v>
      </c>
      <c r="G1676" s="6">
        <v>0</v>
      </c>
      <c r="H1676" s="12">
        <f>IF(D1676="LONG",(F1676-E1676)*C1676,(E1676-F1676)*C1676)</f>
        <v>2999.9999999999718</v>
      </c>
      <c r="I1676" s="13">
        <v>0</v>
      </c>
      <c r="J1676" s="12">
        <f>(H1676+I1676)</f>
        <v>2999.9999999999718</v>
      </c>
    </row>
    <row r="1677" spans="1:10" x14ac:dyDescent="0.25">
      <c r="A1677" s="24">
        <v>42935</v>
      </c>
      <c r="B1677" s="4" t="s">
        <v>12</v>
      </c>
      <c r="C1677" s="4">
        <v>5000</v>
      </c>
      <c r="D1677" s="4" t="s">
        <v>15</v>
      </c>
      <c r="E1677" s="5">
        <v>178.4</v>
      </c>
      <c r="F1677" s="5">
        <v>179.1</v>
      </c>
      <c r="G1677" s="6">
        <v>0</v>
      </c>
      <c r="H1677" s="7">
        <f>(E1677-F1677)*C1677</f>
        <v>-3499.9999999999432</v>
      </c>
      <c r="I1677" s="13">
        <v>0</v>
      </c>
      <c r="J1677" s="7">
        <f>+I1677+H1677</f>
        <v>-3499.9999999999432</v>
      </c>
    </row>
    <row r="1678" spans="1:10" x14ac:dyDescent="0.25">
      <c r="A1678" s="24">
        <v>42934</v>
      </c>
      <c r="B1678" s="4" t="s">
        <v>10</v>
      </c>
      <c r="C1678" s="4">
        <v>100</v>
      </c>
      <c r="D1678" s="4" t="s">
        <v>11</v>
      </c>
      <c r="E1678" s="5">
        <v>2960</v>
      </c>
      <c r="F1678" s="5">
        <v>2985</v>
      </c>
      <c r="G1678" s="6">
        <v>0</v>
      </c>
      <c r="H1678" s="12">
        <f>IF(D1678="LONG",(F1678-E1678)*C1678,(E1678-F1678)*C1678)</f>
        <v>2500</v>
      </c>
      <c r="I1678" s="13">
        <v>0</v>
      </c>
      <c r="J1678" s="12">
        <f>(H1678+I1678)</f>
        <v>2500</v>
      </c>
    </row>
    <row r="1679" spans="1:10" x14ac:dyDescent="0.25">
      <c r="A1679" s="24">
        <v>42934</v>
      </c>
      <c r="B1679" s="4" t="s">
        <v>17</v>
      </c>
      <c r="C1679" s="4">
        <v>5000</v>
      </c>
      <c r="D1679" s="4" t="s">
        <v>15</v>
      </c>
      <c r="E1679" s="5">
        <v>147</v>
      </c>
      <c r="F1679" s="5">
        <v>146.4</v>
      </c>
      <c r="G1679" s="6">
        <v>145.4</v>
      </c>
      <c r="H1679" s="7">
        <f>(E1679-F1679)*C1679</f>
        <v>2999.9999999999718</v>
      </c>
      <c r="I1679" s="13">
        <f>(F1679-G1679)*C1679</f>
        <v>5000</v>
      </c>
      <c r="J1679" s="7">
        <f>+I1679+H1679</f>
        <v>7999.9999999999718</v>
      </c>
    </row>
    <row r="1680" spans="1:10" x14ac:dyDescent="0.25">
      <c r="A1680" s="24">
        <v>42934</v>
      </c>
      <c r="B1680" s="4" t="s">
        <v>18</v>
      </c>
      <c r="C1680" s="4">
        <v>100</v>
      </c>
      <c r="D1680" s="4" t="s">
        <v>15</v>
      </c>
      <c r="E1680" s="5">
        <v>28170</v>
      </c>
      <c r="F1680" s="5">
        <v>28250</v>
      </c>
      <c r="G1680" s="6">
        <v>0</v>
      </c>
      <c r="H1680" s="7">
        <f>(E1680-F1680)*C1680</f>
        <v>-8000</v>
      </c>
      <c r="I1680" s="13">
        <v>0</v>
      </c>
      <c r="J1680" s="7">
        <f>+I1680+H1680</f>
        <v>-8000</v>
      </c>
    </row>
    <row r="1681" spans="1:10" x14ac:dyDescent="0.25">
      <c r="A1681" s="24">
        <v>42933</v>
      </c>
      <c r="B1681" s="4" t="s">
        <v>10</v>
      </c>
      <c r="C1681" s="4">
        <v>100</v>
      </c>
      <c r="D1681" s="4" t="s">
        <v>11</v>
      </c>
      <c r="E1681" s="5">
        <v>3005</v>
      </c>
      <c r="F1681" s="5">
        <v>2975</v>
      </c>
      <c r="G1681" s="6">
        <v>0</v>
      </c>
      <c r="H1681" s="12">
        <f t="shared" ref="H1681:H1690" si="128">IF(D1681="LONG",(F1681-E1681)*C1681,(E1681-F1681)*C1681)</f>
        <v>-3000</v>
      </c>
      <c r="I1681" s="13">
        <v>0</v>
      </c>
      <c r="J1681" s="12">
        <f t="shared" ref="J1681:J1690" si="129">(H1681+I1681)</f>
        <v>-3000</v>
      </c>
    </row>
    <row r="1682" spans="1:10" x14ac:dyDescent="0.25">
      <c r="A1682" s="24">
        <v>42933</v>
      </c>
      <c r="B1682" s="4" t="s">
        <v>17</v>
      </c>
      <c r="C1682" s="4">
        <v>5000</v>
      </c>
      <c r="D1682" s="4" t="s">
        <v>11</v>
      </c>
      <c r="E1682" s="5">
        <v>148.6</v>
      </c>
      <c r="F1682" s="5">
        <v>149.19999999999999</v>
      </c>
      <c r="G1682" s="6">
        <v>0</v>
      </c>
      <c r="H1682" s="12">
        <f t="shared" si="128"/>
        <v>2999.9999999999718</v>
      </c>
      <c r="I1682" s="13">
        <v>0</v>
      </c>
      <c r="J1682" s="12">
        <f t="shared" si="129"/>
        <v>2999.9999999999718</v>
      </c>
    </row>
    <row r="1683" spans="1:10" x14ac:dyDescent="0.25">
      <c r="A1683" s="24">
        <v>42930</v>
      </c>
      <c r="B1683" s="4" t="s">
        <v>14</v>
      </c>
      <c r="C1683" s="4">
        <v>100</v>
      </c>
      <c r="D1683" s="4" t="s">
        <v>11</v>
      </c>
      <c r="E1683" s="5">
        <v>27810</v>
      </c>
      <c r="F1683" s="5">
        <v>27870</v>
      </c>
      <c r="G1683" s="6">
        <v>27940</v>
      </c>
      <c r="H1683" s="12">
        <f t="shared" si="128"/>
        <v>6000</v>
      </c>
      <c r="I1683" s="13">
        <f>(G1683-F1683)*C1683</f>
        <v>7000</v>
      </c>
      <c r="J1683" s="12">
        <f t="shared" si="129"/>
        <v>13000</v>
      </c>
    </row>
    <row r="1684" spans="1:10" x14ac:dyDescent="0.25">
      <c r="A1684" s="24">
        <v>42930</v>
      </c>
      <c r="B1684" s="4" t="s">
        <v>12</v>
      </c>
      <c r="C1684" s="4">
        <v>5000</v>
      </c>
      <c r="D1684" s="4" t="s">
        <v>11</v>
      </c>
      <c r="E1684" s="5">
        <v>179.5</v>
      </c>
      <c r="F1684" s="5">
        <v>180.1</v>
      </c>
      <c r="G1684" s="6">
        <v>0</v>
      </c>
      <c r="H1684" s="12">
        <f t="shared" si="128"/>
        <v>2999.9999999999718</v>
      </c>
      <c r="I1684" s="13">
        <v>0</v>
      </c>
      <c r="J1684" s="12">
        <f t="shared" si="129"/>
        <v>2999.9999999999718</v>
      </c>
    </row>
    <row r="1685" spans="1:10" x14ac:dyDescent="0.25">
      <c r="A1685" s="24">
        <v>42930</v>
      </c>
      <c r="B1685" s="4" t="s">
        <v>10</v>
      </c>
      <c r="C1685" s="4">
        <v>100</v>
      </c>
      <c r="D1685" s="4" t="s">
        <v>11</v>
      </c>
      <c r="E1685" s="5">
        <v>2970</v>
      </c>
      <c r="F1685" s="5">
        <v>2995</v>
      </c>
      <c r="G1685" s="6">
        <v>0</v>
      </c>
      <c r="H1685" s="12">
        <f t="shared" si="128"/>
        <v>2500</v>
      </c>
      <c r="I1685" s="13">
        <v>0</v>
      </c>
      <c r="J1685" s="12">
        <f t="shared" si="129"/>
        <v>2500</v>
      </c>
    </row>
    <row r="1686" spans="1:10" x14ac:dyDescent="0.25">
      <c r="A1686" s="24">
        <v>42929</v>
      </c>
      <c r="B1686" s="4" t="s">
        <v>14</v>
      </c>
      <c r="C1686" s="4">
        <v>100</v>
      </c>
      <c r="D1686" s="4" t="s">
        <v>11</v>
      </c>
      <c r="E1686" s="5">
        <v>27925</v>
      </c>
      <c r="F1686" s="5">
        <v>27800</v>
      </c>
      <c r="G1686" s="6">
        <v>0</v>
      </c>
      <c r="H1686" s="12">
        <f t="shared" si="128"/>
        <v>-12500</v>
      </c>
      <c r="I1686" s="13">
        <v>0</v>
      </c>
      <c r="J1686" s="12">
        <f t="shared" si="129"/>
        <v>-12500</v>
      </c>
    </row>
    <row r="1687" spans="1:10" x14ac:dyDescent="0.25">
      <c r="A1687" s="24">
        <v>42929</v>
      </c>
      <c r="B1687" s="4" t="s">
        <v>12</v>
      </c>
      <c r="C1687" s="4">
        <v>5000</v>
      </c>
      <c r="D1687" s="4" t="s">
        <v>11</v>
      </c>
      <c r="E1687" s="5">
        <v>182</v>
      </c>
      <c r="F1687" s="5">
        <v>182.6</v>
      </c>
      <c r="G1687" s="6">
        <v>183.3</v>
      </c>
      <c r="H1687" s="12">
        <f t="shared" si="128"/>
        <v>2999.9999999999718</v>
      </c>
      <c r="I1687" s="13">
        <f>(G1687-F1687)*C1687</f>
        <v>3500.0000000000855</v>
      </c>
      <c r="J1687" s="12">
        <f t="shared" si="129"/>
        <v>6500.0000000000573</v>
      </c>
    </row>
    <row r="1688" spans="1:10" x14ac:dyDescent="0.25">
      <c r="A1688" s="24">
        <v>42929</v>
      </c>
      <c r="B1688" s="4" t="s">
        <v>10</v>
      </c>
      <c r="C1688" s="4">
        <v>100</v>
      </c>
      <c r="D1688" s="4" t="s">
        <v>11</v>
      </c>
      <c r="E1688" s="5">
        <v>2925</v>
      </c>
      <c r="F1688" s="5">
        <v>2950</v>
      </c>
      <c r="G1688" s="6">
        <v>2980</v>
      </c>
      <c r="H1688" s="12">
        <f t="shared" si="128"/>
        <v>2500</v>
      </c>
      <c r="I1688" s="13">
        <f>(G1688-F1688)*C1688</f>
        <v>3000</v>
      </c>
      <c r="J1688" s="12">
        <f t="shared" si="129"/>
        <v>5500</v>
      </c>
    </row>
    <row r="1689" spans="1:10" x14ac:dyDescent="0.25">
      <c r="A1689" s="24">
        <v>42929</v>
      </c>
      <c r="B1689" s="4" t="s">
        <v>10</v>
      </c>
      <c r="C1689" s="4">
        <v>100</v>
      </c>
      <c r="D1689" s="4" t="s">
        <v>11</v>
      </c>
      <c r="E1689" s="5">
        <v>2930</v>
      </c>
      <c r="F1689" s="5">
        <v>2905</v>
      </c>
      <c r="G1689" s="6">
        <v>0</v>
      </c>
      <c r="H1689" s="12">
        <f t="shared" si="128"/>
        <v>-2500</v>
      </c>
      <c r="I1689" s="13">
        <v>0</v>
      </c>
      <c r="J1689" s="12">
        <f t="shared" si="129"/>
        <v>-2500</v>
      </c>
    </row>
    <row r="1690" spans="1:10" x14ac:dyDescent="0.25">
      <c r="A1690" s="24">
        <v>42928</v>
      </c>
      <c r="B1690" s="4" t="s">
        <v>18</v>
      </c>
      <c r="C1690" s="4">
        <v>100</v>
      </c>
      <c r="D1690" s="4" t="s">
        <v>11</v>
      </c>
      <c r="E1690" s="5">
        <v>27890</v>
      </c>
      <c r="F1690" s="5">
        <v>27820</v>
      </c>
      <c r="G1690" s="6">
        <v>0</v>
      </c>
      <c r="H1690" s="12">
        <f t="shared" si="128"/>
        <v>-7000</v>
      </c>
      <c r="I1690" s="13">
        <v>0</v>
      </c>
      <c r="J1690" s="12">
        <f t="shared" si="129"/>
        <v>-7000</v>
      </c>
    </row>
    <row r="1691" spans="1:10" x14ac:dyDescent="0.25">
      <c r="A1691" s="24">
        <v>42928</v>
      </c>
      <c r="B1691" s="4" t="s">
        <v>17</v>
      </c>
      <c r="C1691" s="4">
        <v>5000</v>
      </c>
      <c r="D1691" s="4" t="s">
        <v>15</v>
      </c>
      <c r="E1691" s="5">
        <v>149.44999999999999</v>
      </c>
      <c r="F1691" s="5">
        <v>148.80000000000001</v>
      </c>
      <c r="G1691" s="6">
        <v>0</v>
      </c>
      <c r="H1691" s="7">
        <f>(E1691-F1691)*C1691</f>
        <v>3249.9999999998863</v>
      </c>
      <c r="I1691" s="13">
        <v>0</v>
      </c>
      <c r="J1691" s="7">
        <f>+I1691+H1691</f>
        <v>3249.9999999998863</v>
      </c>
    </row>
    <row r="1692" spans="1:10" x14ac:dyDescent="0.25">
      <c r="A1692" s="24">
        <v>42928</v>
      </c>
      <c r="B1692" s="4" t="s">
        <v>10</v>
      </c>
      <c r="C1692" s="4">
        <v>100</v>
      </c>
      <c r="D1692" s="4" t="s">
        <v>15</v>
      </c>
      <c r="E1692" s="5">
        <v>2959</v>
      </c>
      <c r="F1692" s="5">
        <v>2984</v>
      </c>
      <c r="G1692" s="6">
        <v>0</v>
      </c>
      <c r="H1692" s="7">
        <f>(E1692-F1692)*C1692</f>
        <v>-2500</v>
      </c>
      <c r="I1692" s="13">
        <v>0</v>
      </c>
      <c r="J1692" s="7">
        <f>+I1692+H1692</f>
        <v>-2500</v>
      </c>
    </row>
    <row r="1693" spans="1:10" x14ac:dyDescent="0.25">
      <c r="A1693" s="24">
        <v>42927</v>
      </c>
      <c r="B1693" s="4" t="s">
        <v>14</v>
      </c>
      <c r="C1693" s="4">
        <v>100</v>
      </c>
      <c r="D1693" s="4" t="s">
        <v>11</v>
      </c>
      <c r="E1693" s="5">
        <v>27720</v>
      </c>
      <c r="F1693" s="5">
        <v>27780</v>
      </c>
      <c r="G1693" s="6">
        <v>27860</v>
      </c>
      <c r="H1693" s="12">
        <f t="shared" ref="H1693:H1701" si="130">IF(D1693="LONG",(F1693-E1693)*C1693,(E1693-F1693)*C1693)</f>
        <v>6000</v>
      </c>
      <c r="I1693" s="13">
        <f>(G1693-F1693)*C1693</f>
        <v>8000</v>
      </c>
      <c r="J1693" s="12">
        <f t="shared" ref="J1693:J1699" si="131">(H1693+I1693)</f>
        <v>14000</v>
      </c>
    </row>
    <row r="1694" spans="1:10" x14ac:dyDescent="0.25">
      <c r="A1694" s="24">
        <v>42927</v>
      </c>
      <c r="B1694" s="4" t="s">
        <v>10</v>
      </c>
      <c r="C1694" s="4">
        <v>100</v>
      </c>
      <c r="D1694" s="4" t="s">
        <v>11</v>
      </c>
      <c r="E1694" s="5">
        <v>2855</v>
      </c>
      <c r="F1694" s="5">
        <v>2875</v>
      </c>
      <c r="G1694" s="6">
        <v>2900</v>
      </c>
      <c r="H1694" s="12">
        <f t="shared" si="130"/>
        <v>2000</v>
      </c>
      <c r="I1694" s="13">
        <f>(G1694-F1694)*C1694</f>
        <v>2500</v>
      </c>
      <c r="J1694" s="12">
        <f t="shared" si="131"/>
        <v>4500</v>
      </c>
    </row>
    <row r="1695" spans="1:10" x14ac:dyDescent="0.25">
      <c r="A1695" s="24">
        <v>42927</v>
      </c>
      <c r="B1695" s="4" t="s">
        <v>12</v>
      </c>
      <c r="C1695" s="4">
        <v>5000</v>
      </c>
      <c r="D1695" s="4" t="s">
        <v>11</v>
      </c>
      <c r="E1695" s="5">
        <v>179.15</v>
      </c>
      <c r="F1695" s="5">
        <v>179.75</v>
      </c>
      <c r="G1695" s="6">
        <v>180.45</v>
      </c>
      <c r="H1695" s="12">
        <f t="shared" si="130"/>
        <v>2999.9999999999718</v>
      </c>
      <c r="I1695" s="13">
        <f>(G1695-F1695)*C1695</f>
        <v>3499.9999999999432</v>
      </c>
      <c r="J1695" s="12">
        <f t="shared" si="131"/>
        <v>6499.9999999999145</v>
      </c>
    </row>
    <row r="1696" spans="1:10" x14ac:dyDescent="0.25">
      <c r="A1696" s="3">
        <v>42923</v>
      </c>
      <c r="B1696" s="4" t="s">
        <v>18</v>
      </c>
      <c r="C1696" s="4">
        <v>100</v>
      </c>
      <c r="D1696" s="4" t="s">
        <v>11</v>
      </c>
      <c r="E1696" s="5">
        <v>28030</v>
      </c>
      <c r="F1696" s="5">
        <v>27970</v>
      </c>
      <c r="G1696" s="6">
        <v>0</v>
      </c>
      <c r="H1696" s="12">
        <f t="shared" si="130"/>
        <v>-6000</v>
      </c>
      <c r="I1696" s="13">
        <v>0</v>
      </c>
      <c r="J1696" s="12">
        <f t="shared" si="131"/>
        <v>-6000</v>
      </c>
    </row>
    <row r="1697" spans="1:10" x14ac:dyDescent="0.25">
      <c r="A1697" s="3">
        <v>42923</v>
      </c>
      <c r="B1697" s="4" t="s">
        <v>12</v>
      </c>
      <c r="C1697" s="4">
        <v>5000</v>
      </c>
      <c r="D1697" s="4" t="s">
        <v>11</v>
      </c>
      <c r="E1697" s="5">
        <v>180</v>
      </c>
      <c r="F1697" s="5">
        <v>180.6</v>
      </c>
      <c r="G1697" s="6">
        <v>181.6</v>
      </c>
      <c r="H1697" s="12">
        <f t="shared" si="130"/>
        <v>2999.9999999999718</v>
      </c>
      <c r="I1697" s="13">
        <f>(G1697-F1697)*C1697</f>
        <v>5000</v>
      </c>
      <c r="J1697" s="12">
        <f t="shared" si="131"/>
        <v>7999.9999999999718</v>
      </c>
    </row>
    <row r="1698" spans="1:10" x14ac:dyDescent="0.25">
      <c r="A1698" s="3">
        <v>42923</v>
      </c>
      <c r="B1698" s="4" t="s">
        <v>10</v>
      </c>
      <c r="C1698" s="4">
        <v>100</v>
      </c>
      <c r="D1698" s="4" t="s">
        <v>11</v>
      </c>
      <c r="E1698" s="5">
        <v>2871</v>
      </c>
      <c r="F1698" s="5">
        <v>2891</v>
      </c>
      <c r="G1698" s="6">
        <v>0</v>
      </c>
      <c r="H1698" s="12">
        <f t="shared" si="130"/>
        <v>2000</v>
      </c>
      <c r="I1698" s="13">
        <v>0</v>
      </c>
      <c r="J1698" s="12">
        <f t="shared" si="131"/>
        <v>2000</v>
      </c>
    </row>
    <row r="1699" spans="1:10" x14ac:dyDescent="0.25">
      <c r="A1699" s="3">
        <v>42922</v>
      </c>
      <c r="B1699" s="4" t="s">
        <v>19</v>
      </c>
      <c r="C1699" s="4">
        <v>5000</v>
      </c>
      <c r="D1699" s="4" t="s">
        <v>11</v>
      </c>
      <c r="E1699" s="5">
        <v>146</v>
      </c>
      <c r="F1699" s="5">
        <v>146.6</v>
      </c>
      <c r="G1699" s="6">
        <v>147.30000000000001</v>
      </c>
      <c r="H1699" s="12">
        <f t="shared" si="130"/>
        <v>2999.9999999999718</v>
      </c>
      <c r="I1699" s="13">
        <f>(G1699-F1699)*C1699</f>
        <v>3500.0000000000855</v>
      </c>
      <c r="J1699" s="12">
        <f t="shared" si="131"/>
        <v>6500.0000000000573</v>
      </c>
    </row>
    <row r="1700" spans="1:10" x14ac:dyDescent="0.25">
      <c r="A1700" s="3">
        <v>42922</v>
      </c>
      <c r="B1700" s="4" t="s">
        <v>10</v>
      </c>
      <c r="C1700" s="4">
        <v>100</v>
      </c>
      <c r="D1700" s="4" t="s">
        <v>11</v>
      </c>
      <c r="E1700" s="5">
        <v>2961</v>
      </c>
      <c r="F1700" s="5">
        <v>2981</v>
      </c>
      <c r="G1700" s="6">
        <v>0</v>
      </c>
      <c r="H1700" s="12">
        <f t="shared" si="130"/>
        <v>2000</v>
      </c>
      <c r="I1700" s="13">
        <v>0</v>
      </c>
      <c r="J1700" s="12">
        <f>(H1700+I1700)</f>
        <v>2000</v>
      </c>
    </row>
    <row r="1701" spans="1:10" x14ac:dyDescent="0.25">
      <c r="A1701" s="3">
        <v>42922</v>
      </c>
      <c r="B1701" s="4" t="s">
        <v>18</v>
      </c>
      <c r="C1701" s="4">
        <v>100</v>
      </c>
      <c r="D1701" s="4" t="s">
        <v>11</v>
      </c>
      <c r="E1701" s="5">
        <v>28110</v>
      </c>
      <c r="F1701" s="5">
        <v>28170</v>
      </c>
      <c r="G1701" s="6">
        <v>0</v>
      </c>
      <c r="H1701" s="12">
        <f t="shared" si="130"/>
        <v>6000</v>
      </c>
      <c r="I1701" s="13">
        <v>0</v>
      </c>
      <c r="J1701" s="12">
        <f>(H1701+I1701)</f>
        <v>6000</v>
      </c>
    </row>
    <row r="1702" spans="1:10" x14ac:dyDescent="0.25">
      <c r="A1702" s="3">
        <v>42921</v>
      </c>
      <c r="B1702" s="4" t="s">
        <v>12</v>
      </c>
      <c r="C1702" s="4">
        <v>5000</v>
      </c>
      <c r="D1702" s="4" t="s">
        <v>15</v>
      </c>
      <c r="E1702" s="5">
        <v>181.6</v>
      </c>
      <c r="F1702" s="5">
        <v>181</v>
      </c>
      <c r="G1702" s="6">
        <v>180</v>
      </c>
      <c r="H1702" s="7">
        <f>(E1702-F1702)*C1702</f>
        <v>2999.9999999999718</v>
      </c>
      <c r="I1702" s="13">
        <f>(F1702-G1702)*C1702</f>
        <v>5000</v>
      </c>
      <c r="J1702" s="7">
        <f>+I1702+H1702</f>
        <v>7999.9999999999718</v>
      </c>
    </row>
    <row r="1703" spans="1:10" x14ac:dyDescent="0.25">
      <c r="A1703" s="3">
        <v>42921</v>
      </c>
      <c r="B1703" s="4" t="s">
        <v>10</v>
      </c>
      <c r="C1703" s="4">
        <v>100</v>
      </c>
      <c r="D1703" s="4" t="s">
        <v>11</v>
      </c>
      <c r="E1703" s="5">
        <v>3005</v>
      </c>
      <c r="F1703" s="5">
        <v>3025</v>
      </c>
      <c r="G1703" s="6">
        <v>0</v>
      </c>
      <c r="H1703" s="12">
        <f>IF(D1703="LONG",(F1703-E1703)*C1703,(E1703-F1703)*C1703)</f>
        <v>2000</v>
      </c>
      <c r="I1703" s="13">
        <v>0</v>
      </c>
      <c r="J1703" s="12">
        <f>(H1703+I1703)</f>
        <v>2000</v>
      </c>
    </row>
    <row r="1704" spans="1:10" x14ac:dyDescent="0.25">
      <c r="A1704" s="3">
        <v>42921</v>
      </c>
      <c r="B1704" s="4" t="s">
        <v>14</v>
      </c>
      <c r="C1704" s="4">
        <v>100</v>
      </c>
      <c r="D1704" s="4" t="s">
        <v>11</v>
      </c>
      <c r="E1704" s="5">
        <v>28030</v>
      </c>
      <c r="F1704" s="5">
        <v>28080</v>
      </c>
      <c r="G1704" s="6">
        <v>28140</v>
      </c>
      <c r="H1704" s="12">
        <f>IF(D1704="LONG",(F1704-E1704)*C1704,(E1704-F1704)*C1704)</f>
        <v>5000</v>
      </c>
      <c r="I1704" s="13">
        <f>(G1704-F1704)*C1704</f>
        <v>6000</v>
      </c>
      <c r="J1704" s="12">
        <f>(H1704+I1704)</f>
        <v>11000</v>
      </c>
    </row>
    <row r="1705" spans="1:10" x14ac:dyDescent="0.25">
      <c r="A1705" s="3">
        <v>42920</v>
      </c>
      <c r="B1705" s="4" t="s">
        <v>12</v>
      </c>
      <c r="C1705" s="4">
        <v>5000</v>
      </c>
      <c r="D1705" s="4" t="s">
        <v>15</v>
      </c>
      <c r="E1705" s="5">
        <v>180.5</v>
      </c>
      <c r="F1705" s="5">
        <v>179.9</v>
      </c>
      <c r="G1705" s="6">
        <v>0</v>
      </c>
      <c r="H1705" s="7">
        <f>(E1705-F1705)*C1705</f>
        <v>2999.9999999999718</v>
      </c>
      <c r="I1705" s="13">
        <v>0</v>
      </c>
      <c r="J1705" s="7">
        <f>+I1705+H1705</f>
        <v>2999.9999999999718</v>
      </c>
    </row>
    <row r="1706" spans="1:10" x14ac:dyDescent="0.25">
      <c r="A1706" s="3">
        <v>42920</v>
      </c>
      <c r="B1706" s="4" t="s">
        <v>10</v>
      </c>
      <c r="C1706" s="4">
        <v>100</v>
      </c>
      <c r="D1706" s="4" t="s">
        <v>15</v>
      </c>
      <c r="E1706" s="5">
        <v>3055</v>
      </c>
      <c r="F1706" s="5">
        <v>3030</v>
      </c>
      <c r="G1706" s="6">
        <v>3000</v>
      </c>
      <c r="H1706" s="7">
        <f>(E1706-F1706)*C1706</f>
        <v>2500</v>
      </c>
      <c r="I1706" s="13">
        <f>(F1706-G1706)*C1706</f>
        <v>3000</v>
      </c>
      <c r="J1706" s="7">
        <f>+I1706+H1706</f>
        <v>5500</v>
      </c>
    </row>
    <row r="1707" spans="1:10" x14ac:dyDescent="0.25">
      <c r="A1707" s="3">
        <v>42920</v>
      </c>
      <c r="B1707" s="4" t="s">
        <v>24</v>
      </c>
      <c r="C1707" s="4">
        <v>1000</v>
      </c>
      <c r="D1707" s="4" t="s">
        <v>15</v>
      </c>
      <c r="E1707" s="5">
        <v>385.5</v>
      </c>
      <c r="F1707" s="5">
        <v>383.5</v>
      </c>
      <c r="G1707" s="6">
        <v>0</v>
      </c>
      <c r="H1707" s="7">
        <f>(E1707-F1707)*C1707</f>
        <v>2000</v>
      </c>
      <c r="I1707" s="13">
        <v>0</v>
      </c>
      <c r="J1707" s="7">
        <f>+I1707+H1707</f>
        <v>2000</v>
      </c>
    </row>
    <row r="1708" spans="1:10" x14ac:dyDescent="0.25">
      <c r="A1708" s="3">
        <v>42919</v>
      </c>
      <c r="B1708" s="4" t="s">
        <v>18</v>
      </c>
      <c r="C1708" s="4">
        <v>100</v>
      </c>
      <c r="D1708" s="4" t="s">
        <v>15</v>
      </c>
      <c r="E1708" s="5">
        <v>28375</v>
      </c>
      <c r="F1708" s="5">
        <v>28315</v>
      </c>
      <c r="G1708" s="6">
        <v>28245</v>
      </c>
      <c r="H1708" s="7">
        <f>(E1708-F1708)*C1708</f>
        <v>6000</v>
      </c>
      <c r="I1708" s="13">
        <v>0</v>
      </c>
      <c r="J1708" s="7">
        <f>+I1708+H1708</f>
        <v>6000</v>
      </c>
    </row>
    <row r="1709" spans="1:10" x14ac:dyDescent="0.25">
      <c r="A1709" s="3">
        <v>42919</v>
      </c>
      <c r="B1709" s="4" t="s">
        <v>10</v>
      </c>
      <c r="C1709" s="4">
        <v>100</v>
      </c>
      <c r="D1709" s="4" t="s">
        <v>15</v>
      </c>
      <c r="E1709" s="5">
        <v>3005</v>
      </c>
      <c r="F1709" s="5">
        <v>2985</v>
      </c>
      <c r="G1709" s="6">
        <v>0</v>
      </c>
      <c r="H1709" s="7">
        <f>(E1709-F1709)*C1709</f>
        <v>2000</v>
      </c>
      <c r="I1709" s="13">
        <v>0</v>
      </c>
      <c r="J1709" s="7">
        <f>+I1709+H1709</f>
        <v>2000</v>
      </c>
    </row>
    <row r="1710" spans="1:10" x14ac:dyDescent="0.25">
      <c r="A1710" s="3">
        <v>42919</v>
      </c>
      <c r="B1710" s="4" t="s">
        <v>12</v>
      </c>
      <c r="C1710" s="4">
        <v>5000</v>
      </c>
      <c r="D1710" s="4" t="s">
        <v>11</v>
      </c>
      <c r="E1710" s="5">
        <v>179.75</v>
      </c>
      <c r="F1710" s="5">
        <v>180.35</v>
      </c>
      <c r="G1710" s="6">
        <v>181.05</v>
      </c>
      <c r="H1710" s="12">
        <f>IF(D1710="LONG",(F1710-E1710)*C1710,(E1710-F1710)*C1710)</f>
        <v>2999.9999999999718</v>
      </c>
      <c r="I1710" s="13">
        <f>(G1710-F1710)*C1710</f>
        <v>3500.0000000000855</v>
      </c>
      <c r="J1710" s="12">
        <f>(H1710+I1710)</f>
        <v>6500.0000000000573</v>
      </c>
    </row>
    <row r="1711" spans="1:10" x14ac:dyDescent="0.25">
      <c r="A1711" s="14"/>
      <c r="B1711" s="15"/>
      <c r="C1711" s="15"/>
      <c r="D1711" s="15"/>
      <c r="E1711" s="16"/>
      <c r="F1711" s="16"/>
      <c r="G1711" s="17"/>
      <c r="H1711" s="18"/>
      <c r="I1711" s="18"/>
      <c r="J1711" s="18"/>
    </row>
    <row r="1712" spans="1:10" x14ac:dyDescent="0.25">
      <c r="A1712" s="3">
        <v>42916</v>
      </c>
      <c r="B1712" s="4" t="s">
        <v>10</v>
      </c>
      <c r="C1712" s="4">
        <v>100</v>
      </c>
      <c r="D1712" s="4" t="s">
        <v>11</v>
      </c>
      <c r="E1712" s="5">
        <v>2940</v>
      </c>
      <c r="F1712" s="5">
        <v>2955</v>
      </c>
      <c r="G1712" s="6">
        <v>0</v>
      </c>
      <c r="H1712" s="12">
        <f>IF(D1712="LONG",(F1712-E1712)*C1712,(E1712-F1712)*C1712)</f>
        <v>1500</v>
      </c>
      <c r="I1712" s="13">
        <v>0</v>
      </c>
      <c r="J1712" s="12">
        <f>(H1712+I1712)</f>
        <v>1500</v>
      </c>
    </row>
    <row r="1713" spans="1:10" x14ac:dyDescent="0.25">
      <c r="A1713" s="3">
        <v>42916</v>
      </c>
      <c r="B1713" s="4" t="s">
        <v>12</v>
      </c>
      <c r="C1713" s="4">
        <v>5000</v>
      </c>
      <c r="D1713" s="4" t="s">
        <v>15</v>
      </c>
      <c r="E1713" s="5">
        <v>147.25</v>
      </c>
      <c r="F1713" s="5">
        <v>147.94999999999999</v>
      </c>
      <c r="G1713" s="6">
        <v>0</v>
      </c>
      <c r="H1713" s="7">
        <f>(E1713-F1713)*C1713</f>
        <v>-3499.9999999999432</v>
      </c>
      <c r="I1713" s="13">
        <v>0</v>
      </c>
      <c r="J1713" s="7">
        <f>+I1713+H1713</f>
        <v>-3499.9999999999432</v>
      </c>
    </row>
    <row r="1714" spans="1:10" x14ac:dyDescent="0.25">
      <c r="A1714" s="3">
        <v>42916</v>
      </c>
      <c r="B1714" s="4" t="s">
        <v>18</v>
      </c>
      <c r="C1714" s="4">
        <v>100</v>
      </c>
      <c r="D1714" s="4" t="s">
        <v>11</v>
      </c>
      <c r="E1714" s="5">
        <v>28530</v>
      </c>
      <c r="F1714" s="5">
        <v>28460</v>
      </c>
      <c r="G1714" s="6">
        <v>0</v>
      </c>
      <c r="H1714" s="12">
        <f>IF(D1714="LONG",(F1714-E1714)*C1714,(E1714-F1714)*C1714)</f>
        <v>-7000</v>
      </c>
      <c r="I1714" s="13">
        <v>0</v>
      </c>
      <c r="J1714" s="12">
        <f>(H1714+I1714)</f>
        <v>-7000</v>
      </c>
    </row>
    <row r="1715" spans="1:10" x14ac:dyDescent="0.25">
      <c r="A1715" s="3">
        <v>42915</v>
      </c>
      <c r="B1715" s="4" t="s">
        <v>10</v>
      </c>
      <c r="C1715" s="4">
        <v>100</v>
      </c>
      <c r="D1715" s="4" t="s">
        <v>11</v>
      </c>
      <c r="E1715" s="5">
        <v>2820</v>
      </c>
      <c r="F1715" s="5">
        <v>2840</v>
      </c>
      <c r="G1715" s="6">
        <v>0</v>
      </c>
      <c r="H1715" s="12">
        <f>IF(D1715="LONG",(F1715-E1715)*C1715,(E1715-F1715)*C1715)</f>
        <v>2000</v>
      </c>
      <c r="I1715" s="13">
        <v>0</v>
      </c>
      <c r="J1715" s="12">
        <f>(H1715+I1715)</f>
        <v>2000</v>
      </c>
    </row>
    <row r="1716" spans="1:10" x14ac:dyDescent="0.25">
      <c r="A1716" s="3">
        <v>42915</v>
      </c>
      <c r="B1716" s="4" t="s">
        <v>18</v>
      </c>
      <c r="C1716" s="4">
        <v>100</v>
      </c>
      <c r="D1716" s="4" t="s">
        <v>15</v>
      </c>
      <c r="E1716" s="5">
        <v>28500</v>
      </c>
      <c r="F1716" s="5">
        <v>28440</v>
      </c>
      <c r="G1716" s="6">
        <v>0</v>
      </c>
      <c r="H1716" s="7">
        <f>(E1716-F1716)*C1716</f>
        <v>6000</v>
      </c>
      <c r="I1716" s="13">
        <v>0</v>
      </c>
      <c r="J1716" s="7">
        <f>+I1716+H1716</f>
        <v>6000</v>
      </c>
    </row>
    <row r="1717" spans="1:10" x14ac:dyDescent="0.25">
      <c r="A1717" s="3">
        <v>42915</v>
      </c>
      <c r="B1717" s="4" t="s">
        <v>12</v>
      </c>
      <c r="C1717" s="4">
        <v>5000</v>
      </c>
      <c r="D1717" s="4" t="s">
        <v>15</v>
      </c>
      <c r="E1717" s="5">
        <v>177.5</v>
      </c>
      <c r="F1717" s="5">
        <v>178.2</v>
      </c>
      <c r="G1717" s="6">
        <v>0</v>
      </c>
      <c r="H1717" s="7">
        <f>(E1717-F1717)*C1717</f>
        <v>-3499.9999999999432</v>
      </c>
      <c r="I1717" s="13">
        <v>0</v>
      </c>
      <c r="J1717" s="7">
        <f>+I1717+H1717</f>
        <v>-3499.9999999999432</v>
      </c>
    </row>
    <row r="1718" spans="1:10" x14ac:dyDescent="0.25">
      <c r="A1718" s="3">
        <v>42914</v>
      </c>
      <c r="B1718" s="4" t="s">
        <v>18</v>
      </c>
      <c r="C1718" s="4">
        <v>100</v>
      </c>
      <c r="D1718" s="4" t="s">
        <v>11</v>
      </c>
      <c r="E1718" s="5">
        <v>28630</v>
      </c>
      <c r="F1718" s="5">
        <v>28690</v>
      </c>
      <c r="G1718" s="6">
        <v>28725</v>
      </c>
      <c r="H1718" s="12">
        <f>IF(D1718="LONG",(F1718-E1718)*C1718,(E1718-F1718)*C1718)</f>
        <v>6000</v>
      </c>
      <c r="I1718" s="13">
        <f>(G1718-F1718)*C1718</f>
        <v>3500</v>
      </c>
      <c r="J1718" s="12">
        <f>(H1718+I1718)</f>
        <v>9500</v>
      </c>
    </row>
    <row r="1719" spans="1:10" x14ac:dyDescent="0.25">
      <c r="A1719" s="3">
        <v>42914</v>
      </c>
      <c r="B1719" s="4" t="s">
        <v>12</v>
      </c>
      <c r="C1719" s="4">
        <v>5000</v>
      </c>
      <c r="D1719" s="4" t="s">
        <v>15</v>
      </c>
      <c r="E1719" s="5">
        <v>177.25</v>
      </c>
      <c r="F1719" s="5">
        <v>176.65</v>
      </c>
      <c r="G1719" s="6">
        <v>0</v>
      </c>
      <c r="H1719" s="7">
        <f>(E1719-F1719)*C1719</f>
        <v>2999.9999999999718</v>
      </c>
      <c r="I1719" s="13">
        <v>0</v>
      </c>
      <c r="J1719" s="7">
        <f>+I1719+H1719</f>
        <v>2999.9999999999718</v>
      </c>
    </row>
    <row r="1720" spans="1:10" x14ac:dyDescent="0.25">
      <c r="A1720" s="3">
        <v>42914</v>
      </c>
      <c r="B1720" s="4" t="s">
        <v>10</v>
      </c>
      <c r="C1720" s="4">
        <v>100</v>
      </c>
      <c r="D1720" s="4" t="s">
        <v>15</v>
      </c>
      <c r="E1720" s="5">
        <v>2860</v>
      </c>
      <c r="F1720" s="5">
        <v>2885</v>
      </c>
      <c r="G1720" s="6">
        <v>0</v>
      </c>
      <c r="H1720" s="7">
        <f>(E1720-F1720)*C1720</f>
        <v>-2500</v>
      </c>
      <c r="I1720" s="13">
        <v>0</v>
      </c>
      <c r="J1720" s="7">
        <f>+I1720+H1720</f>
        <v>-2500</v>
      </c>
    </row>
    <row r="1721" spans="1:10" x14ac:dyDescent="0.25">
      <c r="A1721" s="3">
        <v>42913</v>
      </c>
      <c r="B1721" s="4" t="s">
        <v>18</v>
      </c>
      <c r="C1721" s="4">
        <v>100</v>
      </c>
      <c r="D1721" s="4" t="s">
        <v>11</v>
      </c>
      <c r="E1721" s="5">
        <v>28510</v>
      </c>
      <c r="F1721" s="5">
        <v>28570</v>
      </c>
      <c r="G1721" s="6">
        <v>28640</v>
      </c>
      <c r="H1721" s="12">
        <f>IF(D1721="LONG",(F1721-E1721)*C1721,(E1721-F1721)*C1721)</f>
        <v>6000</v>
      </c>
      <c r="I1721" s="13">
        <f>(G1721-F1721)*C1721</f>
        <v>7000</v>
      </c>
      <c r="J1721" s="12">
        <f>(H1721+I1721)</f>
        <v>13000</v>
      </c>
    </row>
    <row r="1722" spans="1:10" x14ac:dyDescent="0.25">
      <c r="A1722" s="3">
        <v>42913</v>
      </c>
      <c r="B1722" s="4" t="s">
        <v>10</v>
      </c>
      <c r="C1722" s="4">
        <v>100</v>
      </c>
      <c r="D1722" s="4" t="s">
        <v>11</v>
      </c>
      <c r="E1722" s="5">
        <v>2815</v>
      </c>
      <c r="F1722" s="5">
        <v>2835</v>
      </c>
      <c r="G1722" s="6">
        <v>2860</v>
      </c>
      <c r="H1722" s="12">
        <f>IF(D1722="LONG",(F1722-E1722)*C1722,(E1722-F1722)*C1722)</f>
        <v>2000</v>
      </c>
      <c r="I1722" s="13">
        <f>(G1722-F1722)*C1722</f>
        <v>2500</v>
      </c>
      <c r="J1722" s="12">
        <f>(H1722+I1722)</f>
        <v>4500</v>
      </c>
    </row>
    <row r="1723" spans="1:10" x14ac:dyDescent="0.25">
      <c r="A1723" s="3">
        <v>42913</v>
      </c>
      <c r="B1723" s="4" t="s">
        <v>12</v>
      </c>
      <c r="C1723" s="4">
        <v>5000</v>
      </c>
      <c r="D1723" s="4" t="s">
        <v>11</v>
      </c>
      <c r="E1723" s="5">
        <v>174.75</v>
      </c>
      <c r="F1723" s="5">
        <v>175.35</v>
      </c>
      <c r="G1723" s="6">
        <v>176.05</v>
      </c>
      <c r="H1723" s="12">
        <f>IF(D1723="LONG",(F1723-E1723)*C1723,(E1723-F1723)*C1723)</f>
        <v>2999.9999999999718</v>
      </c>
      <c r="I1723" s="13">
        <f>(G1723-F1723)*C1723</f>
        <v>3500.0000000000855</v>
      </c>
      <c r="J1723" s="12">
        <f>(H1723+I1723)</f>
        <v>6500.0000000000573</v>
      </c>
    </row>
    <row r="1724" spans="1:10" x14ac:dyDescent="0.25">
      <c r="A1724" s="3">
        <v>42909</v>
      </c>
      <c r="B1724" s="4" t="s">
        <v>12</v>
      </c>
      <c r="C1724" s="4">
        <v>5000</v>
      </c>
      <c r="D1724" s="4" t="s">
        <v>11</v>
      </c>
      <c r="E1724" s="5">
        <v>173.25</v>
      </c>
      <c r="F1724" s="5">
        <v>173.85</v>
      </c>
      <c r="G1724" s="6">
        <v>174.55</v>
      </c>
      <c r="H1724" s="12">
        <f>IF(D1724="LONG",(F1724-E1724)*C1724,(E1724-F1724)*C1724)</f>
        <v>2999.9999999999718</v>
      </c>
      <c r="I1724" s="13">
        <f>(G1724-F1724)*C1724</f>
        <v>3500.0000000000855</v>
      </c>
      <c r="J1724" s="12">
        <f>(H1724+I1724)</f>
        <v>6500.0000000000573</v>
      </c>
    </row>
    <row r="1725" spans="1:10" x14ac:dyDescent="0.25">
      <c r="A1725" s="3">
        <v>42909</v>
      </c>
      <c r="B1725" s="4" t="s">
        <v>10</v>
      </c>
      <c r="C1725" s="4">
        <v>100</v>
      </c>
      <c r="D1725" s="4" t="s">
        <v>11</v>
      </c>
      <c r="E1725" s="5">
        <v>2780</v>
      </c>
      <c r="F1725" s="5">
        <v>2795</v>
      </c>
      <c r="G1725" s="6">
        <v>0</v>
      </c>
      <c r="H1725" s="12">
        <f>IF(D1725="LONG",(F1725-E1725)*C1725,(E1725-F1725)*C1725)</f>
        <v>1500</v>
      </c>
      <c r="I1725" s="13">
        <v>0</v>
      </c>
      <c r="J1725" s="12">
        <f>(H1725+I1725)</f>
        <v>1500</v>
      </c>
    </row>
    <row r="1726" spans="1:10" x14ac:dyDescent="0.25">
      <c r="A1726" s="3">
        <v>42908</v>
      </c>
      <c r="B1726" s="4" t="s">
        <v>18</v>
      </c>
      <c r="C1726" s="4">
        <v>100</v>
      </c>
      <c r="D1726" s="4" t="s">
        <v>15</v>
      </c>
      <c r="E1726" s="5">
        <v>28680</v>
      </c>
      <c r="F1726" s="5">
        <v>28620</v>
      </c>
      <c r="G1726" s="6">
        <v>0</v>
      </c>
      <c r="H1726" s="7">
        <f>(E1726-F1726)*C1726</f>
        <v>6000</v>
      </c>
      <c r="I1726" s="13">
        <v>0</v>
      </c>
      <c r="J1726" s="7">
        <f>+I1726+H1726</f>
        <v>6000</v>
      </c>
    </row>
    <row r="1727" spans="1:10" x14ac:dyDescent="0.25">
      <c r="A1727" s="3">
        <v>42908</v>
      </c>
      <c r="B1727" s="4" t="s">
        <v>12</v>
      </c>
      <c r="C1727" s="4">
        <v>5000</v>
      </c>
      <c r="D1727" s="4" t="s">
        <v>15</v>
      </c>
      <c r="E1727" s="5">
        <v>169.75</v>
      </c>
      <c r="F1727" s="5">
        <v>169.15</v>
      </c>
      <c r="G1727" s="6">
        <v>0</v>
      </c>
      <c r="H1727" s="7">
        <f>(E1727-F1727)*C1727</f>
        <v>2999.9999999999718</v>
      </c>
      <c r="I1727" s="13">
        <v>0</v>
      </c>
      <c r="J1727" s="7">
        <f>+I1727+H1727</f>
        <v>2999.9999999999718</v>
      </c>
    </row>
    <row r="1728" spans="1:10" x14ac:dyDescent="0.25">
      <c r="A1728" s="3">
        <v>42907</v>
      </c>
      <c r="B1728" s="4" t="s">
        <v>12</v>
      </c>
      <c r="C1728" s="4">
        <v>5000</v>
      </c>
      <c r="D1728" s="4" t="s">
        <v>11</v>
      </c>
      <c r="E1728" s="5">
        <v>165.25</v>
      </c>
      <c r="F1728" s="5">
        <v>165.85</v>
      </c>
      <c r="G1728" s="6">
        <v>166.85</v>
      </c>
      <c r="H1728" s="12">
        <f>IF(D1728="LONG",(F1728-E1728)*C1728,(E1728-F1728)*C1728)</f>
        <v>2999.9999999999718</v>
      </c>
      <c r="I1728" s="13">
        <f>(G1728-F1728)*C1728</f>
        <v>5000</v>
      </c>
      <c r="J1728" s="12">
        <f>(H1728+I1728)</f>
        <v>7999.9999999999718</v>
      </c>
    </row>
    <row r="1729" spans="1:10" x14ac:dyDescent="0.25">
      <c r="A1729" s="3">
        <v>42905</v>
      </c>
      <c r="B1729" s="4" t="s">
        <v>10</v>
      </c>
      <c r="C1729" s="4">
        <v>100</v>
      </c>
      <c r="D1729" s="4" t="s">
        <v>11</v>
      </c>
      <c r="E1729" s="5">
        <v>2825</v>
      </c>
      <c r="F1729" s="5">
        <v>2850</v>
      </c>
      <c r="G1729" s="6">
        <v>2866</v>
      </c>
      <c r="H1729" s="12">
        <f>IF(D1729="LONG",(F1729-E1729)*C1729,(E1729-F1729)*C1729)</f>
        <v>2500</v>
      </c>
      <c r="I1729" s="13">
        <f>(G1729-F1729)*C1729</f>
        <v>1600</v>
      </c>
      <c r="J1729" s="12">
        <f>(H1729+I1729)</f>
        <v>4100</v>
      </c>
    </row>
    <row r="1730" spans="1:10" x14ac:dyDescent="0.25">
      <c r="A1730" s="3">
        <v>42905</v>
      </c>
      <c r="B1730" s="4" t="s">
        <v>24</v>
      </c>
      <c r="C1730" s="4">
        <v>1000</v>
      </c>
      <c r="D1730" s="4" t="s">
        <v>11</v>
      </c>
      <c r="E1730" s="5">
        <v>364.5</v>
      </c>
      <c r="F1730" s="5">
        <v>366.5</v>
      </c>
      <c r="G1730" s="6">
        <v>369.5</v>
      </c>
      <c r="H1730" s="12">
        <f>IF(D1730="LONG",(F1730-E1730)*C1730,(E1730-F1730)*C1730)</f>
        <v>2000</v>
      </c>
      <c r="I1730" s="13">
        <f>(G1730-F1730)*C1730</f>
        <v>3000</v>
      </c>
      <c r="J1730" s="12">
        <f>(H1730+I1730)</f>
        <v>5000</v>
      </c>
    </row>
    <row r="1731" spans="1:10" x14ac:dyDescent="0.25">
      <c r="A1731" s="3">
        <v>42906</v>
      </c>
      <c r="B1731" s="4" t="s">
        <v>18</v>
      </c>
      <c r="C1731" s="4">
        <v>100</v>
      </c>
      <c r="D1731" s="4" t="s">
        <v>15</v>
      </c>
      <c r="E1731" s="5">
        <v>28515</v>
      </c>
      <c r="F1731" s="5">
        <v>28575</v>
      </c>
      <c r="G1731" s="6">
        <v>0</v>
      </c>
      <c r="H1731" s="7">
        <f>(E1731-F1731)*C1731</f>
        <v>-6000</v>
      </c>
      <c r="I1731" s="13">
        <v>0</v>
      </c>
      <c r="J1731" s="7">
        <f>+I1731+H1731</f>
        <v>-6000</v>
      </c>
    </row>
    <row r="1732" spans="1:10" x14ac:dyDescent="0.25">
      <c r="A1732" s="3">
        <v>42906</v>
      </c>
      <c r="B1732" s="4" t="s">
        <v>17</v>
      </c>
      <c r="C1732" s="4">
        <v>5000</v>
      </c>
      <c r="D1732" s="4" t="s">
        <v>11</v>
      </c>
      <c r="E1732" s="5">
        <v>137</v>
      </c>
      <c r="F1732" s="5">
        <v>136.30000000000001</v>
      </c>
      <c r="G1732" s="6">
        <v>0</v>
      </c>
      <c r="H1732" s="12">
        <f>IF(D1732="LONG",(F1732-E1732)*C1732,(E1732-F1732)*C1732)</f>
        <v>-3499.9999999999432</v>
      </c>
      <c r="I1732" s="13">
        <v>0</v>
      </c>
      <c r="J1732" s="12">
        <f>(H1732+I1732)</f>
        <v>-3499.9999999999432</v>
      </c>
    </row>
    <row r="1733" spans="1:10" x14ac:dyDescent="0.25">
      <c r="A1733" s="3">
        <v>42905</v>
      </c>
      <c r="B1733" s="4" t="s">
        <v>18</v>
      </c>
      <c r="C1733" s="4">
        <v>100</v>
      </c>
      <c r="D1733" s="4" t="s">
        <v>15</v>
      </c>
      <c r="E1733" s="5">
        <v>28625</v>
      </c>
      <c r="F1733" s="5">
        <v>28575</v>
      </c>
      <c r="G1733" s="6">
        <v>28535</v>
      </c>
      <c r="H1733" s="7">
        <f>(E1733-F1733)*C1733</f>
        <v>5000</v>
      </c>
      <c r="I1733" s="13">
        <f>(F1733-G1733)*C1733</f>
        <v>4000</v>
      </c>
      <c r="J1733" s="7">
        <f>+I1733+H1733</f>
        <v>9000</v>
      </c>
    </row>
    <row r="1734" spans="1:10" x14ac:dyDescent="0.25">
      <c r="A1734" s="3">
        <v>42905</v>
      </c>
      <c r="B1734" s="4" t="s">
        <v>17</v>
      </c>
      <c r="C1734" s="4">
        <v>5000</v>
      </c>
      <c r="D1734" s="4" t="s">
        <v>11</v>
      </c>
      <c r="E1734" s="5">
        <v>136.6</v>
      </c>
      <c r="F1734" s="5">
        <v>137.19999999999999</v>
      </c>
      <c r="G1734" s="6">
        <v>0</v>
      </c>
      <c r="H1734" s="12">
        <f>IF(D1734="LONG",(F1734-E1734)*C1734,(E1734-F1734)*C1734)</f>
        <v>2999.9999999999718</v>
      </c>
      <c r="I1734" s="13">
        <v>0</v>
      </c>
      <c r="J1734" s="12">
        <f>(H1734+I1734)</f>
        <v>2999.9999999999718</v>
      </c>
    </row>
    <row r="1735" spans="1:10" x14ac:dyDescent="0.25">
      <c r="A1735" s="3">
        <v>42905</v>
      </c>
      <c r="B1735" s="4" t="s">
        <v>10</v>
      </c>
      <c r="C1735" s="4">
        <v>100</v>
      </c>
      <c r="D1735" s="4" t="s">
        <v>11</v>
      </c>
      <c r="E1735" s="5">
        <v>2870</v>
      </c>
      <c r="F1735" s="5">
        <v>2890</v>
      </c>
      <c r="G1735" s="6">
        <v>2920</v>
      </c>
      <c r="H1735" s="12">
        <f>IF(D1735="LONG",(F1735-E1735)*C1735,(E1735-F1735)*C1735)</f>
        <v>2000</v>
      </c>
      <c r="I1735" s="13">
        <f>(G1735-F1735)*C1735</f>
        <v>3000</v>
      </c>
      <c r="J1735" s="12">
        <f>(H1735+I1735)</f>
        <v>5000</v>
      </c>
    </row>
    <row r="1736" spans="1:10" x14ac:dyDescent="0.25">
      <c r="A1736" s="3">
        <v>42902</v>
      </c>
      <c r="B1736" s="4" t="s">
        <v>10</v>
      </c>
      <c r="C1736" s="4">
        <v>100</v>
      </c>
      <c r="D1736" s="4" t="s">
        <v>11</v>
      </c>
      <c r="E1736" s="5">
        <v>2890</v>
      </c>
      <c r="F1736" s="5">
        <v>2890</v>
      </c>
      <c r="G1736" s="6">
        <v>0</v>
      </c>
      <c r="H1736" s="12">
        <v>0</v>
      </c>
      <c r="I1736" s="13">
        <v>0</v>
      </c>
      <c r="J1736" s="12">
        <f>(H1736+I1736)</f>
        <v>0</v>
      </c>
    </row>
    <row r="1737" spans="1:10" x14ac:dyDescent="0.25">
      <c r="A1737" s="3">
        <v>42902</v>
      </c>
      <c r="B1737" s="4" t="s">
        <v>18</v>
      </c>
      <c r="C1737" s="4">
        <v>100</v>
      </c>
      <c r="D1737" s="4" t="s">
        <v>15</v>
      </c>
      <c r="E1737" s="5">
        <v>28740</v>
      </c>
      <c r="F1737" s="5">
        <v>28675</v>
      </c>
      <c r="G1737" s="6">
        <v>0</v>
      </c>
      <c r="H1737" s="7">
        <f>(E1737-F1737)*C1737</f>
        <v>6500</v>
      </c>
      <c r="I1737" s="13">
        <v>0</v>
      </c>
      <c r="J1737" s="7">
        <f>+I1737+H1737</f>
        <v>6500</v>
      </c>
    </row>
    <row r="1738" spans="1:10" x14ac:dyDescent="0.25">
      <c r="A1738" s="3">
        <v>42902</v>
      </c>
      <c r="B1738" s="4" t="s">
        <v>12</v>
      </c>
      <c r="C1738" s="4">
        <v>5000</v>
      </c>
      <c r="D1738" s="4" t="s">
        <v>11</v>
      </c>
      <c r="E1738" s="5">
        <v>163.19999999999999</v>
      </c>
      <c r="F1738" s="5">
        <v>162.5</v>
      </c>
      <c r="G1738" s="6">
        <v>0</v>
      </c>
      <c r="H1738" s="12">
        <f t="shared" ref="H1738:H1747" si="132">IF(D1738="LONG",(F1738-E1738)*C1738,(E1738-F1738)*C1738)</f>
        <v>-3499.9999999999432</v>
      </c>
      <c r="I1738" s="13">
        <v>0</v>
      </c>
      <c r="J1738" s="12">
        <f t="shared" ref="J1738:J1747" si="133">(H1738+I1738)</f>
        <v>-3499.9999999999432</v>
      </c>
    </row>
    <row r="1739" spans="1:10" x14ac:dyDescent="0.25">
      <c r="A1739" s="3">
        <v>42902</v>
      </c>
      <c r="B1739" s="4" t="s">
        <v>17</v>
      </c>
      <c r="C1739" s="4">
        <v>5000</v>
      </c>
      <c r="D1739" s="4" t="s">
        <v>11</v>
      </c>
      <c r="E1739" s="5">
        <v>136</v>
      </c>
      <c r="F1739" s="5">
        <v>135.30000000000001</v>
      </c>
      <c r="G1739" s="6">
        <v>0</v>
      </c>
      <c r="H1739" s="12">
        <f t="shared" si="132"/>
        <v>-3499.9999999999432</v>
      </c>
      <c r="I1739" s="13">
        <v>0</v>
      </c>
      <c r="J1739" s="12">
        <f t="shared" si="133"/>
        <v>-3499.9999999999432</v>
      </c>
    </row>
    <row r="1740" spans="1:10" x14ac:dyDescent="0.25">
      <c r="A1740" s="3">
        <v>42901</v>
      </c>
      <c r="B1740" s="4" t="s">
        <v>14</v>
      </c>
      <c r="C1740" s="4">
        <v>100</v>
      </c>
      <c r="D1740" s="4" t="s">
        <v>11</v>
      </c>
      <c r="E1740" s="5">
        <v>28810</v>
      </c>
      <c r="F1740" s="5">
        <v>28730</v>
      </c>
      <c r="G1740" s="6">
        <v>0</v>
      </c>
      <c r="H1740" s="12">
        <f t="shared" si="132"/>
        <v>-8000</v>
      </c>
      <c r="I1740" s="13">
        <v>0</v>
      </c>
      <c r="J1740" s="12">
        <f t="shared" si="133"/>
        <v>-8000</v>
      </c>
    </row>
    <row r="1741" spans="1:10" x14ac:dyDescent="0.25">
      <c r="A1741" s="3">
        <v>42901</v>
      </c>
      <c r="B1741" s="4" t="s">
        <v>22</v>
      </c>
      <c r="C1741" s="4">
        <v>30</v>
      </c>
      <c r="D1741" s="4" t="s">
        <v>11</v>
      </c>
      <c r="E1741" s="5">
        <v>38860</v>
      </c>
      <c r="F1741" s="5">
        <v>38685</v>
      </c>
      <c r="G1741" s="6">
        <v>0</v>
      </c>
      <c r="H1741" s="12">
        <f t="shared" si="132"/>
        <v>-5250</v>
      </c>
      <c r="I1741" s="13">
        <v>0</v>
      </c>
      <c r="J1741" s="12">
        <f t="shared" si="133"/>
        <v>-5250</v>
      </c>
    </row>
    <row r="1742" spans="1:10" x14ac:dyDescent="0.25">
      <c r="A1742" s="3">
        <v>42901</v>
      </c>
      <c r="B1742" s="4" t="s">
        <v>10</v>
      </c>
      <c r="C1742" s="4">
        <v>100</v>
      </c>
      <c r="D1742" s="4" t="s">
        <v>11</v>
      </c>
      <c r="E1742" s="5">
        <v>2880</v>
      </c>
      <c r="F1742" s="5">
        <v>2894</v>
      </c>
      <c r="G1742" s="6">
        <v>0</v>
      </c>
      <c r="H1742" s="12">
        <f t="shared" si="132"/>
        <v>1400</v>
      </c>
      <c r="I1742" s="13">
        <v>0</v>
      </c>
      <c r="J1742" s="12">
        <f t="shared" si="133"/>
        <v>1400</v>
      </c>
    </row>
    <row r="1743" spans="1:10" x14ac:dyDescent="0.25">
      <c r="A1743" s="3">
        <v>42901</v>
      </c>
      <c r="B1743" s="4" t="s">
        <v>24</v>
      </c>
      <c r="C1743" s="4">
        <v>1000</v>
      </c>
      <c r="D1743" s="4" t="s">
        <v>11</v>
      </c>
      <c r="E1743" s="5">
        <v>365</v>
      </c>
      <c r="F1743" s="5">
        <v>367</v>
      </c>
      <c r="G1743" s="6">
        <v>368</v>
      </c>
      <c r="H1743" s="12">
        <f t="shared" si="132"/>
        <v>2000</v>
      </c>
      <c r="I1743" s="13">
        <f>(G1743-F1743)*C1743</f>
        <v>1000</v>
      </c>
      <c r="J1743" s="12">
        <f t="shared" si="133"/>
        <v>3000</v>
      </c>
    </row>
    <row r="1744" spans="1:10" x14ac:dyDescent="0.25">
      <c r="A1744" s="3">
        <v>42900</v>
      </c>
      <c r="B1744" s="4" t="s">
        <v>14</v>
      </c>
      <c r="C1744" s="4">
        <v>100</v>
      </c>
      <c r="D1744" s="4" t="s">
        <v>11</v>
      </c>
      <c r="E1744" s="5">
        <v>28935</v>
      </c>
      <c r="F1744" s="5">
        <v>29005</v>
      </c>
      <c r="G1744" s="6">
        <v>29085</v>
      </c>
      <c r="H1744" s="12">
        <f t="shared" si="132"/>
        <v>7000</v>
      </c>
      <c r="I1744" s="13">
        <f>(G1744-F1744)*C1744</f>
        <v>8000</v>
      </c>
      <c r="J1744" s="12">
        <f t="shared" si="133"/>
        <v>15000</v>
      </c>
    </row>
    <row r="1745" spans="1:10" x14ac:dyDescent="0.25">
      <c r="A1745" s="3">
        <v>42900</v>
      </c>
      <c r="B1745" s="4" t="s">
        <v>19</v>
      </c>
      <c r="C1745" s="4">
        <v>5000</v>
      </c>
      <c r="D1745" s="4" t="s">
        <v>11</v>
      </c>
      <c r="E1745" s="5">
        <v>132.4</v>
      </c>
      <c r="F1745" s="5">
        <v>133</v>
      </c>
      <c r="G1745" s="6">
        <v>0</v>
      </c>
      <c r="H1745" s="12">
        <f t="shared" si="132"/>
        <v>2999.9999999999718</v>
      </c>
      <c r="I1745" s="13">
        <v>0</v>
      </c>
      <c r="J1745" s="12">
        <f t="shared" si="133"/>
        <v>2999.9999999999718</v>
      </c>
    </row>
    <row r="1746" spans="1:10" x14ac:dyDescent="0.25">
      <c r="A1746" s="3">
        <v>42900</v>
      </c>
      <c r="B1746" s="4" t="s">
        <v>10</v>
      </c>
      <c r="C1746" s="4">
        <v>100</v>
      </c>
      <c r="D1746" s="4" t="s">
        <v>11</v>
      </c>
      <c r="E1746" s="5">
        <v>2960</v>
      </c>
      <c r="F1746" s="5">
        <v>2935</v>
      </c>
      <c r="G1746" s="6">
        <v>0</v>
      </c>
      <c r="H1746" s="12">
        <f t="shared" si="132"/>
        <v>-2500</v>
      </c>
      <c r="I1746" s="13">
        <v>0</v>
      </c>
      <c r="J1746" s="12">
        <f t="shared" si="133"/>
        <v>-2500</v>
      </c>
    </row>
    <row r="1747" spans="1:10" x14ac:dyDescent="0.25">
      <c r="A1747" s="3">
        <v>42900</v>
      </c>
      <c r="B1747" s="4" t="s">
        <v>24</v>
      </c>
      <c r="C1747" s="4">
        <v>1000</v>
      </c>
      <c r="D1747" s="4" t="s">
        <v>11</v>
      </c>
      <c r="E1747" s="5">
        <v>370</v>
      </c>
      <c r="F1747" s="5">
        <v>367</v>
      </c>
      <c r="G1747" s="6">
        <v>0</v>
      </c>
      <c r="H1747" s="12">
        <f t="shared" si="132"/>
        <v>-3000</v>
      </c>
      <c r="I1747" s="13">
        <v>0</v>
      </c>
      <c r="J1747" s="12">
        <f t="shared" si="133"/>
        <v>-3000</v>
      </c>
    </row>
    <row r="1748" spans="1:10" x14ac:dyDescent="0.25">
      <c r="A1748" s="3">
        <v>42899</v>
      </c>
      <c r="B1748" s="4" t="s">
        <v>13</v>
      </c>
      <c r="C1748" s="4">
        <v>1000</v>
      </c>
      <c r="D1748" s="4" t="s">
        <v>15</v>
      </c>
      <c r="E1748" s="5">
        <v>372.9</v>
      </c>
      <c r="F1748" s="5">
        <v>370.9</v>
      </c>
      <c r="G1748" s="6">
        <v>367.9</v>
      </c>
      <c r="H1748" s="7">
        <f>(E1748-F1748)*C1748</f>
        <v>2000</v>
      </c>
      <c r="I1748" s="13">
        <f>(F1748-G1748)*C1748</f>
        <v>3000</v>
      </c>
      <c r="J1748" s="7">
        <f>+I1748+H1748</f>
        <v>5000</v>
      </c>
    </row>
    <row r="1749" spans="1:10" x14ac:dyDescent="0.25">
      <c r="A1749" s="3">
        <v>42899</v>
      </c>
      <c r="B1749" s="4" t="s">
        <v>10</v>
      </c>
      <c r="C1749" s="4">
        <v>100</v>
      </c>
      <c r="D1749" s="4" t="s">
        <v>15</v>
      </c>
      <c r="E1749" s="5">
        <v>2980</v>
      </c>
      <c r="F1749" s="5">
        <v>2960</v>
      </c>
      <c r="G1749" s="6">
        <v>0</v>
      </c>
      <c r="H1749" s="7">
        <f>(E1749-F1749)*C1749</f>
        <v>2000</v>
      </c>
      <c r="I1749" s="13">
        <v>0</v>
      </c>
      <c r="J1749" s="7">
        <f>+I1749+H1749</f>
        <v>2000</v>
      </c>
    </row>
    <row r="1750" spans="1:10" x14ac:dyDescent="0.25">
      <c r="A1750" s="3">
        <v>42899</v>
      </c>
      <c r="B1750" s="4" t="s">
        <v>19</v>
      </c>
      <c r="C1750" s="4">
        <v>5000</v>
      </c>
      <c r="D1750" s="4" t="s">
        <v>15</v>
      </c>
      <c r="E1750" s="5">
        <v>132.25</v>
      </c>
      <c r="F1750" s="5">
        <v>131.65</v>
      </c>
      <c r="G1750" s="6">
        <v>0</v>
      </c>
      <c r="H1750" s="7">
        <f>(E1750-F1750)*C1750</f>
        <v>2999.9999999999718</v>
      </c>
      <c r="I1750" s="13">
        <v>0</v>
      </c>
      <c r="J1750" s="7">
        <f>+I1750+H1750</f>
        <v>2999.9999999999718</v>
      </c>
    </row>
    <row r="1751" spans="1:10" x14ac:dyDescent="0.25">
      <c r="A1751" s="3">
        <v>42895</v>
      </c>
      <c r="B1751" s="4" t="s">
        <v>14</v>
      </c>
      <c r="C1751" s="4">
        <v>100</v>
      </c>
      <c r="D1751" s="4" t="s">
        <v>15</v>
      </c>
      <c r="E1751" s="5">
        <v>29050</v>
      </c>
      <c r="F1751" s="5">
        <v>28970</v>
      </c>
      <c r="G1751" s="6">
        <v>0</v>
      </c>
      <c r="H1751" s="7">
        <f>(E1751-F1751)*C1751</f>
        <v>8000</v>
      </c>
      <c r="I1751" s="13">
        <v>0</v>
      </c>
      <c r="J1751" s="7">
        <f>+I1751+H1751</f>
        <v>8000</v>
      </c>
    </row>
    <row r="1752" spans="1:10" x14ac:dyDescent="0.25">
      <c r="A1752" s="3">
        <v>42895</v>
      </c>
      <c r="B1752" s="4" t="s">
        <v>19</v>
      </c>
      <c r="C1752" s="4">
        <v>5000</v>
      </c>
      <c r="D1752" s="4" t="s">
        <v>11</v>
      </c>
      <c r="E1752" s="5">
        <v>134</v>
      </c>
      <c r="F1752" s="5">
        <v>134.6</v>
      </c>
      <c r="G1752" s="6">
        <v>135.30000000000001</v>
      </c>
      <c r="H1752" s="12">
        <f t="shared" ref="H1752:H1761" si="134">IF(D1752="LONG",(F1752-E1752)*C1752,(E1752-F1752)*C1752)</f>
        <v>2999.9999999999718</v>
      </c>
      <c r="I1752" s="13">
        <f>(G1752-F1752)*C1752</f>
        <v>3500.0000000000855</v>
      </c>
      <c r="J1752" s="12">
        <f t="shared" ref="J1752:J1761" si="135">(H1752+I1752)</f>
        <v>6500.0000000000573</v>
      </c>
    </row>
    <row r="1753" spans="1:10" x14ac:dyDescent="0.25">
      <c r="A1753" s="3">
        <v>42895</v>
      </c>
      <c r="B1753" s="4" t="s">
        <v>10</v>
      </c>
      <c r="C1753" s="4">
        <v>100</v>
      </c>
      <c r="D1753" s="4" t="s">
        <v>11</v>
      </c>
      <c r="E1753" s="5">
        <v>2935</v>
      </c>
      <c r="F1753" s="5">
        <v>2960</v>
      </c>
      <c r="G1753" s="6">
        <v>0</v>
      </c>
      <c r="H1753" s="12">
        <f t="shared" si="134"/>
        <v>2500</v>
      </c>
      <c r="I1753" s="13">
        <v>0</v>
      </c>
      <c r="J1753" s="12">
        <f t="shared" si="135"/>
        <v>2500</v>
      </c>
    </row>
    <row r="1754" spans="1:10" x14ac:dyDescent="0.25">
      <c r="A1754" s="3">
        <v>42895</v>
      </c>
      <c r="B1754" s="4" t="s">
        <v>24</v>
      </c>
      <c r="C1754" s="4">
        <v>1000</v>
      </c>
      <c r="D1754" s="4" t="s">
        <v>11</v>
      </c>
      <c r="E1754" s="5">
        <v>370</v>
      </c>
      <c r="F1754" s="5">
        <v>372</v>
      </c>
      <c r="G1754" s="6">
        <v>375</v>
      </c>
      <c r="H1754" s="12">
        <f t="shared" si="134"/>
        <v>2000</v>
      </c>
      <c r="I1754" s="13">
        <f>(G1754-F1754)*C1754</f>
        <v>3000</v>
      </c>
      <c r="J1754" s="12">
        <f t="shared" si="135"/>
        <v>5000</v>
      </c>
    </row>
    <row r="1755" spans="1:10" x14ac:dyDescent="0.25">
      <c r="A1755" s="3">
        <v>42894</v>
      </c>
      <c r="B1755" s="4" t="s">
        <v>23</v>
      </c>
      <c r="C1755" s="4">
        <v>30</v>
      </c>
      <c r="D1755" s="4" t="s">
        <v>11</v>
      </c>
      <c r="E1755" s="5">
        <v>40500</v>
      </c>
      <c r="F1755" s="5">
        <v>40200</v>
      </c>
      <c r="G1755" s="6">
        <v>0</v>
      </c>
      <c r="H1755" s="12">
        <f t="shared" si="134"/>
        <v>-9000</v>
      </c>
      <c r="I1755" s="13">
        <v>0</v>
      </c>
      <c r="J1755" s="12">
        <f t="shared" si="135"/>
        <v>-9000</v>
      </c>
    </row>
    <row r="1756" spans="1:10" x14ac:dyDescent="0.25">
      <c r="A1756" s="3">
        <v>42894</v>
      </c>
      <c r="B1756" s="4" t="s">
        <v>12</v>
      </c>
      <c r="C1756" s="4">
        <v>5000</v>
      </c>
      <c r="D1756" s="4" t="s">
        <v>11</v>
      </c>
      <c r="E1756" s="5">
        <v>158.35</v>
      </c>
      <c r="F1756" s="5">
        <v>158.94999999999999</v>
      </c>
      <c r="G1756" s="6">
        <v>159.65</v>
      </c>
      <c r="H1756" s="12">
        <f>IF(D1756="LONG",(F1756-E1756)*C1756,(E1756-F1756)*C1756)</f>
        <v>2999.9999999999718</v>
      </c>
      <c r="I1756" s="13">
        <f>(G1756-F1756)*C1756</f>
        <v>3500.0000000000855</v>
      </c>
      <c r="J1756" s="12">
        <f>(H1756+I1756)</f>
        <v>6500.0000000000573</v>
      </c>
    </row>
    <row r="1757" spans="1:10" x14ac:dyDescent="0.25">
      <c r="A1757" s="3">
        <v>42894</v>
      </c>
      <c r="B1757" s="4" t="s">
        <v>10</v>
      </c>
      <c r="C1757" s="4">
        <v>100</v>
      </c>
      <c r="D1757" s="4" t="s">
        <v>11</v>
      </c>
      <c r="E1757" s="5">
        <v>2970</v>
      </c>
      <c r="F1757" s="5">
        <v>2940</v>
      </c>
      <c r="G1757" s="6">
        <v>0</v>
      </c>
      <c r="H1757" s="12">
        <f t="shared" si="134"/>
        <v>-3000</v>
      </c>
      <c r="I1757" s="13">
        <v>0</v>
      </c>
      <c r="J1757" s="12">
        <f t="shared" si="135"/>
        <v>-3000</v>
      </c>
    </row>
    <row r="1758" spans="1:10" x14ac:dyDescent="0.25">
      <c r="A1758" s="3">
        <v>42894</v>
      </c>
      <c r="B1758" s="4" t="s">
        <v>12</v>
      </c>
      <c r="C1758" s="4">
        <v>5000</v>
      </c>
      <c r="D1758" s="4" t="s">
        <v>11</v>
      </c>
      <c r="E1758" s="5">
        <v>159</v>
      </c>
      <c r="F1758" s="5">
        <v>159.6</v>
      </c>
      <c r="G1758" s="6">
        <v>0</v>
      </c>
      <c r="H1758" s="12">
        <f t="shared" si="134"/>
        <v>2999.9999999999718</v>
      </c>
      <c r="I1758" s="13">
        <v>0</v>
      </c>
      <c r="J1758" s="12">
        <f t="shared" si="135"/>
        <v>2999.9999999999718</v>
      </c>
    </row>
    <row r="1759" spans="1:10" x14ac:dyDescent="0.25">
      <c r="A1759" s="3">
        <v>42893</v>
      </c>
      <c r="B1759" s="4" t="s">
        <v>14</v>
      </c>
      <c r="C1759" s="4">
        <v>100</v>
      </c>
      <c r="D1759" s="4" t="s">
        <v>11</v>
      </c>
      <c r="E1759" s="5">
        <v>29525</v>
      </c>
      <c r="F1759" s="5">
        <v>29455</v>
      </c>
      <c r="G1759" s="6">
        <v>0</v>
      </c>
      <c r="H1759" s="12">
        <f t="shared" si="134"/>
        <v>-7000</v>
      </c>
      <c r="I1759" s="13">
        <v>0</v>
      </c>
      <c r="J1759" s="12">
        <f t="shared" si="135"/>
        <v>-7000</v>
      </c>
    </row>
    <row r="1760" spans="1:10" x14ac:dyDescent="0.25">
      <c r="A1760" s="3">
        <v>42893</v>
      </c>
      <c r="B1760" s="4" t="s">
        <v>19</v>
      </c>
      <c r="C1760" s="4">
        <v>5000</v>
      </c>
      <c r="D1760" s="4" t="s">
        <v>11</v>
      </c>
      <c r="E1760" s="5">
        <v>133.5</v>
      </c>
      <c r="F1760" s="5">
        <v>134.1</v>
      </c>
      <c r="G1760" s="6">
        <v>0</v>
      </c>
      <c r="H1760" s="12">
        <f t="shared" si="134"/>
        <v>2999.9999999999718</v>
      </c>
      <c r="I1760" s="13">
        <v>0</v>
      </c>
      <c r="J1760" s="12">
        <f t="shared" si="135"/>
        <v>2999.9999999999718</v>
      </c>
    </row>
    <row r="1761" spans="1:10" x14ac:dyDescent="0.25">
      <c r="A1761" s="3">
        <v>42893</v>
      </c>
      <c r="B1761" s="4" t="s">
        <v>13</v>
      </c>
      <c r="C1761" s="4">
        <v>1000</v>
      </c>
      <c r="D1761" s="4" t="s">
        <v>11</v>
      </c>
      <c r="E1761" s="5">
        <v>362.5</v>
      </c>
      <c r="F1761" s="5">
        <v>364.5</v>
      </c>
      <c r="G1761" s="6">
        <v>367.5</v>
      </c>
      <c r="H1761" s="12">
        <f t="shared" si="134"/>
        <v>2000</v>
      </c>
      <c r="I1761" s="13">
        <v>0</v>
      </c>
      <c r="J1761" s="12">
        <f t="shared" si="135"/>
        <v>2000</v>
      </c>
    </row>
    <row r="1762" spans="1:10" x14ac:dyDescent="0.25">
      <c r="A1762" s="3">
        <v>42893</v>
      </c>
      <c r="B1762" s="4" t="s">
        <v>10</v>
      </c>
      <c r="C1762" s="4">
        <v>100</v>
      </c>
      <c r="D1762" s="4" t="s">
        <v>15</v>
      </c>
      <c r="E1762" s="5">
        <v>3099</v>
      </c>
      <c r="F1762" s="5">
        <v>3079</v>
      </c>
      <c r="G1762" s="6">
        <v>3049</v>
      </c>
      <c r="H1762" s="7">
        <f>(E1762-F1762)*C1762</f>
        <v>2000</v>
      </c>
      <c r="I1762" s="13">
        <f>(F1762-G1762)*C1762</f>
        <v>3000</v>
      </c>
      <c r="J1762" s="7">
        <f>+I1762+H1762</f>
        <v>5000</v>
      </c>
    </row>
    <row r="1763" spans="1:10" x14ac:dyDescent="0.25">
      <c r="A1763" s="3">
        <v>42892</v>
      </c>
      <c r="B1763" s="4" t="s">
        <v>13</v>
      </c>
      <c r="C1763" s="4">
        <v>1000</v>
      </c>
      <c r="D1763" s="4" t="s">
        <v>11</v>
      </c>
      <c r="E1763" s="5">
        <v>365</v>
      </c>
      <c r="F1763" s="5">
        <v>362</v>
      </c>
      <c r="G1763" s="6">
        <v>0</v>
      </c>
      <c r="H1763" s="12">
        <f>IF(D1763="LONG",(F1763-E1763)*C1763,(E1763-F1763)*C1763)</f>
        <v>-3000</v>
      </c>
      <c r="I1763" s="13">
        <v>0</v>
      </c>
      <c r="J1763" s="12">
        <f>(H1763+I1763)</f>
        <v>-3000</v>
      </c>
    </row>
    <row r="1764" spans="1:10" x14ac:dyDescent="0.25">
      <c r="A1764" s="3">
        <v>42892</v>
      </c>
      <c r="B1764" s="4" t="s">
        <v>19</v>
      </c>
      <c r="C1764" s="4">
        <v>5000</v>
      </c>
      <c r="D1764" s="4" t="s">
        <v>11</v>
      </c>
      <c r="E1764" s="5">
        <v>135.6</v>
      </c>
      <c r="F1764" s="5">
        <v>134.9</v>
      </c>
      <c r="G1764" s="6">
        <v>0</v>
      </c>
      <c r="H1764" s="12">
        <f>IF(D1764="LONG",(F1764-E1764)*C1764,(E1764-F1764)*C1764)</f>
        <v>-3499.9999999999432</v>
      </c>
      <c r="I1764" s="13">
        <v>0</v>
      </c>
      <c r="J1764" s="12">
        <f>(H1764+I1764)</f>
        <v>-3499.9999999999432</v>
      </c>
    </row>
    <row r="1765" spans="1:10" x14ac:dyDescent="0.25">
      <c r="A1765" s="3">
        <v>42892</v>
      </c>
      <c r="B1765" s="4" t="s">
        <v>12</v>
      </c>
      <c r="C1765" s="4">
        <v>5000</v>
      </c>
      <c r="D1765" s="4" t="s">
        <v>15</v>
      </c>
      <c r="E1765" s="5">
        <v>159.6</v>
      </c>
      <c r="F1765" s="5">
        <v>159</v>
      </c>
      <c r="G1765" s="6">
        <v>158.30000000000001</v>
      </c>
      <c r="H1765" s="7">
        <f>(E1765-F1765)*C1765</f>
        <v>2999.9999999999718</v>
      </c>
      <c r="I1765" s="13">
        <f>(F1765-G1765)*C1765</f>
        <v>3499.9999999999432</v>
      </c>
      <c r="J1765" s="7">
        <f>+I1765+H1765</f>
        <v>6499.9999999999145</v>
      </c>
    </row>
    <row r="1766" spans="1:10" x14ac:dyDescent="0.25">
      <c r="A1766" s="3">
        <v>42892</v>
      </c>
      <c r="B1766" s="4" t="s">
        <v>18</v>
      </c>
      <c r="C1766" s="4">
        <v>100</v>
      </c>
      <c r="D1766" s="4" t="s">
        <v>15</v>
      </c>
      <c r="E1766" s="5">
        <v>29420</v>
      </c>
      <c r="F1766" s="5">
        <v>29500</v>
      </c>
      <c r="G1766" s="6">
        <v>29290</v>
      </c>
      <c r="H1766" s="7">
        <f>(E1766-F1766)*C1766</f>
        <v>-8000</v>
      </c>
      <c r="I1766" s="13">
        <v>0</v>
      </c>
      <c r="J1766" s="7">
        <f>+I1766+H1766</f>
        <v>-8000</v>
      </c>
    </row>
    <row r="1767" spans="1:10" x14ac:dyDescent="0.25">
      <c r="A1767" s="3">
        <v>42892</v>
      </c>
      <c r="B1767" s="4" t="s">
        <v>10</v>
      </c>
      <c r="C1767" s="4">
        <v>100</v>
      </c>
      <c r="D1767" s="4" t="s">
        <v>11</v>
      </c>
      <c r="E1767" s="5">
        <v>3050</v>
      </c>
      <c r="F1767" s="5">
        <v>3080</v>
      </c>
      <c r="G1767" s="6">
        <v>3090</v>
      </c>
      <c r="H1767" s="12">
        <f>IF(D1767="LONG",(F1767-E1767)*C1767,(E1767-F1767)*C1767)</f>
        <v>3000</v>
      </c>
      <c r="I1767" s="13">
        <f>(G1767-F1767)*C1767</f>
        <v>1000</v>
      </c>
      <c r="J1767" s="12">
        <f>(H1767+I1767)</f>
        <v>4000</v>
      </c>
    </row>
    <row r="1768" spans="1:10" x14ac:dyDescent="0.25">
      <c r="A1768" s="3">
        <v>42891</v>
      </c>
      <c r="B1768" s="4" t="s">
        <v>14</v>
      </c>
      <c r="C1768" s="4">
        <v>100</v>
      </c>
      <c r="D1768" s="4" t="s">
        <v>11</v>
      </c>
      <c r="E1768" s="5">
        <v>29240</v>
      </c>
      <c r="F1768" s="5">
        <v>29299</v>
      </c>
      <c r="G1768" s="6">
        <v>0</v>
      </c>
      <c r="H1768" s="12">
        <f t="shared" ref="H1768:H1776" si="136">IF(D1768="LONG",(F1768-E1768)*C1768,(E1768-F1768)*C1768)</f>
        <v>5900</v>
      </c>
      <c r="I1768" s="13">
        <v>0</v>
      </c>
      <c r="J1768" s="12">
        <f t="shared" ref="J1768:J1776" si="137">(H1768+I1768)</f>
        <v>5900</v>
      </c>
    </row>
    <row r="1769" spans="1:10" x14ac:dyDescent="0.25">
      <c r="A1769" s="3">
        <v>42891</v>
      </c>
      <c r="B1769" s="4" t="s">
        <v>23</v>
      </c>
      <c r="C1769" s="4">
        <v>30</v>
      </c>
      <c r="D1769" s="4" t="s">
        <v>11</v>
      </c>
      <c r="E1769" s="5">
        <v>40440</v>
      </c>
      <c r="F1769" s="5">
        <v>40590</v>
      </c>
      <c r="G1769" s="6">
        <v>0</v>
      </c>
      <c r="H1769" s="12">
        <f t="shared" si="136"/>
        <v>4500</v>
      </c>
      <c r="I1769" s="13">
        <v>0</v>
      </c>
      <c r="J1769" s="12">
        <f t="shared" si="137"/>
        <v>4500</v>
      </c>
    </row>
    <row r="1770" spans="1:10" x14ac:dyDescent="0.25">
      <c r="A1770" s="3">
        <v>42891</v>
      </c>
      <c r="B1770" s="4" t="s">
        <v>10</v>
      </c>
      <c r="C1770" s="4">
        <v>100</v>
      </c>
      <c r="D1770" s="4" t="s">
        <v>11</v>
      </c>
      <c r="E1770" s="5">
        <v>3050</v>
      </c>
      <c r="F1770" s="5">
        <v>3075</v>
      </c>
      <c r="G1770" s="6">
        <v>0</v>
      </c>
      <c r="H1770" s="12">
        <f t="shared" si="136"/>
        <v>2500</v>
      </c>
      <c r="I1770" s="13">
        <v>0</v>
      </c>
      <c r="J1770" s="12">
        <f t="shared" si="137"/>
        <v>2500</v>
      </c>
    </row>
    <row r="1771" spans="1:10" x14ac:dyDescent="0.25">
      <c r="A1771" s="3">
        <v>42891</v>
      </c>
      <c r="B1771" s="4" t="s">
        <v>24</v>
      </c>
      <c r="C1771" s="4">
        <v>1000</v>
      </c>
      <c r="D1771" s="4" t="s">
        <v>11</v>
      </c>
      <c r="E1771" s="5">
        <v>365.25</v>
      </c>
      <c r="F1771" s="5">
        <v>367.25</v>
      </c>
      <c r="G1771" s="6">
        <v>370.25</v>
      </c>
      <c r="H1771" s="12">
        <f t="shared" si="136"/>
        <v>2000</v>
      </c>
      <c r="I1771" s="13">
        <f>(G1771-F1771)*C1771</f>
        <v>3000</v>
      </c>
      <c r="J1771" s="12">
        <f t="shared" si="137"/>
        <v>5000</v>
      </c>
    </row>
    <row r="1772" spans="1:10" x14ac:dyDescent="0.25">
      <c r="A1772" s="3">
        <v>42891</v>
      </c>
      <c r="B1772" s="4" t="s">
        <v>12</v>
      </c>
      <c r="C1772" s="4">
        <v>5000</v>
      </c>
      <c r="D1772" s="4" t="s">
        <v>11</v>
      </c>
      <c r="E1772" s="5">
        <v>160.30000000000001</v>
      </c>
      <c r="F1772" s="5">
        <v>160.9</v>
      </c>
      <c r="G1772" s="6">
        <v>161.6</v>
      </c>
      <c r="H1772" s="12">
        <f t="shared" si="136"/>
        <v>2999.9999999999718</v>
      </c>
      <c r="I1772" s="13">
        <f>(G1772-F1772)*C1772</f>
        <v>3499.9999999999432</v>
      </c>
      <c r="J1772" s="12">
        <f t="shared" si="137"/>
        <v>6499.9999999999145</v>
      </c>
    </row>
    <row r="1773" spans="1:10" x14ac:dyDescent="0.25">
      <c r="A1773" s="3">
        <v>42891</v>
      </c>
      <c r="B1773" s="4" t="s">
        <v>10</v>
      </c>
      <c r="C1773" s="4">
        <v>100</v>
      </c>
      <c r="D1773" s="4" t="s">
        <v>11</v>
      </c>
      <c r="E1773" s="5">
        <v>3115</v>
      </c>
      <c r="F1773" s="5">
        <v>3090</v>
      </c>
      <c r="G1773" s="6">
        <v>0</v>
      </c>
      <c r="H1773" s="12">
        <f t="shared" si="136"/>
        <v>-2500</v>
      </c>
      <c r="I1773" s="13">
        <v>0</v>
      </c>
      <c r="J1773" s="12">
        <f t="shared" si="137"/>
        <v>-2500</v>
      </c>
    </row>
    <row r="1774" spans="1:10" x14ac:dyDescent="0.25">
      <c r="A1774" s="3">
        <v>42888</v>
      </c>
      <c r="B1774" s="4" t="s">
        <v>14</v>
      </c>
      <c r="C1774" s="4">
        <v>100</v>
      </c>
      <c r="D1774" s="4" t="s">
        <v>11</v>
      </c>
      <c r="E1774" s="5">
        <v>28850</v>
      </c>
      <c r="F1774" s="5">
        <v>28910</v>
      </c>
      <c r="G1774" s="6">
        <v>28980</v>
      </c>
      <c r="H1774" s="12">
        <f t="shared" si="136"/>
        <v>6000</v>
      </c>
      <c r="I1774" s="13">
        <f>(G1774-F1774)*C1774</f>
        <v>7000</v>
      </c>
      <c r="J1774" s="12">
        <f t="shared" si="137"/>
        <v>13000</v>
      </c>
    </row>
    <row r="1775" spans="1:10" x14ac:dyDescent="0.25">
      <c r="A1775" s="3">
        <v>42888</v>
      </c>
      <c r="B1775" s="4" t="s">
        <v>22</v>
      </c>
      <c r="C1775" s="4">
        <v>30</v>
      </c>
      <c r="D1775" s="4" t="s">
        <v>11</v>
      </c>
      <c r="E1775" s="5">
        <v>39700</v>
      </c>
      <c r="F1775" s="5">
        <v>39850</v>
      </c>
      <c r="G1775" s="6">
        <v>40050</v>
      </c>
      <c r="H1775" s="12">
        <f t="shared" si="136"/>
        <v>4500</v>
      </c>
      <c r="I1775" s="13">
        <f>(G1775-F1775)*C1775</f>
        <v>6000</v>
      </c>
      <c r="J1775" s="12">
        <f t="shared" si="137"/>
        <v>10500</v>
      </c>
    </row>
    <row r="1776" spans="1:10" x14ac:dyDescent="0.25">
      <c r="A1776" s="3">
        <v>42888</v>
      </c>
      <c r="B1776" s="4" t="s">
        <v>10</v>
      </c>
      <c r="C1776" s="4">
        <v>100</v>
      </c>
      <c r="D1776" s="4" t="s">
        <v>11</v>
      </c>
      <c r="E1776" s="5">
        <v>3070</v>
      </c>
      <c r="F1776" s="5">
        <v>3045</v>
      </c>
      <c r="G1776" s="6">
        <v>0</v>
      </c>
      <c r="H1776" s="12">
        <f t="shared" si="136"/>
        <v>-2500</v>
      </c>
      <c r="I1776" s="13">
        <v>0</v>
      </c>
      <c r="J1776" s="12">
        <f t="shared" si="137"/>
        <v>-2500</v>
      </c>
    </row>
    <row r="1777" spans="1:10" x14ac:dyDescent="0.25">
      <c r="A1777" s="3">
        <v>42888</v>
      </c>
      <c r="B1777" s="4" t="s">
        <v>24</v>
      </c>
      <c r="C1777" s="4">
        <v>1000</v>
      </c>
      <c r="D1777" s="4" t="s">
        <v>15</v>
      </c>
      <c r="E1777" s="5">
        <v>367</v>
      </c>
      <c r="F1777" s="5">
        <v>365</v>
      </c>
      <c r="G1777" s="6">
        <v>362</v>
      </c>
      <c r="H1777" s="7">
        <f>(E1777-F1777)*C1777</f>
        <v>2000</v>
      </c>
      <c r="I1777" s="13">
        <f>(F1777-G1777)*C1777</f>
        <v>3000</v>
      </c>
      <c r="J1777" s="7">
        <f>+I1777+H1777</f>
        <v>5000</v>
      </c>
    </row>
    <row r="1778" spans="1:10" x14ac:dyDescent="0.25">
      <c r="A1778" s="3">
        <v>42888</v>
      </c>
      <c r="B1778" s="4" t="s">
        <v>17</v>
      </c>
      <c r="C1778" s="4">
        <v>5000</v>
      </c>
      <c r="D1778" s="4" t="s">
        <v>15</v>
      </c>
      <c r="E1778" s="5">
        <v>135.75</v>
      </c>
      <c r="F1778" s="5">
        <v>135.15</v>
      </c>
      <c r="G1778" s="6">
        <v>134.44999999999999</v>
      </c>
      <c r="H1778" s="7">
        <f>(E1778-F1778)*C1778</f>
        <v>2999.9999999999718</v>
      </c>
      <c r="I1778" s="13">
        <f>(F1778-G1778)*C1778</f>
        <v>3500.0000000000855</v>
      </c>
      <c r="J1778" s="7">
        <f>+I1778+H1778</f>
        <v>6500.0000000000573</v>
      </c>
    </row>
    <row r="1779" spans="1:10" x14ac:dyDescent="0.25">
      <c r="A1779" s="3">
        <v>42887</v>
      </c>
      <c r="B1779" s="4" t="s">
        <v>14</v>
      </c>
      <c r="C1779" s="4">
        <v>100</v>
      </c>
      <c r="D1779" s="4" t="s">
        <v>11</v>
      </c>
      <c r="E1779" s="5">
        <v>28960</v>
      </c>
      <c r="F1779" s="5">
        <v>28880</v>
      </c>
      <c r="G1779" s="6">
        <v>0</v>
      </c>
      <c r="H1779" s="12">
        <f>IF(D1779="LONG",(F1779-E1779)*C1779,(E1779-F1779)*C1779)</f>
        <v>-8000</v>
      </c>
      <c r="I1779" s="13">
        <v>0</v>
      </c>
      <c r="J1779" s="12">
        <f>(H1779+I1779)</f>
        <v>-8000</v>
      </c>
    </row>
    <row r="1780" spans="1:10" x14ac:dyDescent="0.25">
      <c r="A1780" s="3">
        <v>42887</v>
      </c>
      <c r="B1780" s="4" t="s">
        <v>12</v>
      </c>
      <c r="C1780" s="4">
        <v>5000</v>
      </c>
      <c r="D1780" s="4" t="s">
        <v>11</v>
      </c>
      <c r="E1780" s="5">
        <v>167</v>
      </c>
      <c r="F1780" s="5">
        <v>166</v>
      </c>
      <c r="G1780" s="6">
        <v>0</v>
      </c>
      <c r="H1780" s="12">
        <f>IF(D1780="LONG",(F1780-E1780)*C1780,(E1780-F1780)*C1780)</f>
        <v>-5000</v>
      </c>
      <c r="I1780" s="13">
        <v>0</v>
      </c>
      <c r="J1780" s="12">
        <f>(H1780+I1780)</f>
        <v>-5000</v>
      </c>
    </row>
    <row r="1781" spans="1:10" x14ac:dyDescent="0.25">
      <c r="A1781" s="3">
        <v>42887</v>
      </c>
      <c r="B1781" s="4" t="s">
        <v>10</v>
      </c>
      <c r="C1781" s="4">
        <v>100</v>
      </c>
      <c r="D1781" s="4" t="s">
        <v>15</v>
      </c>
      <c r="E1781" s="5">
        <v>3160</v>
      </c>
      <c r="F1781" s="5">
        <v>3135</v>
      </c>
      <c r="G1781" s="6">
        <v>3115</v>
      </c>
      <c r="H1781" s="7">
        <f>(E1781-F1781)*C1781</f>
        <v>2500</v>
      </c>
      <c r="I1781" s="13">
        <f>(F1781-G1781)*C1781</f>
        <v>2000</v>
      </c>
      <c r="J1781" s="7">
        <f>+I1781+H1781</f>
        <v>4500</v>
      </c>
    </row>
    <row r="1782" spans="1:10" x14ac:dyDescent="0.25">
      <c r="A1782" s="3">
        <v>42887</v>
      </c>
      <c r="B1782" s="4" t="s">
        <v>24</v>
      </c>
      <c r="C1782" s="4">
        <v>1000</v>
      </c>
      <c r="D1782" s="4" t="s">
        <v>11</v>
      </c>
      <c r="E1782" s="5">
        <v>368.5</v>
      </c>
      <c r="F1782" s="5">
        <v>370.5</v>
      </c>
      <c r="G1782" s="6">
        <v>373.5</v>
      </c>
      <c r="H1782" s="12">
        <f>IF(D1782="LONG",(F1782-E1782)*C1782,(E1782-F1782)*C1782)</f>
        <v>2000</v>
      </c>
      <c r="I1782" s="13">
        <f>(G1782-F1782)*C1782</f>
        <v>3000</v>
      </c>
      <c r="J1782" s="12">
        <f>(H1782+I1782)</f>
        <v>5000</v>
      </c>
    </row>
    <row r="1783" spans="1:10" x14ac:dyDescent="0.25">
      <c r="A1783" s="14"/>
      <c r="B1783" s="15"/>
      <c r="C1783" s="15"/>
      <c r="D1783" s="15"/>
      <c r="E1783" s="16"/>
      <c r="F1783" s="16"/>
      <c r="G1783" s="17"/>
      <c r="H1783" s="18"/>
      <c r="I1783" s="18"/>
      <c r="J1783" s="18"/>
    </row>
    <row r="1784" spans="1:10" x14ac:dyDescent="0.25">
      <c r="A1784" s="3">
        <v>42886</v>
      </c>
      <c r="B1784" s="4" t="s">
        <v>12</v>
      </c>
      <c r="C1784" s="4">
        <v>5000</v>
      </c>
      <c r="D1784" s="4" t="s">
        <v>15</v>
      </c>
      <c r="E1784" s="5">
        <v>168.75</v>
      </c>
      <c r="F1784" s="5">
        <v>168.25</v>
      </c>
      <c r="G1784" s="6">
        <v>167.65</v>
      </c>
      <c r="H1784" s="7">
        <f>(E1784-F1784)*C1784</f>
        <v>2500</v>
      </c>
      <c r="I1784" s="13">
        <f>(F1784-G1784)*C1784</f>
        <v>2999.9999999999718</v>
      </c>
      <c r="J1784" s="7">
        <f>+I1784+H1784</f>
        <v>5499.9999999999718</v>
      </c>
    </row>
    <row r="1785" spans="1:10" x14ac:dyDescent="0.25">
      <c r="A1785" s="3">
        <v>42886</v>
      </c>
      <c r="B1785" s="4" t="s">
        <v>20</v>
      </c>
      <c r="C1785" s="4">
        <v>1250</v>
      </c>
      <c r="D1785" s="4" t="s">
        <v>15</v>
      </c>
      <c r="E1785" s="5">
        <v>203</v>
      </c>
      <c r="F1785" s="5">
        <v>201</v>
      </c>
      <c r="G1785" s="6">
        <v>198.5</v>
      </c>
      <c r="H1785" s="7">
        <f>(E1785-F1785)*C1785</f>
        <v>2500</v>
      </c>
      <c r="I1785" s="13">
        <f>(F1785-G1785)*C1785</f>
        <v>3125</v>
      </c>
      <c r="J1785" s="7">
        <f>+I1785+H1785</f>
        <v>5625</v>
      </c>
    </row>
    <row r="1786" spans="1:10" x14ac:dyDescent="0.25">
      <c r="A1786" s="3">
        <v>42886</v>
      </c>
      <c r="B1786" s="4" t="s">
        <v>17</v>
      </c>
      <c r="C1786" s="4">
        <v>5000</v>
      </c>
      <c r="D1786" s="4" t="s">
        <v>11</v>
      </c>
      <c r="E1786" s="5">
        <v>133</v>
      </c>
      <c r="F1786" s="5">
        <v>133.5</v>
      </c>
      <c r="G1786" s="6">
        <v>134</v>
      </c>
      <c r="H1786" s="12">
        <f>IF(D1786="LONG",(F1786-E1786)*C1786,(E1786-F1786)*C1786)</f>
        <v>2500</v>
      </c>
      <c r="I1786" s="13">
        <f>(G1786-F1786)*C1786</f>
        <v>2500</v>
      </c>
      <c r="J1786" s="12">
        <f>(H1786+I1786)</f>
        <v>5000</v>
      </c>
    </row>
    <row r="1787" spans="1:10" x14ac:dyDescent="0.25">
      <c r="A1787" s="3">
        <v>42886</v>
      </c>
      <c r="B1787" s="4" t="s">
        <v>24</v>
      </c>
      <c r="C1787" s="4">
        <v>1000</v>
      </c>
      <c r="D1787" s="4" t="s">
        <v>11</v>
      </c>
      <c r="E1787" s="5">
        <v>366</v>
      </c>
      <c r="F1787" s="5">
        <v>368</v>
      </c>
      <c r="G1787" s="6">
        <v>369</v>
      </c>
      <c r="H1787" s="12">
        <f>IF(D1787="LONG",(F1787-E1787)*C1787,(E1787-F1787)*C1787)</f>
        <v>2000</v>
      </c>
      <c r="I1787" s="13">
        <f>(G1787-F1787)*C1787</f>
        <v>1000</v>
      </c>
      <c r="J1787" s="12">
        <f>(H1787+I1787)</f>
        <v>3000</v>
      </c>
    </row>
    <row r="1788" spans="1:10" x14ac:dyDescent="0.25">
      <c r="A1788" s="3">
        <v>42886</v>
      </c>
      <c r="B1788" s="4" t="s">
        <v>18</v>
      </c>
      <c r="C1788" s="4">
        <v>100</v>
      </c>
      <c r="D1788" s="4" t="s">
        <v>15</v>
      </c>
      <c r="E1788" s="5">
        <v>28700</v>
      </c>
      <c r="F1788" s="5">
        <v>28770</v>
      </c>
      <c r="G1788" s="6">
        <v>0</v>
      </c>
      <c r="H1788" s="7">
        <f>(E1788-F1788)*C1788</f>
        <v>-7000</v>
      </c>
      <c r="I1788" s="13">
        <v>0</v>
      </c>
      <c r="J1788" s="7">
        <f>+I1788+H1788</f>
        <v>-7000</v>
      </c>
    </row>
    <row r="1789" spans="1:10" x14ac:dyDescent="0.25">
      <c r="A1789" s="3">
        <v>42885</v>
      </c>
      <c r="B1789" s="4" t="s">
        <v>12</v>
      </c>
      <c r="C1789" s="4">
        <v>5000</v>
      </c>
      <c r="D1789" s="4" t="s">
        <v>15</v>
      </c>
      <c r="E1789" s="5">
        <v>170.3</v>
      </c>
      <c r="F1789" s="5">
        <v>169.65</v>
      </c>
      <c r="G1789" s="6">
        <v>169</v>
      </c>
      <c r="H1789" s="7">
        <f>(E1789-F1789)*C1789</f>
        <v>3250.0000000000282</v>
      </c>
      <c r="I1789" s="13">
        <f>(F1789-G1789)*C1789</f>
        <v>3250.0000000000282</v>
      </c>
      <c r="J1789" s="7">
        <f>+I1789+H1789</f>
        <v>6500.0000000000564</v>
      </c>
    </row>
    <row r="1790" spans="1:10" x14ac:dyDescent="0.25">
      <c r="A1790" s="3">
        <v>42885</v>
      </c>
      <c r="B1790" s="4" t="s">
        <v>10</v>
      </c>
      <c r="C1790" s="4">
        <v>100</v>
      </c>
      <c r="D1790" s="4" t="s">
        <v>11</v>
      </c>
      <c r="E1790" s="5">
        <v>3210</v>
      </c>
      <c r="F1790" s="5">
        <v>3185</v>
      </c>
      <c r="G1790" s="6">
        <v>0</v>
      </c>
      <c r="H1790" s="12">
        <f t="shared" ref="H1790:H1796" si="138">IF(D1790="LONG",(F1790-E1790)*C1790,(E1790-F1790)*C1790)</f>
        <v>-2500</v>
      </c>
      <c r="I1790" s="13">
        <v>0</v>
      </c>
      <c r="J1790" s="12">
        <f t="shared" ref="J1790:J1796" si="139">(H1790+I1790)</f>
        <v>-2500</v>
      </c>
    </row>
    <row r="1791" spans="1:10" x14ac:dyDescent="0.25">
      <c r="A1791" s="3">
        <v>42885</v>
      </c>
      <c r="B1791" s="4" t="s">
        <v>24</v>
      </c>
      <c r="C1791" s="4">
        <v>1000</v>
      </c>
      <c r="D1791" s="4" t="s">
        <v>11</v>
      </c>
      <c r="E1791" s="5">
        <v>365.25</v>
      </c>
      <c r="F1791" s="5">
        <v>367.25</v>
      </c>
      <c r="G1791" s="6">
        <v>0</v>
      </c>
      <c r="H1791" s="12">
        <f t="shared" si="138"/>
        <v>2000</v>
      </c>
      <c r="I1791" s="13">
        <v>0</v>
      </c>
      <c r="J1791" s="12">
        <f t="shared" si="139"/>
        <v>2000</v>
      </c>
    </row>
    <row r="1792" spans="1:10" x14ac:dyDescent="0.25">
      <c r="A1792" s="3">
        <v>42884</v>
      </c>
      <c r="B1792" s="4" t="s">
        <v>19</v>
      </c>
      <c r="C1792" s="4">
        <v>5000</v>
      </c>
      <c r="D1792" s="4" t="s">
        <v>11</v>
      </c>
      <c r="E1792" s="5">
        <v>136</v>
      </c>
      <c r="F1792" s="5">
        <v>136.25</v>
      </c>
      <c r="G1792" s="6">
        <v>0</v>
      </c>
      <c r="H1792" s="12">
        <f t="shared" si="138"/>
        <v>1250</v>
      </c>
      <c r="I1792" s="13">
        <v>0</v>
      </c>
      <c r="J1792" s="12">
        <f t="shared" si="139"/>
        <v>1250</v>
      </c>
    </row>
    <row r="1793" spans="1:10" x14ac:dyDescent="0.25">
      <c r="A1793" s="3">
        <v>42884</v>
      </c>
      <c r="B1793" s="4" t="s">
        <v>10</v>
      </c>
      <c r="C1793" s="4">
        <v>100</v>
      </c>
      <c r="D1793" s="4" t="s">
        <v>11</v>
      </c>
      <c r="E1793" s="5">
        <v>3215</v>
      </c>
      <c r="F1793" s="5">
        <v>3235</v>
      </c>
      <c r="G1793" s="6">
        <v>3250</v>
      </c>
      <c r="H1793" s="12">
        <f t="shared" si="138"/>
        <v>2000</v>
      </c>
      <c r="I1793" s="13">
        <f>(G1793-F1793)*C1793</f>
        <v>1500</v>
      </c>
      <c r="J1793" s="12">
        <f t="shared" si="139"/>
        <v>3500</v>
      </c>
    </row>
    <row r="1794" spans="1:10" x14ac:dyDescent="0.25">
      <c r="A1794" s="3">
        <v>42884</v>
      </c>
      <c r="B1794" s="4" t="s">
        <v>13</v>
      </c>
      <c r="C1794" s="4">
        <v>1000</v>
      </c>
      <c r="D1794" s="4" t="s">
        <v>11</v>
      </c>
      <c r="E1794" s="5">
        <v>366</v>
      </c>
      <c r="F1794" s="5">
        <v>368</v>
      </c>
      <c r="G1794" s="6">
        <v>370.75</v>
      </c>
      <c r="H1794" s="12">
        <f t="shared" si="138"/>
        <v>2000</v>
      </c>
      <c r="I1794" s="13">
        <f>(G1794-F1794)*C1794</f>
        <v>2750</v>
      </c>
      <c r="J1794" s="12">
        <f t="shared" si="139"/>
        <v>4750</v>
      </c>
    </row>
    <row r="1795" spans="1:10" x14ac:dyDescent="0.25">
      <c r="A1795" s="3">
        <v>42881</v>
      </c>
      <c r="B1795" s="4" t="s">
        <v>12</v>
      </c>
      <c r="C1795" s="4">
        <v>5000</v>
      </c>
      <c r="D1795" s="4" t="s">
        <v>11</v>
      </c>
      <c r="E1795" s="5">
        <v>170</v>
      </c>
      <c r="F1795" s="5">
        <v>169.3</v>
      </c>
      <c r="G1795" s="6">
        <v>0</v>
      </c>
      <c r="H1795" s="12">
        <f t="shared" si="138"/>
        <v>-3499.9999999999432</v>
      </c>
      <c r="I1795" s="13">
        <v>0</v>
      </c>
      <c r="J1795" s="12">
        <f t="shared" si="139"/>
        <v>-3499.9999999999432</v>
      </c>
    </row>
    <row r="1796" spans="1:10" x14ac:dyDescent="0.25">
      <c r="A1796" s="3">
        <v>42881</v>
      </c>
      <c r="B1796" s="4" t="s">
        <v>16</v>
      </c>
      <c r="C1796" s="4">
        <v>1250</v>
      </c>
      <c r="D1796" s="4" t="s">
        <v>11</v>
      </c>
      <c r="E1796" s="5">
        <v>212.5</v>
      </c>
      <c r="F1796" s="5">
        <v>214.5</v>
      </c>
      <c r="G1796" s="6">
        <v>0</v>
      </c>
      <c r="H1796" s="12">
        <f t="shared" si="138"/>
        <v>2500</v>
      </c>
      <c r="I1796" s="13">
        <v>0</v>
      </c>
      <c r="J1796" s="12">
        <f t="shared" si="139"/>
        <v>2500</v>
      </c>
    </row>
    <row r="1797" spans="1:10" x14ac:dyDescent="0.25">
      <c r="A1797" s="3">
        <v>42881</v>
      </c>
      <c r="B1797" s="4" t="s">
        <v>10</v>
      </c>
      <c r="C1797" s="4">
        <v>100</v>
      </c>
      <c r="D1797" s="4" t="s">
        <v>15</v>
      </c>
      <c r="E1797" s="5">
        <v>3174</v>
      </c>
      <c r="F1797" s="5">
        <v>3154</v>
      </c>
      <c r="G1797" s="6">
        <v>3124</v>
      </c>
      <c r="H1797" s="7">
        <f>(E1797-F1797)*C1797</f>
        <v>2000</v>
      </c>
      <c r="I1797" s="13">
        <f>(F1797-G1797)*C1797</f>
        <v>3000</v>
      </c>
      <c r="J1797" s="7">
        <f>+I1797+H1797</f>
        <v>5000</v>
      </c>
    </row>
    <row r="1798" spans="1:10" x14ac:dyDescent="0.25">
      <c r="A1798" s="3">
        <v>42881</v>
      </c>
      <c r="B1798" s="4" t="s">
        <v>18</v>
      </c>
      <c r="C1798" s="4">
        <v>100</v>
      </c>
      <c r="D1798" s="4" t="s">
        <v>15</v>
      </c>
      <c r="E1798" s="5">
        <v>28825</v>
      </c>
      <c r="F1798" s="5">
        <v>28900</v>
      </c>
      <c r="G1798" s="6">
        <v>0</v>
      </c>
      <c r="H1798" s="7">
        <f>(E1798-F1798)*C1798</f>
        <v>-7500</v>
      </c>
      <c r="I1798" s="13">
        <v>0</v>
      </c>
      <c r="J1798" s="7">
        <f>+I1798+H1798</f>
        <v>-7500</v>
      </c>
    </row>
    <row r="1799" spans="1:10" x14ac:dyDescent="0.25">
      <c r="A1799" s="3">
        <v>42881</v>
      </c>
      <c r="B1799" s="4" t="s">
        <v>12</v>
      </c>
      <c r="C1799" s="4">
        <v>5000</v>
      </c>
      <c r="D1799" s="4" t="s">
        <v>15</v>
      </c>
      <c r="E1799" s="5">
        <v>169.4</v>
      </c>
      <c r="F1799" s="5">
        <v>168.8</v>
      </c>
      <c r="G1799" s="6">
        <v>0</v>
      </c>
      <c r="H1799" s="7">
        <f>(E1799-F1799)*C1799</f>
        <v>2999.9999999999718</v>
      </c>
      <c r="I1799" s="13">
        <v>0</v>
      </c>
      <c r="J1799" s="7">
        <f>+I1799+H1799</f>
        <v>2999.9999999999718</v>
      </c>
    </row>
    <row r="1800" spans="1:10" x14ac:dyDescent="0.25">
      <c r="A1800" s="3">
        <v>42880</v>
      </c>
      <c r="B1800" s="4" t="s">
        <v>17</v>
      </c>
      <c r="C1800" s="4">
        <v>5000</v>
      </c>
      <c r="D1800" s="4" t="s">
        <v>15</v>
      </c>
      <c r="E1800" s="5">
        <v>133.5</v>
      </c>
      <c r="F1800" s="5">
        <v>132.9</v>
      </c>
      <c r="G1800" s="6">
        <v>132.6</v>
      </c>
      <c r="H1800" s="7">
        <f>(E1800-F1800)*C1800</f>
        <v>2999.9999999999718</v>
      </c>
      <c r="I1800" s="13">
        <v>0</v>
      </c>
      <c r="J1800" s="7">
        <f>+I1800+H1800</f>
        <v>2999.9999999999718</v>
      </c>
    </row>
    <row r="1801" spans="1:10" x14ac:dyDescent="0.25">
      <c r="A1801" s="3">
        <v>42880</v>
      </c>
      <c r="B1801" s="4" t="s">
        <v>10</v>
      </c>
      <c r="C1801" s="4">
        <v>100</v>
      </c>
      <c r="D1801" s="4" t="s">
        <v>11</v>
      </c>
      <c r="E1801" s="5">
        <v>3352</v>
      </c>
      <c r="F1801" s="5">
        <v>3322</v>
      </c>
      <c r="G1801" s="6">
        <v>0</v>
      </c>
      <c r="H1801" s="12">
        <f>IF(D1801="LONG",(F1801-E1801)*C1801,(E1801-F1801)*C1801)</f>
        <v>-3000</v>
      </c>
      <c r="I1801" s="13">
        <v>0</v>
      </c>
      <c r="J1801" s="12">
        <f>(H1801+I1801)</f>
        <v>-3000</v>
      </c>
    </row>
    <row r="1802" spans="1:10" x14ac:dyDescent="0.25">
      <c r="A1802" s="3">
        <v>42880</v>
      </c>
      <c r="B1802" s="4" t="s">
        <v>10</v>
      </c>
      <c r="C1802" s="4">
        <v>100</v>
      </c>
      <c r="D1802" s="4" t="s">
        <v>15</v>
      </c>
      <c r="E1802" s="5">
        <v>3280</v>
      </c>
      <c r="F1802" s="5">
        <v>3310</v>
      </c>
      <c r="G1802" s="6">
        <v>0</v>
      </c>
      <c r="H1802" s="7">
        <f>(E1802-F1802)*C1802</f>
        <v>-3000</v>
      </c>
      <c r="I1802" s="13">
        <v>0</v>
      </c>
      <c r="J1802" s="7">
        <f>+I1802+H1802</f>
        <v>-3000</v>
      </c>
    </row>
    <row r="1803" spans="1:10" x14ac:dyDescent="0.25">
      <c r="A1803" s="3">
        <v>42880</v>
      </c>
      <c r="B1803" s="4" t="s">
        <v>14</v>
      </c>
      <c r="C1803" s="4">
        <v>100</v>
      </c>
      <c r="D1803" s="4" t="s">
        <v>11</v>
      </c>
      <c r="E1803" s="5">
        <v>28715</v>
      </c>
      <c r="F1803" s="5">
        <v>28645</v>
      </c>
      <c r="G1803" s="6">
        <v>0</v>
      </c>
      <c r="H1803" s="12">
        <f>IF(D1803="LONG",(F1803-E1803)*C1803,(E1803-F1803)*C1803)</f>
        <v>-7000</v>
      </c>
      <c r="I1803" s="13">
        <v>0</v>
      </c>
      <c r="J1803" s="12">
        <f>(H1803+I1803)</f>
        <v>-7000</v>
      </c>
    </row>
    <row r="1804" spans="1:10" x14ac:dyDescent="0.25">
      <c r="A1804" s="3">
        <v>42880</v>
      </c>
      <c r="B1804" s="4" t="s">
        <v>17</v>
      </c>
      <c r="C1804" s="4">
        <v>5000</v>
      </c>
      <c r="D1804" s="4" t="s">
        <v>11</v>
      </c>
      <c r="E1804" s="5">
        <v>133</v>
      </c>
      <c r="F1804" s="5">
        <v>133.6</v>
      </c>
      <c r="G1804" s="6">
        <v>134.6</v>
      </c>
      <c r="H1804" s="12">
        <f>IF(D1804="LONG",(F1804-E1804)*C1804,(E1804-F1804)*C1804)</f>
        <v>2999.9999999999718</v>
      </c>
      <c r="I1804" s="13">
        <f>(G1804-F1804)*C1804</f>
        <v>5000</v>
      </c>
      <c r="J1804" s="12">
        <f>(H1804+I1804)</f>
        <v>7999.9999999999718</v>
      </c>
    </row>
    <row r="1805" spans="1:10" x14ac:dyDescent="0.25">
      <c r="A1805" s="3">
        <v>42880</v>
      </c>
      <c r="B1805" s="4" t="s">
        <v>13</v>
      </c>
      <c r="C1805" s="4">
        <v>1000</v>
      </c>
      <c r="D1805" s="4" t="s">
        <v>11</v>
      </c>
      <c r="E1805" s="5">
        <v>370</v>
      </c>
      <c r="F1805" s="5">
        <v>372</v>
      </c>
      <c r="G1805" s="6">
        <v>374</v>
      </c>
      <c r="H1805" s="12">
        <f>IF(D1805="LONG",(F1805-E1805)*C1805,(E1805-F1805)*C1805)</f>
        <v>2000</v>
      </c>
      <c r="I1805" s="13">
        <f>(G1805-F1805)*C1805</f>
        <v>2000</v>
      </c>
      <c r="J1805" s="12">
        <f>(H1805+I1805)</f>
        <v>4000</v>
      </c>
    </row>
    <row r="1806" spans="1:10" x14ac:dyDescent="0.25">
      <c r="A1806" s="3">
        <v>42880</v>
      </c>
      <c r="B1806" s="4" t="s">
        <v>12</v>
      </c>
      <c r="C1806" s="4">
        <v>5000</v>
      </c>
      <c r="D1806" s="4" t="s">
        <v>11</v>
      </c>
      <c r="E1806" s="5">
        <v>169</v>
      </c>
      <c r="F1806" s="5">
        <v>169.6</v>
      </c>
      <c r="G1806" s="6">
        <v>170.6</v>
      </c>
      <c r="H1806" s="12">
        <f>IF(D1806="LONG",(F1806-E1806)*C1806,(E1806-F1806)*C1806)</f>
        <v>2999.9999999999718</v>
      </c>
      <c r="I1806" s="13">
        <f>(G1806-F1806)*C1806</f>
        <v>5000</v>
      </c>
      <c r="J1806" s="12">
        <f>(H1806+I1806)</f>
        <v>7999.9999999999718</v>
      </c>
    </row>
    <row r="1807" spans="1:10" x14ac:dyDescent="0.25">
      <c r="A1807" s="3">
        <v>42879</v>
      </c>
      <c r="B1807" s="4" t="s">
        <v>14</v>
      </c>
      <c r="C1807" s="4">
        <v>100</v>
      </c>
      <c r="D1807" s="4" t="s">
        <v>15</v>
      </c>
      <c r="E1807" s="5">
        <v>28690</v>
      </c>
      <c r="F1807" s="5">
        <v>28655</v>
      </c>
      <c r="G1807" s="6">
        <v>0</v>
      </c>
      <c r="H1807" s="7">
        <f>(E1807-F1807)*C1807</f>
        <v>3500</v>
      </c>
      <c r="I1807" s="13">
        <v>0</v>
      </c>
      <c r="J1807" s="7">
        <f>+I1807+H1807</f>
        <v>3500</v>
      </c>
    </row>
    <row r="1808" spans="1:10" x14ac:dyDescent="0.25">
      <c r="A1808" s="3">
        <v>42879</v>
      </c>
      <c r="B1808" s="4" t="s">
        <v>24</v>
      </c>
      <c r="C1808" s="4">
        <v>1000</v>
      </c>
      <c r="D1808" s="4" t="s">
        <v>15</v>
      </c>
      <c r="E1808" s="5">
        <v>369</v>
      </c>
      <c r="F1808" s="5">
        <v>367.75</v>
      </c>
      <c r="G1808" s="6">
        <v>0</v>
      </c>
      <c r="H1808" s="7">
        <f>(E1808-F1808)*C1808</f>
        <v>1250</v>
      </c>
      <c r="I1808" s="13">
        <v>0</v>
      </c>
      <c r="J1808" s="7">
        <f>+I1808+H1808</f>
        <v>1250</v>
      </c>
    </row>
    <row r="1809" spans="1:10" x14ac:dyDescent="0.25">
      <c r="A1809" s="3">
        <v>42879</v>
      </c>
      <c r="B1809" s="4" t="s">
        <v>10</v>
      </c>
      <c r="C1809" s="4">
        <v>100</v>
      </c>
      <c r="D1809" s="4" t="s">
        <v>15</v>
      </c>
      <c r="E1809" s="5">
        <v>3358</v>
      </c>
      <c r="F1809" s="5">
        <v>3333</v>
      </c>
      <c r="G1809" s="6">
        <v>0</v>
      </c>
      <c r="H1809" s="7">
        <f>(E1809-F1809)*C1809</f>
        <v>2500</v>
      </c>
      <c r="I1809" s="13">
        <v>0</v>
      </c>
      <c r="J1809" s="7">
        <f>+I1809+H1809</f>
        <v>2500</v>
      </c>
    </row>
    <row r="1810" spans="1:10" x14ac:dyDescent="0.25">
      <c r="A1810" s="3">
        <v>42879</v>
      </c>
      <c r="B1810" s="4" t="s">
        <v>12</v>
      </c>
      <c r="C1810" s="4">
        <v>5000</v>
      </c>
      <c r="D1810" s="4" t="s">
        <v>11</v>
      </c>
      <c r="E1810" s="5">
        <v>170</v>
      </c>
      <c r="F1810" s="5">
        <v>170.6</v>
      </c>
      <c r="G1810" s="6">
        <v>171.5</v>
      </c>
      <c r="H1810" s="12">
        <f>IF(D1810="LONG",(F1810-E1810)*C1810,(E1810-F1810)*C1810)</f>
        <v>2999.9999999999718</v>
      </c>
      <c r="I1810" s="13">
        <f>(G1810-F1810)*C1810</f>
        <v>4500.0000000000282</v>
      </c>
      <c r="J1810" s="12">
        <f>(H1810+I1810)</f>
        <v>7500</v>
      </c>
    </row>
    <row r="1811" spans="1:10" x14ac:dyDescent="0.25">
      <c r="A1811" s="3">
        <v>42879</v>
      </c>
      <c r="B1811" s="4" t="s">
        <v>19</v>
      </c>
      <c r="C1811" s="4">
        <v>5000</v>
      </c>
      <c r="D1811" s="4" t="s">
        <v>11</v>
      </c>
      <c r="E1811" s="5">
        <v>134.75</v>
      </c>
      <c r="F1811" s="5">
        <v>135</v>
      </c>
      <c r="G1811" s="6">
        <v>136.35</v>
      </c>
      <c r="H1811" s="12">
        <f>IF(D1811="LONG",(F1811-E1811)*C1811,(E1811-F1811)*C1811)</f>
        <v>1250</v>
      </c>
      <c r="I1811" s="13">
        <v>0</v>
      </c>
      <c r="J1811" s="12">
        <f>(H1811+I1811)</f>
        <v>1250</v>
      </c>
    </row>
    <row r="1812" spans="1:10" x14ac:dyDescent="0.25">
      <c r="A1812" s="3">
        <v>42878</v>
      </c>
      <c r="B1812" s="4" t="s">
        <v>23</v>
      </c>
      <c r="C1812" s="4">
        <v>30</v>
      </c>
      <c r="D1812" s="4" t="s">
        <v>15</v>
      </c>
      <c r="E1812" s="5">
        <v>39890</v>
      </c>
      <c r="F1812" s="5">
        <v>39740</v>
      </c>
      <c r="G1812" s="6">
        <v>0</v>
      </c>
      <c r="H1812" s="7">
        <f>(E1812-F1812)*C1812</f>
        <v>4500</v>
      </c>
      <c r="I1812" s="13">
        <v>0</v>
      </c>
      <c r="J1812" s="7">
        <f>+I1812+H1812</f>
        <v>4500</v>
      </c>
    </row>
    <row r="1813" spans="1:10" x14ac:dyDescent="0.25">
      <c r="A1813" s="3">
        <v>42878</v>
      </c>
      <c r="B1813" s="4" t="s">
        <v>17</v>
      </c>
      <c r="C1813" s="4">
        <v>5000</v>
      </c>
      <c r="D1813" s="4" t="s">
        <v>15</v>
      </c>
      <c r="E1813" s="5">
        <v>135.25</v>
      </c>
      <c r="F1813" s="5">
        <v>134.65</v>
      </c>
      <c r="G1813" s="6">
        <v>133.94999999999999</v>
      </c>
      <c r="H1813" s="7">
        <f>(E1813-F1813)*C1813</f>
        <v>2999.9999999999718</v>
      </c>
      <c r="I1813" s="13">
        <f>(F1813-G1813)*C1813</f>
        <v>3500.0000000000855</v>
      </c>
      <c r="J1813" s="7">
        <f>+I1813+H1813</f>
        <v>6500.0000000000573</v>
      </c>
    </row>
    <row r="1814" spans="1:10" x14ac:dyDescent="0.25">
      <c r="A1814" s="3">
        <v>42878</v>
      </c>
      <c r="B1814" s="4" t="s">
        <v>10</v>
      </c>
      <c r="C1814" s="4">
        <v>100</v>
      </c>
      <c r="D1814" s="4" t="s">
        <v>11</v>
      </c>
      <c r="E1814" s="5">
        <v>3310</v>
      </c>
      <c r="F1814" s="5">
        <v>3335</v>
      </c>
      <c r="G1814" s="6">
        <v>3345</v>
      </c>
      <c r="H1814" s="12">
        <f t="shared" ref="H1814:H1820" si="140">IF(D1814="LONG",(F1814-E1814)*C1814,(E1814-F1814)*C1814)</f>
        <v>2500</v>
      </c>
      <c r="I1814" s="13">
        <f>(G1814-F1814)*C1814</f>
        <v>1000</v>
      </c>
      <c r="J1814" s="12">
        <f t="shared" ref="J1814:J1820" si="141">(H1814+I1814)</f>
        <v>3500</v>
      </c>
    </row>
    <row r="1815" spans="1:10" x14ac:dyDescent="0.25">
      <c r="A1815" s="3">
        <v>42878</v>
      </c>
      <c r="B1815" s="4" t="s">
        <v>18</v>
      </c>
      <c r="C1815" s="4">
        <v>100</v>
      </c>
      <c r="D1815" s="4" t="s">
        <v>11</v>
      </c>
      <c r="E1815" s="5">
        <v>28900</v>
      </c>
      <c r="F1815" s="5">
        <v>28830</v>
      </c>
      <c r="G1815" s="6">
        <v>0</v>
      </c>
      <c r="H1815" s="12">
        <f t="shared" si="140"/>
        <v>-7000</v>
      </c>
      <c r="I1815" s="13">
        <v>0</v>
      </c>
      <c r="J1815" s="12">
        <f t="shared" si="141"/>
        <v>-7000</v>
      </c>
    </row>
    <row r="1816" spans="1:10" x14ac:dyDescent="0.25">
      <c r="A1816" s="3">
        <v>42878</v>
      </c>
      <c r="B1816" s="4" t="s">
        <v>17</v>
      </c>
      <c r="C1816" s="4">
        <v>5000</v>
      </c>
      <c r="D1816" s="4" t="s">
        <v>11</v>
      </c>
      <c r="E1816" s="5">
        <v>136</v>
      </c>
      <c r="F1816" s="5">
        <v>135.30000000000001</v>
      </c>
      <c r="G1816" s="6">
        <v>0</v>
      </c>
      <c r="H1816" s="12">
        <f t="shared" si="140"/>
        <v>-3499.9999999999432</v>
      </c>
      <c r="I1816" s="13">
        <v>0</v>
      </c>
      <c r="J1816" s="12">
        <f t="shared" si="141"/>
        <v>-3499.9999999999432</v>
      </c>
    </row>
    <row r="1817" spans="1:10" x14ac:dyDescent="0.25">
      <c r="A1817" s="3">
        <v>42877</v>
      </c>
      <c r="B1817" s="4" t="s">
        <v>18</v>
      </c>
      <c r="C1817" s="4">
        <v>100</v>
      </c>
      <c r="D1817" s="4" t="s">
        <v>11</v>
      </c>
      <c r="E1817" s="5">
        <v>28665</v>
      </c>
      <c r="F1817" s="5">
        <v>28725</v>
      </c>
      <c r="G1817" s="6">
        <v>28760</v>
      </c>
      <c r="H1817" s="12">
        <f t="shared" si="140"/>
        <v>6000</v>
      </c>
      <c r="I1817" s="13">
        <f>(G1817-F1817)*C1817</f>
        <v>3500</v>
      </c>
      <c r="J1817" s="12">
        <f t="shared" si="141"/>
        <v>9500</v>
      </c>
    </row>
    <row r="1818" spans="1:10" x14ac:dyDescent="0.25">
      <c r="A1818" s="3">
        <v>42877</v>
      </c>
      <c r="B1818" s="4" t="s">
        <v>23</v>
      </c>
      <c r="C1818" s="4">
        <v>30</v>
      </c>
      <c r="D1818" s="4" t="s">
        <v>11</v>
      </c>
      <c r="E1818" s="5">
        <v>39375</v>
      </c>
      <c r="F1818" s="5">
        <v>39525</v>
      </c>
      <c r="G1818" s="6">
        <v>39725</v>
      </c>
      <c r="H1818" s="12">
        <f t="shared" si="140"/>
        <v>4500</v>
      </c>
      <c r="I1818" s="13">
        <f>(G1818-F1818)*C1818</f>
        <v>6000</v>
      </c>
      <c r="J1818" s="12">
        <f t="shared" si="141"/>
        <v>10500</v>
      </c>
    </row>
    <row r="1819" spans="1:10" x14ac:dyDescent="0.25">
      <c r="A1819" s="3">
        <v>42877</v>
      </c>
      <c r="B1819" s="4" t="s">
        <v>13</v>
      </c>
      <c r="C1819" s="4">
        <v>1000</v>
      </c>
      <c r="D1819" s="4" t="s">
        <v>11</v>
      </c>
      <c r="E1819" s="5">
        <v>369.25</v>
      </c>
      <c r="F1819" s="5">
        <v>371.25</v>
      </c>
      <c r="G1819" s="6">
        <v>0</v>
      </c>
      <c r="H1819" s="12">
        <f t="shared" si="140"/>
        <v>2000</v>
      </c>
      <c r="I1819" s="13">
        <v>0</v>
      </c>
      <c r="J1819" s="12">
        <f t="shared" si="141"/>
        <v>2000</v>
      </c>
    </row>
    <row r="1820" spans="1:10" x14ac:dyDescent="0.25">
      <c r="A1820" s="3">
        <v>42877</v>
      </c>
      <c r="B1820" s="4" t="s">
        <v>10</v>
      </c>
      <c r="C1820" s="4">
        <v>100</v>
      </c>
      <c r="D1820" s="4" t="s">
        <v>11</v>
      </c>
      <c r="E1820" s="5">
        <v>3310</v>
      </c>
      <c r="F1820" s="5">
        <v>3330</v>
      </c>
      <c r="G1820" s="6">
        <v>0</v>
      </c>
      <c r="H1820" s="12">
        <f t="shared" si="140"/>
        <v>2000</v>
      </c>
      <c r="I1820" s="13">
        <v>0</v>
      </c>
      <c r="J1820" s="12">
        <f t="shared" si="141"/>
        <v>2000</v>
      </c>
    </row>
    <row r="1821" spans="1:10" x14ac:dyDescent="0.25">
      <c r="A1821" s="3">
        <v>42877</v>
      </c>
      <c r="B1821" s="4" t="s">
        <v>17</v>
      </c>
      <c r="C1821" s="4">
        <v>5000</v>
      </c>
      <c r="D1821" s="4" t="s">
        <v>15</v>
      </c>
      <c r="E1821" s="5">
        <v>135.69999999999999</v>
      </c>
      <c r="F1821" s="5">
        <v>135.1</v>
      </c>
      <c r="G1821" s="6">
        <v>0</v>
      </c>
      <c r="H1821" s="7">
        <f>(E1821-F1821)*C1821</f>
        <v>2999.9999999999718</v>
      </c>
      <c r="I1821" s="13">
        <v>0</v>
      </c>
      <c r="J1821" s="7">
        <f>+I1821+H1821</f>
        <v>2999.9999999999718</v>
      </c>
    </row>
    <row r="1822" spans="1:10" x14ac:dyDescent="0.25">
      <c r="A1822" s="3">
        <v>42874</v>
      </c>
      <c r="B1822" s="4" t="s">
        <v>23</v>
      </c>
      <c r="C1822" s="4">
        <v>30</v>
      </c>
      <c r="D1822" s="4" t="s">
        <v>11</v>
      </c>
      <c r="E1822" s="5">
        <v>38900</v>
      </c>
      <c r="F1822" s="5">
        <v>39050</v>
      </c>
      <c r="G1822" s="6">
        <v>39250</v>
      </c>
      <c r="H1822" s="12">
        <f>IF(D1822="LONG",(F1822-E1822)*C1822,(E1822-F1822)*C1822)</f>
        <v>4500</v>
      </c>
      <c r="I1822" s="13">
        <v>0</v>
      </c>
      <c r="J1822" s="12">
        <f>(H1822+I1822)</f>
        <v>4500</v>
      </c>
    </row>
    <row r="1823" spans="1:10" x14ac:dyDescent="0.25">
      <c r="A1823" s="3">
        <v>42874</v>
      </c>
      <c r="B1823" s="4" t="s">
        <v>10</v>
      </c>
      <c r="C1823" s="4">
        <v>100</v>
      </c>
      <c r="D1823" s="4" t="s">
        <v>15</v>
      </c>
      <c r="E1823" s="5">
        <v>3224</v>
      </c>
      <c r="F1823" s="5">
        <v>3254</v>
      </c>
      <c r="G1823" s="6">
        <v>0</v>
      </c>
      <c r="H1823" s="7">
        <f>(E1823-F1823)*C1823</f>
        <v>-3000</v>
      </c>
      <c r="I1823" s="13">
        <v>0</v>
      </c>
      <c r="J1823" s="7">
        <f>+I1823+H1823</f>
        <v>-3000</v>
      </c>
    </row>
    <row r="1824" spans="1:10" x14ac:dyDescent="0.25">
      <c r="A1824" s="3">
        <v>42874</v>
      </c>
      <c r="B1824" s="4" t="s">
        <v>13</v>
      </c>
      <c r="C1824" s="4">
        <v>1000</v>
      </c>
      <c r="D1824" s="4" t="s">
        <v>15</v>
      </c>
      <c r="E1824" s="5">
        <v>366</v>
      </c>
      <c r="F1824" s="5">
        <v>369</v>
      </c>
      <c r="G1824" s="6">
        <v>0</v>
      </c>
      <c r="H1824" s="7">
        <f>(E1824-F1824)*C1824</f>
        <v>-3000</v>
      </c>
      <c r="I1824" s="13">
        <v>0</v>
      </c>
      <c r="J1824" s="7">
        <f>+I1824+H1824</f>
        <v>-3000</v>
      </c>
    </row>
    <row r="1825" spans="1:10" x14ac:dyDescent="0.25">
      <c r="A1825" s="3">
        <v>42874</v>
      </c>
      <c r="B1825" s="4" t="s">
        <v>12</v>
      </c>
      <c r="C1825" s="4">
        <v>5000</v>
      </c>
      <c r="D1825" s="4" t="s">
        <v>15</v>
      </c>
      <c r="E1825" s="5">
        <v>165.75</v>
      </c>
      <c r="F1825" s="5">
        <v>166.5</v>
      </c>
      <c r="G1825" s="6">
        <v>0</v>
      </c>
      <c r="H1825" s="7">
        <f>(E1825-F1825)*C1825</f>
        <v>-3750</v>
      </c>
      <c r="I1825" s="13">
        <v>0</v>
      </c>
      <c r="J1825" s="7">
        <f>+I1825+H1825</f>
        <v>-3750</v>
      </c>
    </row>
    <row r="1826" spans="1:10" x14ac:dyDescent="0.25">
      <c r="A1826" s="3">
        <v>42874</v>
      </c>
      <c r="B1826" s="4" t="s">
        <v>17</v>
      </c>
      <c r="C1826" s="4">
        <v>5000</v>
      </c>
      <c r="D1826" s="4" t="s">
        <v>15</v>
      </c>
      <c r="E1826" s="5">
        <v>134.25</v>
      </c>
      <c r="F1826" s="5">
        <v>135</v>
      </c>
      <c r="G1826" s="6">
        <v>0</v>
      </c>
      <c r="H1826" s="7">
        <f>(E1826-F1826)*C1826</f>
        <v>-3750</v>
      </c>
      <c r="I1826" s="13">
        <v>0</v>
      </c>
      <c r="J1826" s="7">
        <f>+I1826+H1826</f>
        <v>-3750</v>
      </c>
    </row>
    <row r="1827" spans="1:10" x14ac:dyDescent="0.25">
      <c r="A1827" s="3">
        <v>42873</v>
      </c>
      <c r="B1827" s="4" t="s">
        <v>14</v>
      </c>
      <c r="C1827" s="4">
        <v>100</v>
      </c>
      <c r="D1827" s="4" t="s">
        <v>11</v>
      </c>
      <c r="E1827" s="5">
        <v>28895</v>
      </c>
      <c r="F1827" s="5">
        <v>28955</v>
      </c>
      <c r="G1827" s="6">
        <v>29025</v>
      </c>
      <c r="H1827" s="12">
        <f>IF(D1827="LONG",(F1827-E1827)*C1827,(E1827-F1827)*C1827)</f>
        <v>6000</v>
      </c>
      <c r="I1827" s="13">
        <v>0</v>
      </c>
      <c r="J1827" s="12">
        <f>(H1827+I1827)</f>
        <v>6000</v>
      </c>
    </row>
    <row r="1828" spans="1:10" x14ac:dyDescent="0.25">
      <c r="A1828" s="3">
        <v>42873</v>
      </c>
      <c r="B1828" s="4" t="s">
        <v>22</v>
      </c>
      <c r="C1828" s="4">
        <v>30</v>
      </c>
      <c r="D1828" s="4" t="s">
        <v>15</v>
      </c>
      <c r="E1828" s="5">
        <v>39220</v>
      </c>
      <c r="F1828" s="5">
        <v>39045</v>
      </c>
      <c r="G1828" s="6">
        <v>38845</v>
      </c>
      <c r="H1828" s="7">
        <f>(E1828-F1828)*C1828</f>
        <v>5250</v>
      </c>
      <c r="I1828" s="13">
        <f>(F1828-G1828)*C1828</f>
        <v>6000</v>
      </c>
      <c r="J1828" s="7">
        <f>+I1828+H1828</f>
        <v>11250</v>
      </c>
    </row>
    <row r="1829" spans="1:10" x14ac:dyDescent="0.25">
      <c r="A1829" s="3">
        <v>42873</v>
      </c>
      <c r="B1829" s="4" t="s">
        <v>13</v>
      </c>
      <c r="C1829" s="4">
        <v>1000</v>
      </c>
      <c r="D1829" s="4" t="s">
        <v>11</v>
      </c>
      <c r="E1829" s="5">
        <v>359.75</v>
      </c>
      <c r="F1829" s="5">
        <v>361.75</v>
      </c>
      <c r="G1829" s="6">
        <v>364.75</v>
      </c>
      <c r="H1829" s="12">
        <f>IF(D1829="LONG",(F1829-E1829)*C1829,(E1829-F1829)*C1829)</f>
        <v>2000</v>
      </c>
      <c r="I1829" s="13">
        <v>0</v>
      </c>
      <c r="J1829" s="12">
        <f>(H1829+I1829)</f>
        <v>2000</v>
      </c>
    </row>
    <row r="1830" spans="1:10" x14ac:dyDescent="0.25">
      <c r="A1830" s="3">
        <v>42873</v>
      </c>
      <c r="B1830" s="4" t="s">
        <v>17</v>
      </c>
      <c r="C1830" s="4">
        <v>5000</v>
      </c>
      <c r="D1830" s="4" t="s">
        <v>15</v>
      </c>
      <c r="E1830" s="5">
        <v>133.19999999999999</v>
      </c>
      <c r="F1830" s="5">
        <v>134</v>
      </c>
      <c r="G1830" s="6">
        <v>0</v>
      </c>
      <c r="H1830" s="7">
        <f>(E1830-F1830)*C1830</f>
        <v>-4000.0000000000568</v>
      </c>
      <c r="I1830" s="13">
        <v>0</v>
      </c>
      <c r="J1830" s="7">
        <f>+I1830+H1830</f>
        <v>-4000.0000000000568</v>
      </c>
    </row>
    <row r="1831" spans="1:10" x14ac:dyDescent="0.25">
      <c r="A1831" s="3">
        <v>42873</v>
      </c>
      <c r="B1831" s="4" t="s">
        <v>10</v>
      </c>
      <c r="C1831" s="4">
        <v>100</v>
      </c>
      <c r="D1831" s="4" t="s">
        <v>11</v>
      </c>
      <c r="E1831" s="5">
        <v>3151</v>
      </c>
      <c r="F1831" s="5">
        <v>3120</v>
      </c>
      <c r="G1831" s="6">
        <v>0</v>
      </c>
      <c r="H1831" s="12">
        <f t="shared" ref="H1831:H1838" si="142">IF(D1831="LONG",(F1831-E1831)*C1831,(E1831-F1831)*C1831)</f>
        <v>-3100</v>
      </c>
      <c r="I1831" s="13">
        <v>0</v>
      </c>
      <c r="J1831" s="12">
        <f t="shared" ref="J1831:J1838" si="143">(H1831+I1831)</f>
        <v>-3100</v>
      </c>
    </row>
    <row r="1832" spans="1:10" x14ac:dyDescent="0.25">
      <c r="A1832" s="3">
        <v>42873</v>
      </c>
      <c r="B1832" s="4" t="s">
        <v>17</v>
      </c>
      <c r="C1832" s="4">
        <v>5000</v>
      </c>
      <c r="D1832" s="4" t="s">
        <v>11</v>
      </c>
      <c r="E1832" s="5">
        <v>134.15</v>
      </c>
      <c r="F1832" s="5">
        <v>133.30000000000001</v>
      </c>
      <c r="G1832" s="6">
        <v>0</v>
      </c>
      <c r="H1832" s="12">
        <f t="shared" si="142"/>
        <v>-4249.9999999999718</v>
      </c>
      <c r="I1832" s="13">
        <v>0</v>
      </c>
      <c r="J1832" s="12">
        <f t="shared" si="143"/>
        <v>-4249.9999999999718</v>
      </c>
    </row>
    <row r="1833" spans="1:10" x14ac:dyDescent="0.25">
      <c r="A1833" s="3">
        <v>42872</v>
      </c>
      <c r="B1833" s="4" t="s">
        <v>14</v>
      </c>
      <c r="C1833" s="4">
        <v>100</v>
      </c>
      <c r="D1833" s="4" t="s">
        <v>11</v>
      </c>
      <c r="E1833" s="5">
        <v>28265</v>
      </c>
      <c r="F1833" s="5">
        <v>28325</v>
      </c>
      <c r="G1833" s="6">
        <v>28395</v>
      </c>
      <c r="H1833" s="12">
        <f t="shared" si="142"/>
        <v>6000</v>
      </c>
      <c r="I1833" s="13">
        <f>(G1833-F1833)*C1833</f>
        <v>7000</v>
      </c>
      <c r="J1833" s="12">
        <f t="shared" si="143"/>
        <v>13000</v>
      </c>
    </row>
    <row r="1834" spans="1:10" x14ac:dyDescent="0.25">
      <c r="A1834" s="3">
        <v>42872</v>
      </c>
      <c r="B1834" s="4" t="s">
        <v>10</v>
      </c>
      <c r="C1834" s="4">
        <v>100</v>
      </c>
      <c r="D1834" s="4" t="s">
        <v>11</v>
      </c>
      <c r="E1834" s="5">
        <v>3100</v>
      </c>
      <c r="F1834" s="5">
        <v>3125</v>
      </c>
      <c r="G1834" s="6">
        <v>3154</v>
      </c>
      <c r="H1834" s="12">
        <f t="shared" si="142"/>
        <v>2500</v>
      </c>
      <c r="I1834" s="13">
        <f>(G1834-F1834)*C1834</f>
        <v>2900</v>
      </c>
      <c r="J1834" s="12">
        <f t="shared" si="143"/>
        <v>5400</v>
      </c>
    </row>
    <row r="1835" spans="1:10" x14ac:dyDescent="0.25">
      <c r="A1835" s="3">
        <v>42872</v>
      </c>
      <c r="B1835" s="4" t="s">
        <v>12</v>
      </c>
      <c r="C1835" s="4">
        <v>5000</v>
      </c>
      <c r="D1835" s="4" t="s">
        <v>11</v>
      </c>
      <c r="E1835" s="5">
        <v>163.65</v>
      </c>
      <c r="F1835" s="5">
        <v>164.25</v>
      </c>
      <c r="G1835" s="6">
        <v>164.95</v>
      </c>
      <c r="H1835" s="12">
        <f t="shared" si="142"/>
        <v>2999.9999999999718</v>
      </c>
      <c r="I1835" s="13">
        <f>(G1835-F1835)*C1835</f>
        <v>3499.9999999999432</v>
      </c>
      <c r="J1835" s="12">
        <f t="shared" si="143"/>
        <v>6499.9999999999145</v>
      </c>
    </row>
    <row r="1836" spans="1:10" x14ac:dyDescent="0.25">
      <c r="A1836" s="3">
        <v>42871</v>
      </c>
      <c r="B1836" s="4" t="s">
        <v>14</v>
      </c>
      <c r="C1836" s="4">
        <v>100</v>
      </c>
      <c r="D1836" s="4" t="s">
        <v>11</v>
      </c>
      <c r="E1836" s="5">
        <v>28080</v>
      </c>
      <c r="F1836" s="5">
        <v>28140</v>
      </c>
      <c r="G1836" s="6">
        <v>0</v>
      </c>
      <c r="H1836" s="12">
        <f t="shared" si="142"/>
        <v>6000</v>
      </c>
      <c r="I1836" s="13">
        <v>0</v>
      </c>
      <c r="J1836" s="12">
        <f t="shared" si="143"/>
        <v>6000</v>
      </c>
    </row>
    <row r="1837" spans="1:10" x14ac:dyDescent="0.25">
      <c r="A1837" s="3">
        <v>42871</v>
      </c>
      <c r="B1837" s="4" t="s">
        <v>22</v>
      </c>
      <c r="C1837" s="4">
        <v>30</v>
      </c>
      <c r="D1837" s="4" t="s">
        <v>11</v>
      </c>
      <c r="E1837" s="5">
        <v>38750</v>
      </c>
      <c r="F1837" s="5">
        <v>38900</v>
      </c>
      <c r="G1837" s="6">
        <v>39100</v>
      </c>
      <c r="H1837" s="12">
        <f t="shared" si="142"/>
        <v>4500</v>
      </c>
      <c r="I1837" s="13">
        <f>(G1837-F1837)*C1837</f>
        <v>6000</v>
      </c>
      <c r="J1837" s="12">
        <f t="shared" si="143"/>
        <v>10500</v>
      </c>
    </row>
    <row r="1838" spans="1:10" x14ac:dyDescent="0.25">
      <c r="A1838" s="3">
        <v>42871</v>
      </c>
      <c r="B1838" s="4" t="s">
        <v>17</v>
      </c>
      <c r="C1838" s="4">
        <v>5000</v>
      </c>
      <c r="D1838" s="4" t="s">
        <v>11</v>
      </c>
      <c r="E1838" s="5">
        <v>135</v>
      </c>
      <c r="F1838" s="5">
        <v>134.30000000000001</v>
      </c>
      <c r="G1838" s="6">
        <v>0</v>
      </c>
      <c r="H1838" s="12">
        <f t="shared" si="142"/>
        <v>-3499.9999999999432</v>
      </c>
      <c r="I1838" s="13">
        <v>0</v>
      </c>
      <c r="J1838" s="12">
        <f t="shared" si="143"/>
        <v>-3499.9999999999432</v>
      </c>
    </row>
    <row r="1839" spans="1:10" x14ac:dyDescent="0.25">
      <c r="A1839" s="3">
        <v>42871</v>
      </c>
      <c r="B1839" s="4" t="s">
        <v>10</v>
      </c>
      <c r="C1839" s="4">
        <v>100</v>
      </c>
      <c r="D1839" s="4" t="s">
        <v>15</v>
      </c>
      <c r="E1839" s="5">
        <v>3144</v>
      </c>
      <c r="F1839" s="5">
        <v>3119</v>
      </c>
      <c r="G1839" s="6">
        <v>0</v>
      </c>
      <c r="H1839" s="7">
        <f>(E1839-F1839)*C1839</f>
        <v>2500</v>
      </c>
      <c r="I1839" s="13">
        <v>0</v>
      </c>
      <c r="J1839" s="7">
        <f>+I1839+H1839</f>
        <v>2500</v>
      </c>
    </row>
    <row r="1840" spans="1:10" x14ac:dyDescent="0.25">
      <c r="A1840" s="3">
        <v>42870</v>
      </c>
      <c r="B1840" s="4" t="s">
        <v>14</v>
      </c>
      <c r="C1840" s="4">
        <v>100</v>
      </c>
      <c r="D1840" s="4" t="s">
        <v>11</v>
      </c>
      <c r="E1840" s="5">
        <v>28040</v>
      </c>
      <c r="F1840" s="5">
        <v>28120</v>
      </c>
      <c r="G1840" s="6">
        <v>0</v>
      </c>
      <c r="H1840" s="12">
        <f t="shared" ref="H1840:H1849" si="144">IF(D1840="LONG",(F1840-E1840)*C1840,(E1840-F1840)*C1840)</f>
        <v>8000</v>
      </c>
      <c r="I1840" s="13">
        <v>0</v>
      </c>
      <c r="J1840" s="12">
        <f t="shared" ref="J1840:J1849" si="145">(H1840+I1840)</f>
        <v>8000</v>
      </c>
    </row>
    <row r="1841" spans="1:10" x14ac:dyDescent="0.25">
      <c r="A1841" s="3">
        <v>42870</v>
      </c>
      <c r="B1841" s="4" t="s">
        <v>17</v>
      </c>
      <c r="C1841" s="4">
        <v>5000</v>
      </c>
      <c r="D1841" s="4" t="s">
        <v>11</v>
      </c>
      <c r="E1841" s="5">
        <v>136.9</v>
      </c>
      <c r="F1841" s="5">
        <v>137.5</v>
      </c>
      <c r="G1841" s="6">
        <v>138.5</v>
      </c>
      <c r="H1841" s="12">
        <f t="shared" si="144"/>
        <v>2999.9999999999718</v>
      </c>
      <c r="I1841" s="13">
        <f>(G1841-F1841)*C1841</f>
        <v>5000</v>
      </c>
      <c r="J1841" s="12">
        <f t="shared" si="145"/>
        <v>7999.9999999999718</v>
      </c>
    </row>
    <row r="1842" spans="1:10" x14ac:dyDescent="0.25">
      <c r="A1842" s="3">
        <v>42867</v>
      </c>
      <c r="B1842" s="4" t="s">
        <v>22</v>
      </c>
      <c r="C1842" s="4">
        <v>30</v>
      </c>
      <c r="D1842" s="4" t="s">
        <v>11</v>
      </c>
      <c r="E1842" s="5">
        <v>38200</v>
      </c>
      <c r="F1842" s="5">
        <v>38350</v>
      </c>
      <c r="G1842" s="6">
        <v>0</v>
      </c>
      <c r="H1842" s="12">
        <f t="shared" si="144"/>
        <v>4500</v>
      </c>
      <c r="I1842" s="13">
        <v>0</v>
      </c>
      <c r="J1842" s="12">
        <f t="shared" si="145"/>
        <v>4500</v>
      </c>
    </row>
    <row r="1843" spans="1:10" x14ac:dyDescent="0.25">
      <c r="A1843" s="3">
        <v>42867</v>
      </c>
      <c r="B1843" s="4" t="s">
        <v>17</v>
      </c>
      <c r="C1843" s="4">
        <v>5000</v>
      </c>
      <c r="D1843" s="4" t="s">
        <v>11</v>
      </c>
      <c r="E1843" s="5">
        <v>139.75</v>
      </c>
      <c r="F1843" s="5">
        <v>140.35</v>
      </c>
      <c r="G1843" s="6">
        <v>0</v>
      </c>
      <c r="H1843" s="12">
        <f t="shared" si="144"/>
        <v>2999.9999999999718</v>
      </c>
      <c r="I1843" s="13">
        <v>0</v>
      </c>
      <c r="J1843" s="12">
        <f t="shared" si="145"/>
        <v>2999.9999999999718</v>
      </c>
    </row>
    <row r="1844" spans="1:10" x14ac:dyDescent="0.25">
      <c r="A1844" s="3">
        <v>42867</v>
      </c>
      <c r="B1844" s="4" t="s">
        <v>10</v>
      </c>
      <c r="C1844" s="4">
        <v>100</v>
      </c>
      <c r="D1844" s="4" t="s">
        <v>11</v>
      </c>
      <c r="E1844" s="5">
        <v>3090</v>
      </c>
      <c r="F1844" s="5">
        <v>3065</v>
      </c>
      <c r="G1844" s="6">
        <v>0</v>
      </c>
      <c r="H1844" s="12">
        <f t="shared" si="144"/>
        <v>-2500</v>
      </c>
      <c r="I1844" s="13">
        <v>0</v>
      </c>
      <c r="J1844" s="12">
        <f t="shared" si="145"/>
        <v>-2500</v>
      </c>
    </row>
    <row r="1845" spans="1:10" x14ac:dyDescent="0.25">
      <c r="A1845" s="3">
        <v>42866</v>
      </c>
      <c r="B1845" s="4" t="s">
        <v>14</v>
      </c>
      <c r="C1845" s="4">
        <v>100</v>
      </c>
      <c r="D1845" s="4" t="s">
        <v>11</v>
      </c>
      <c r="E1845" s="5">
        <v>27990</v>
      </c>
      <c r="F1845" s="5">
        <v>28080</v>
      </c>
      <c r="G1845" s="6">
        <v>0</v>
      </c>
      <c r="H1845" s="12">
        <f t="shared" si="144"/>
        <v>9000</v>
      </c>
      <c r="I1845" s="13">
        <v>0</v>
      </c>
      <c r="J1845" s="12">
        <f t="shared" si="145"/>
        <v>9000</v>
      </c>
    </row>
    <row r="1846" spans="1:10" x14ac:dyDescent="0.25">
      <c r="A1846" s="3">
        <v>42866</v>
      </c>
      <c r="B1846" s="4" t="s">
        <v>17</v>
      </c>
      <c r="C1846" s="4">
        <v>5000</v>
      </c>
      <c r="D1846" s="4" t="s">
        <v>11</v>
      </c>
      <c r="E1846" s="5">
        <v>141.75</v>
      </c>
      <c r="F1846" s="5">
        <v>142.35</v>
      </c>
      <c r="G1846" s="6">
        <v>143.05000000000001</v>
      </c>
      <c r="H1846" s="12">
        <f t="shared" si="144"/>
        <v>2999.9999999999718</v>
      </c>
      <c r="I1846" s="13">
        <f>(G1846-F1846)*C1846</f>
        <v>3500.0000000000855</v>
      </c>
      <c r="J1846" s="12">
        <f t="shared" si="145"/>
        <v>6500.0000000000573</v>
      </c>
    </row>
    <row r="1847" spans="1:10" x14ac:dyDescent="0.25">
      <c r="A1847" s="3">
        <v>42866</v>
      </c>
      <c r="B1847" s="4" t="s">
        <v>10</v>
      </c>
      <c r="C1847" s="4">
        <v>100</v>
      </c>
      <c r="D1847" s="4" t="s">
        <v>11</v>
      </c>
      <c r="E1847" s="5">
        <v>3080</v>
      </c>
      <c r="F1847" s="5">
        <v>3100</v>
      </c>
      <c r="G1847" s="6">
        <v>3130</v>
      </c>
      <c r="H1847" s="12">
        <f t="shared" si="144"/>
        <v>2000</v>
      </c>
      <c r="I1847" s="13">
        <f>(G1847-F1847)*C1847</f>
        <v>3000</v>
      </c>
      <c r="J1847" s="12">
        <f t="shared" si="145"/>
        <v>5000</v>
      </c>
    </row>
    <row r="1848" spans="1:10" x14ac:dyDescent="0.25">
      <c r="A1848" s="3">
        <v>42865</v>
      </c>
      <c r="B1848" s="4" t="s">
        <v>22</v>
      </c>
      <c r="C1848" s="4">
        <v>30</v>
      </c>
      <c r="D1848" s="4" t="s">
        <v>11</v>
      </c>
      <c r="E1848" s="5">
        <v>37980</v>
      </c>
      <c r="F1848" s="5">
        <v>38130</v>
      </c>
      <c r="G1848" s="6">
        <v>38290</v>
      </c>
      <c r="H1848" s="12">
        <f t="shared" si="144"/>
        <v>4500</v>
      </c>
      <c r="I1848" s="13">
        <f>(G1848-F1848)*C1848</f>
        <v>4800</v>
      </c>
      <c r="J1848" s="12">
        <f t="shared" si="145"/>
        <v>9300</v>
      </c>
    </row>
    <row r="1849" spans="1:10" x14ac:dyDescent="0.25">
      <c r="A1849" s="3">
        <v>42865</v>
      </c>
      <c r="B1849" s="4" t="s">
        <v>18</v>
      </c>
      <c r="C1849" s="4">
        <v>100</v>
      </c>
      <c r="D1849" s="4" t="s">
        <v>11</v>
      </c>
      <c r="E1849" s="5">
        <v>28080</v>
      </c>
      <c r="F1849" s="5">
        <v>27980</v>
      </c>
      <c r="G1849" s="6">
        <v>0</v>
      </c>
      <c r="H1849" s="12">
        <f t="shared" si="144"/>
        <v>-10000</v>
      </c>
      <c r="I1849" s="13">
        <v>0</v>
      </c>
      <c r="J1849" s="12">
        <f t="shared" si="145"/>
        <v>-10000</v>
      </c>
    </row>
    <row r="1850" spans="1:10" x14ac:dyDescent="0.25">
      <c r="A1850" s="3">
        <v>42865</v>
      </c>
      <c r="B1850" s="4" t="s">
        <v>17</v>
      </c>
      <c r="C1850" s="4">
        <v>5000</v>
      </c>
      <c r="D1850" s="4" t="s">
        <v>15</v>
      </c>
      <c r="E1850" s="5">
        <v>141.19999999999999</v>
      </c>
      <c r="F1850" s="5">
        <v>140.6</v>
      </c>
      <c r="G1850" s="6">
        <v>139.9</v>
      </c>
      <c r="H1850" s="7">
        <f>(E1850-F1850)*C1850</f>
        <v>2999.9999999999718</v>
      </c>
      <c r="I1850" s="13">
        <f>(F1850-G1850)*C1850</f>
        <v>3499.9999999999432</v>
      </c>
      <c r="J1850" s="7">
        <f>+I1850+H1850</f>
        <v>6499.9999999999145</v>
      </c>
    </row>
    <row r="1851" spans="1:10" x14ac:dyDescent="0.25">
      <c r="A1851" s="3">
        <v>42865</v>
      </c>
      <c r="B1851" s="4" t="s">
        <v>12</v>
      </c>
      <c r="C1851" s="4">
        <v>5000</v>
      </c>
      <c r="D1851" s="4" t="s">
        <v>15</v>
      </c>
      <c r="E1851" s="5">
        <v>168.5</v>
      </c>
      <c r="F1851" s="5">
        <v>167.9</v>
      </c>
      <c r="G1851" s="6">
        <v>0</v>
      </c>
      <c r="H1851" s="7">
        <f>(E1851-F1851)*C1851</f>
        <v>2999.9999999999718</v>
      </c>
      <c r="I1851" s="13">
        <v>0</v>
      </c>
      <c r="J1851" s="7">
        <f>+I1851+H1851</f>
        <v>2999.9999999999718</v>
      </c>
    </row>
    <row r="1852" spans="1:10" x14ac:dyDescent="0.25">
      <c r="A1852" s="3">
        <v>42865</v>
      </c>
      <c r="B1852" s="4" t="s">
        <v>10</v>
      </c>
      <c r="C1852" s="4">
        <v>100</v>
      </c>
      <c r="D1852" s="4" t="s">
        <v>15</v>
      </c>
      <c r="E1852" s="5">
        <v>2990</v>
      </c>
      <c r="F1852" s="5">
        <v>3015</v>
      </c>
      <c r="G1852" s="6">
        <v>0</v>
      </c>
      <c r="H1852" s="7">
        <f>(E1852-F1852)*C1852</f>
        <v>-2500</v>
      </c>
      <c r="I1852" s="13">
        <v>0</v>
      </c>
      <c r="J1852" s="7">
        <f>+I1852+H1852</f>
        <v>-2500</v>
      </c>
    </row>
    <row r="1853" spans="1:10" x14ac:dyDescent="0.25">
      <c r="A1853" s="3">
        <v>42864</v>
      </c>
      <c r="B1853" s="4" t="s">
        <v>17</v>
      </c>
      <c r="C1853" s="4">
        <v>5000</v>
      </c>
      <c r="D1853" s="4" t="s">
        <v>11</v>
      </c>
      <c r="E1853" s="5">
        <v>139.5</v>
      </c>
      <c r="F1853" s="5">
        <v>140.1</v>
      </c>
      <c r="G1853" s="6">
        <v>140.80000000000001</v>
      </c>
      <c r="H1853" s="12">
        <f>IF(D1853="LONG",(F1853-E1853)*C1853,(E1853-F1853)*C1853)</f>
        <v>2999.9999999999718</v>
      </c>
      <c r="I1853" s="13">
        <f>(G1853-F1853)*C1853</f>
        <v>3500.0000000000855</v>
      </c>
      <c r="J1853" s="12">
        <f>(H1853+I1853)</f>
        <v>6500.0000000000573</v>
      </c>
    </row>
    <row r="1854" spans="1:10" x14ac:dyDescent="0.25">
      <c r="A1854" s="3">
        <v>42864</v>
      </c>
      <c r="B1854" s="4" t="s">
        <v>14</v>
      </c>
      <c r="C1854" s="4">
        <v>100</v>
      </c>
      <c r="D1854" s="4" t="s">
        <v>11</v>
      </c>
      <c r="E1854" s="5">
        <v>28150</v>
      </c>
      <c r="F1854" s="5">
        <v>28050</v>
      </c>
      <c r="G1854" s="6">
        <v>0</v>
      </c>
      <c r="H1854" s="12">
        <f t="shared" ref="H1854:H1860" si="146">IF(D1854="LONG",(F1854-E1854)*C1854,(E1854-F1854)*C1854)</f>
        <v>-10000</v>
      </c>
      <c r="I1854" s="13">
        <v>0</v>
      </c>
      <c r="J1854" s="12">
        <f t="shared" ref="J1854:J1860" si="147">(H1854+I1854)</f>
        <v>-10000</v>
      </c>
    </row>
    <row r="1855" spans="1:10" x14ac:dyDescent="0.25">
      <c r="A1855" s="3">
        <v>42864</v>
      </c>
      <c r="B1855" s="4" t="s">
        <v>10</v>
      </c>
      <c r="C1855" s="4">
        <v>100</v>
      </c>
      <c r="D1855" s="4" t="s">
        <v>11</v>
      </c>
      <c r="E1855" s="5">
        <v>3001</v>
      </c>
      <c r="F1855" s="5">
        <v>2970</v>
      </c>
      <c r="G1855" s="6">
        <v>0</v>
      </c>
      <c r="H1855" s="12">
        <f t="shared" si="146"/>
        <v>-3100</v>
      </c>
      <c r="I1855" s="13">
        <v>0</v>
      </c>
      <c r="J1855" s="12">
        <f t="shared" si="147"/>
        <v>-3100</v>
      </c>
    </row>
    <row r="1856" spans="1:10" x14ac:dyDescent="0.25">
      <c r="A1856" s="3">
        <v>42863</v>
      </c>
      <c r="B1856" s="4" t="s">
        <v>17</v>
      </c>
      <c r="C1856" s="4">
        <v>5000</v>
      </c>
      <c r="D1856" s="4" t="s">
        <v>11</v>
      </c>
      <c r="E1856" s="5">
        <v>139.15</v>
      </c>
      <c r="F1856" s="5">
        <v>139.75</v>
      </c>
      <c r="G1856" s="6">
        <v>0</v>
      </c>
      <c r="H1856" s="12">
        <f t="shared" si="146"/>
        <v>2999.9999999999718</v>
      </c>
      <c r="I1856" s="13">
        <v>0</v>
      </c>
      <c r="J1856" s="12">
        <f t="shared" si="147"/>
        <v>2999.9999999999718</v>
      </c>
    </row>
    <row r="1857" spans="1:10" x14ac:dyDescent="0.25">
      <c r="A1857" s="3">
        <v>42863</v>
      </c>
      <c r="B1857" s="4" t="s">
        <v>10</v>
      </c>
      <c r="C1857" s="4">
        <v>100</v>
      </c>
      <c r="D1857" s="4" t="s">
        <v>11</v>
      </c>
      <c r="E1857" s="5">
        <v>2975</v>
      </c>
      <c r="F1857" s="5">
        <v>3000</v>
      </c>
      <c r="G1857" s="6">
        <v>0</v>
      </c>
      <c r="H1857" s="12">
        <f t="shared" si="146"/>
        <v>2500</v>
      </c>
      <c r="I1857" s="13">
        <v>0</v>
      </c>
      <c r="J1857" s="12">
        <f t="shared" si="147"/>
        <v>2500</v>
      </c>
    </row>
    <row r="1858" spans="1:10" x14ac:dyDescent="0.25">
      <c r="A1858" s="3">
        <v>42863</v>
      </c>
      <c r="B1858" s="4" t="s">
        <v>23</v>
      </c>
      <c r="C1858" s="4">
        <v>30</v>
      </c>
      <c r="D1858" s="4" t="s">
        <v>11</v>
      </c>
      <c r="E1858" s="5">
        <v>38135</v>
      </c>
      <c r="F1858" s="5">
        <v>37960</v>
      </c>
      <c r="G1858" s="6">
        <v>0</v>
      </c>
      <c r="H1858" s="12">
        <f t="shared" si="146"/>
        <v>-5250</v>
      </c>
      <c r="I1858" s="13">
        <v>0</v>
      </c>
      <c r="J1858" s="12">
        <f t="shared" si="147"/>
        <v>-5250</v>
      </c>
    </row>
    <row r="1859" spans="1:10" x14ac:dyDescent="0.25">
      <c r="A1859" s="3">
        <v>42860</v>
      </c>
      <c r="B1859" s="4" t="s">
        <v>18</v>
      </c>
      <c r="C1859" s="4">
        <v>100</v>
      </c>
      <c r="D1859" s="4" t="s">
        <v>11</v>
      </c>
      <c r="E1859" s="5">
        <v>28200</v>
      </c>
      <c r="F1859" s="5">
        <v>28100</v>
      </c>
      <c r="G1859" s="6">
        <v>0</v>
      </c>
      <c r="H1859" s="12">
        <f t="shared" si="146"/>
        <v>-10000</v>
      </c>
      <c r="I1859" s="13">
        <v>0</v>
      </c>
      <c r="J1859" s="12">
        <f t="shared" si="147"/>
        <v>-10000</v>
      </c>
    </row>
    <row r="1860" spans="1:10" x14ac:dyDescent="0.25">
      <c r="A1860" s="3">
        <v>42860</v>
      </c>
      <c r="B1860" s="4" t="s">
        <v>17</v>
      </c>
      <c r="C1860" s="4">
        <v>5000</v>
      </c>
      <c r="D1860" s="4" t="s">
        <v>11</v>
      </c>
      <c r="E1860" s="5">
        <v>140.5</v>
      </c>
      <c r="F1860" s="5">
        <v>141.1</v>
      </c>
      <c r="G1860" s="6">
        <v>0</v>
      </c>
      <c r="H1860" s="12">
        <f t="shared" si="146"/>
        <v>2999.9999999999718</v>
      </c>
      <c r="I1860" s="13">
        <v>0</v>
      </c>
      <c r="J1860" s="12">
        <f t="shared" si="147"/>
        <v>2999.9999999999718</v>
      </c>
    </row>
    <row r="1861" spans="1:10" x14ac:dyDescent="0.25">
      <c r="A1861" s="3">
        <v>42860</v>
      </c>
      <c r="B1861" s="4" t="s">
        <v>10</v>
      </c>
      <c r="C1861" s="4">
        <v>100</v>
      </c>
      <c r="D1861" s="4" t="s">
        <v>15</v>
      </c>
      <c r="E1861" s="5">
        <v>2925</v>
      </c>
      <c r="F1861" s="5">
        <v>2905</v>
      </c>
      <c r="G1861" s="6">
        <v>2870</v>
      </c>
      <c r="H1861" s="7">
        <f>(E1861-F1861)*C1861</f>
        <v>2000</v>
      </c>
      <c r="I1861" s="13">
        <f>(F1861-G1861)*C1861</f>
        <v>3500</v>
      </c>
      <c r="J1861" s="7">
        <f>+I1861+H1861</f>
        <v>5500</v>
      </c>
    </row>
    <row r="1862" spans="1:10" x14ac:dyDescent="0.25">
      <c r="A1862" s="3">
        <v>42859</v>
      </c>
      <c r="B1862" s="4" t="s">
        <v>23</v>
      </c>
      <c r="C1862" s="4">
        <v>30</v>
      </c>
      <c r="D1862" s="4" t="s">
        <v>11</v>
      </c>
      <c r="E1862" s="5">
        <v>38450</v>
      </c>
      <c r="F1862" s="5">
        <v>38200</v>
      </c>
      <c r="G1862" s="6">
        <v>0</v>
      </c>
      <c r="H1862" s="12">
        <f>IF(D1862="LONG",(F1862-E1862)*C1862,(E1862-F1862)*C1862)</f>
        <v>-7500</v>
      </c>
      <c r="I1862" s="13">
        <v>0</v>
      </c>
      <c r="J1862" s="12">
        <f>(H1862+I1862)</f>
        <v>-7500</v>
      </c>
    </row>
    <row r="1863" spans="1:10" x14ac:dyDescent="0.25">
      <c r="A1863" s="3">
        <v>42859</v>
      </c>
      <c r="B1863" s="4" t="s">
        <v>12</v>
      </c>
      <c r="C1863" s="4">
        <v>5000</v>
      </c>
      <c r="D1863" s="4" t="s">
        <v>15</v>
      </c>
      <c r="E1863" s="5">
        <v>165.25</v>
      </c>
      <c r="F1863" s="5">
        <v>164.65</v>
      </c>
      <c r="G1863" s="6">
        <v>163.95</v>
      </c>
      <c r="H1863" s="7">
        <f>(E1863-F1863)*C1863</f>
        <v>2999.9999999999718</v>
      </c>
      <c r="I1863" s="13">
        <f>(F1863-G1863)*C1863</f>
        <v>3500.0000000000855</v>
      </c>
      <c r="J1863" s="7">
        <f>+I1863+H1863</f>
        <v>6500.0000000000573</v>
      </c>
    </row>
    <row r="1864" spans="1:10" x14ac:dyDescent="0.25">
      <c r="A1864" s="3">
        <v>42858</v>
      </c>
      <c r="B1864" s="4" t="s">
        <v>12</v>
      </c>
      <c r="C1864" s="4">
        <v>5000</v>
      </c>
      <c r="D1864" s="4" t="s">
        <v>15</v>
      </c>
      <c r="E1864" s="5">
        <v>168.25</v>
      </c>
      <c r="F1864" s="5">
        <v>167.65</v>
      </c>
      <c r="G1864" s="6">
        <v>166.75</v>
      </c>
      <c r="H1864" s="7">
        <f>(E1864-F1864)*C1864</f>
        <v>2999.9999999999718</v>
      </c>
      <c r="I1864" s="13">
        <f>(F1864-G1864)*C1864</f>
        <v>4500.0000000000282</v>
      </c>
      <c r="J1864" s="7">
        <f>+I1864+H1864</f>
        <v>7500</v>
      </c>
    </row>
    <row r="1865" spans="1:10" x14ac:dyDescent="0.25">
      <c r="A1865" s="3">
        <v>42858</v>
      </c>
      <c r="B1865" s="4" t="s">
        <v>10</v>
      </c>
      <c r="C1865" s="4">
        <v>100</v>
      </c>
      <c r="D1865" s="4" t="s">
        <v>11</v>
      </c>
      <c r="E1865" s="5">
        <v>3080</v>
      </c>
      <c r="F1865" s="5">
        <v>3100</v>
      </c>
      <c r="G1865" s="6">
        <v>3130</v>
      </c>
      <c r="H1865" s="12">
        <f>IF(D1865="LONG",(F1865-E1865)*C1865,(E1865-F1865)*C1865)</f>
        <v>2000</v>
      </c>
      <c r="I1865" s="13">
        <f>(G1865-F1865)*C1865</f>
        <v>3000</v>
      </c>
      <c r="J1865" s="12">
        <f>(H1865+I1865)</f>
        <v>5000</v>
      </c>
    </row>
    <row r="1866" spans="1:10" x14ac:dyDescent="0.25">
      <c r="A1866" s="3">
        <v>42857</v>
      </c>
      <c r="B1866" s="4" t="s">
        <v>18</v>
      </c>
      <c r="C1866" s="4">
        <v>100</v>
      </c>
      <c r="D1866" s="4" t="s">
        <v>11</v>
      </c>
      <c r="E1866" s="5">
        <v>28625</v>
      </c>
      <c r="F1866" s="5">
        <v>28535</v>
      </c>
      <c r="G1866" s="6">
        <v>0</v>
      </c>
      <c r="H1866" s="12">
        <f>IF(D1866="LONG",(F1866-E1866)*C1866,(E1866-F1866)*C1866)</f>
        <v>-9000</v>
      </c>
      <c r="I1866" s="13">
        <v>0</v>
      </c>
      <c r="J1866" s="12">
        <f>(H1866+I1866)</f>
        <v>-9000</v>
      </c>
    </row>
    <row r="1867" spans="1:10" x14ac:dyDescent="0.25">
      <c r="A1867" s="3">
        <v>42857</v>
      </c>
      <c r="B1867" s="4" t="s">
        <v>10</v>
      </c>
      <c r="C1867" s="4">
        <v>100</v>
      </c>
      <c r="D1867" s="4" t="s">
        <v>11</v>
      </c>
      <c r="E1867" s="5">
        <v>3135</v>
      </c>
      <c r="F1867" s="5">
        <v>3155</v>
      </c>
      <c r="G1867" s="6">
        <v>3170</v>
      </c>
      <c r="H1867" s="12">
        <f>IF(D1867="LONG",(F1867-E1867)*C1867,(E1867-F1867)*C1867)</f>
        <v>2000</v>
      </c>
      <c r="I1867" s="13">
        <f>(G1867-F1867)*C1867</f>
        <v>1500</v>
      </c>
      <c r="J1867" s="12">
        <f>(H1867+I1867)</f>
        <v>3500</v>
      </c>
    </row>
    <row r="1868" spans="1:10" x14ac:dyDescent="0.25">
      <c r="A1868" s="3">
        <v>42857</v>
      </c>
      <c r="B1868" s="4" t="s">
        <v>12</v>
      </c>
      <c r="C1868" s="4">
        <v>5000</v>
      </c>
      <c r="D1868" s="4" t="s">
        <v>11</v>
      </c>
      <c r="E1868" s="5">
        <v>171</v>
      </c>
      <c r="F1868" s="5">
        <v>171.6</v>
      </c>
      <c r="G1868" s="6">
        <v>0</v>
      </c>
      <c r="H1868" s="12">
        <f>IF(D1868="LONG",(F1868-E1868)*C1868,(E1868-F1868)*C1868)</f>
        <v>2999.9999999999718</v>
      </c>
      <c r="I1868" s="13">
        <v>0</v>
      </c>
      <c r="J1868" s="12">
        <f>(H1868+I1868)</f>
        <v>2999.9999999999718</v>
      </c>
    </row>
    <row r="1869" spans="1:10" x14ac:dyDescent="0.25">
      <c r="A1869" s="41"/>
      <c r="B1869" s="41"/>
      <c r="C1869" s="41"/>
      <c r="D1869" s="41"/>
      <c r="E1869" s="41"/>
      <c r="F1869" s="41"/>
      <c r="G1869" s="41"/>
      <c r="H1869" s="41"/>
      <c r="I1869" s="41"/>
      <c r="J1869" s="41"/>
    </row>
    <row r="1870" spans="1:10" x14ac:dyDescent="0.25">
      <c r="A1870" s="3">
        <v>42853</v>
      </c>
      <c r="B1870" s="4" t="s">
        <v>14</v>
      </c>
      <c r="C1870" s="4">
        <v>100</v>
      </c>
      <c r="D1870" s="4" t="s">
        <v>15</v>
      </c>
      <c r="E1870" s="5">
        <v>28870</v>
      </c>
      <c r="F1870" s="5">
        <v>28800</v>
      </c>
      <c r="G1870" s="6">
        <v>28720</v>
      </c>
      <c r="H1870" s="7">
        <f>(E1870-F1870)*C1870</f>
        <v>7000</v>
      </c>
      <c r="I1870" s="13">
        <v>0</v>
      </c>
      <c r="J1870" s="7">
        <f>+I1870+H1870</f>
        <v>7000</v>
      </c>
    </row>
    <row r="1871" spans="1:10" x14ac:dyDescent="0.25">
      <c r="A1871" s="3">
        <v>42853</v>
      </c>
      <c r="B1871" s="4" t="s">
        <v>10</v>
      </c>
      <c r="C1871" s="4">
        <v>100</v>
      </c>
      <c r="D1871" s="4" t="s">
        <v>11</v>
      </c>
      <c r="E1871" s="5">
        <v>3185</v>
      </c>
      <c r="F1871" s="5">
        <v>3205</v>
      </c>
      <c r="G1871" s="6">
        <v>3235</v>
      </c>
      <c r="H1871" s="12">
        <f>IF(D1871="LONG",(F1871-E1871)*C1871,(E1871-F1871)*C1871)</f>
        <v>2000</v>
      </c>
      <c r="I1871" s="13">
        <v>0</v>
      </c>
      <c r="J1871" s="12">
        <f>(H1871+I1871)</f>
        <v>2000</v>
      </c>
    </row>
    <row r="1872" spans="1:10" x14ac:dyDescent="0.25">
      <c r="A1872" s="3">
        <v>42853</v>
      </c>
      <c r="B1872" s="4" t="s">
        <v>17</v>
      </c>
      <c r="C1872" s="4">
        <v>5000</v>
      </c>
      <c r="D1872" s="4" t="s">
        <v>11</v>
      </c>
      <c r="E1872" s="5">
        <v>143.25</v>
      </c>
      <c r="F1872" s="5">
        <v>143.85</v>
      </c>
      <c r="G1872" s="6">
        <v>144.55000000000001</v>
      </c>
      <c r="H1872" s="12">
        <f>IF(D1872="LONG",(F1872-E1872)*C1872,(E1872-F1872)*C1872)</f>
        <v>2999.9999999999718</v>
      </c>
      <c r="I1872" s="13">
        <f>(G1872-F1872)*C1872</f>
        <v>3500.0000000000855</v>
      </c>
      <c r="J1872" s="12">
        <f>(H1872+I1872)</f>
        <v>6500.0000000000573</v>
      </c>
    </row>
    <row r="1873" spans="1:10" x14ac:dyDescent="0.25">
      <c r="A1873" s="3">
        <v>42853</v>
      </c>
      <c r="B1873" s="42" t="s">
        <v>12</v>
      </c>
      <c r="C1873" s="42">
        <v>5000</v>
      </c>
      <c r="D1873" s="42" t="s">
        <v>11</v>
      </c>
      <c r="E1873" s="43">
        <v>168.6</v>
      </c>
      <c r="F1873" s="43">
        <v>169.75</v>
      </c>
      <c r="G1873" s="43">
        <v>0</v>
      </c>
      <c r="H1873" s="12">
        <f>IF(D1873="LONG",(F1873-E1873)*C1873,(E1873-F1873)*C1873)</f>
        <v>5750.0000000000282</v>
      </c>
      <c r="I1873" s="13">
        <v>0</v>
      </c>
      <c r="J1873" s="12">
        <f>(H1873+I1873)</f>
        <v>5750.0000000000282</v>
      </c>
    </row>
    <row r="1874" spans="1:10" x14ac:dyDescent="0.25">
      <c r="A1874" s="3">
        <v>42852</v>
      </c>
      <c r="B1874" s="4" t="s">
        <v>17</v>
      </c>
      <c r="C1874" s="4">
        <v>5000</v>
      </c>
      <c r="D1874" s="4" t="s">
        <v>11</v>
      </c>
      <c r="E1874" s="5">
        <v>141.85</v>
      </c>
      <c r="F1874" s="5">
        <v>142.44999999999999</v>
      </c>
      <c r="G1874" s="6">
        <v>0</v>
      </c>
      <c r="H1874" s="12">
        <f>IF(D1874="LONG",(F1874-E1874)*C1874,(E1874-F1874)*C1874)</f>
        <v>2999.9999999999718</v>
      </c>
      <c r="I1874" s="13">
        <v>0</v>
      </c>
      <c r="J1874" s="12">
        <f>(H1874+I1874)</f>
        <v>2999.9999999999718</v>
      </c>
    </row>
    <row r="1875" spans="1:10" x14ac:dyDescent="0.25">
      <c r="A1875" s="3">
        <v>42851</v>
      </c>
      <c r="B1875" s="4" t="s">
        <v>18</v>
      </c>
      <c r="C1875" s="4">
        <v>100</v>
      </c>
      <c r="D1875" s="4" t="s">
        <v>11</v>
      </c>
      <c r="E1875" s="5">
        <v>28750</v>
      </c>
      <c r="F1875" s="5">
        <v>28820</v>
      </c>
      <c r="G1875" s="6">
        <v>0</v>
      </c>
      <c r="H1875" s="12">
        <f>IF(D1875="LONG",(F1875-E1875)*C1875,(E1875-F1875)*C1875)</f>
        <v>7000</v>
      </c>
      <c r="I1875" s="13">
        <v>0</v>
      </c>
      <c r="J1875" s="12">
        <f>(H1875+I1875)</f>
        <v>7000</v>
      </c>
    </row>
    <row r="1876" spans="1:10" x14ac:dyDescent="0.25">
      <c r="A1876" s="3">
        <v>42851</v>
      </c>
      <c r="B1876" s="4" t="s">
        <v>12</v>
      </c>
      <c r="C1876" s="4">
        <v>5000</v>
      </c>
      <c r="D1876" s="4" t="s">
        <v>15</v>
      </c>
      <c r="E1876" s="5">
        <v>166.75</v>
      </c>
      <c r="F1876" s="5">
        <v>167.65</v>
      </c>
      <c r="G1876" s="6">
        <v>0</v>
      </c>
      <c r="H1876" s="7">
        <f>(E1876-F1876)*C1876</f>
        <v>-4500.0000000000282</v>
      </c>
      <c r="I1876" s="13">
        <v>0</v>
      </c>
      <c r="J1876" s="7">
        <f>+I1876+H1876</f>
        <v>-4500.0000000000282</v>
      </c>
    </row>
    <row r="1877" spans="1:10" x14ac:dyDescent="0.25">
      <c r="A1877" s="3">
        <v>42851</v>
      </c>
      <c r="B1877" s="4" t="s">
        <v>10</v>
      </c>
      <c r="C1877" s="4">
        <v>100</v>
      </c>
      <c r="D1877" s="4" t="s">
        <v>15</v>
      </c>
      <c r="E1877" s="5">
        <v>3175</v>
      </c>
      <c r="F1877" s="5">
        <v>3150</v>
      </c>
      <c r="G1877" s="6">
        <v>3120</v>
      </c>
      <c r="H1877" s="7">
        <f>(E1877-F1877)*C1877</f>
        <v>2500</v>
      </c>
      <c r="I1877" s="13">
        <v>0</v>
      </c>
      <c r="J1877" s="7">
        <f>+I1877+H1877</f>
        <v>2500</v>
      </c>
    </row>
    <row r="1878" spans="1:10" x14ac:dyDescent="0.25">
      <c r="A1878" s="3">
        <v>42850</v>
      </c>
      <c r="B1878" s="4" t="s">
        <v>10</v>
      </c>
      <c r="C1878" s="4">
        <v>100</v>
      </c>
      <c r="D1878" s="4" t="s">
        <v>11</v>
      </c>
      <c r="E1878" s="5">
        <v>3188</v>
      </c>
      <c r="F1878" s="5">
        <v>3158</v>
      </c>
      <c r="G1878" s="6">
        <v>0</v>
      </c>
      <c r="H1878" s="12">
        <f>IF(D1878="LONG",(F1878-E1878)*C1878,(E1878-F1878)*C1878)</f>
        <v>-3000</v>
      </c>
      <c r="I1878" s="13">
        <v>0</v>
      </c>
      <c r="J1878" s="12">
        <f>(H1878+I1878)</f>
        <v>-3000</v>
      </c>
    </row>
    <row r="1879" spans="1:10" x14ac:dyDescent="0.25">
      <c r="A1879" s="3">
        <v>42850</v>
      </c>
      <c r="B1879" s="4" t="s">
        <v>17</v>
      </c>
      <c r="C1879" s="4">
        <v>5000</v>
      </c>
      <c r="D1879" s="4" t="s">
        <v>11</v>
      </c>
      <c r="E1879" s="5">
        <v>139.15</v>
      </c>
      <c r="F1879" s="5">
        <v>139.94999999999999</v>
      </c>
      <c r="G1879" s="6">
        <v>140.69999999999999</v>
      </c>
      <c r="H1879" s="12">
        <f>IF(D1879="LONG",(F1879-E1879)*C1879,(E1879-F1879)*C1879)</f>
        <v>3999.9999999999145</v>
      </c>
      <c r="I1879" s="13">
        <f>(G1879-F1879)*C1879</f>
        <v>3750</v>
      </c>
      <c r="J1879" s="12">
        <f>(H1879+I1879)</f>
        <v>7749.9999999999145</v>
      </c>
    </row>
    <row r="1880" spans="1:10" x14ac:dyDescent="0.25">
      <c r="A1880" s="3">
        <v>42849</v>
      </c>
      <c r="B1880" s="4" t="s">
        <v>18</v>
      </c>
      <c r="C1880" s="4">
        <v>100</v>
      </c>
      <c r="D1880" s="4" t="s">
        <v>11</v>
      </c>
      <c r="E1880" s="5">
        <v>29055</v>
      </c>
      <c r="F1880" s="5">
        <v>28965</v>
      </c>
      <c r="G1880" s="6">
        <v>0</v>
      </c>
      <c r="H1880" s="12">
        <f>IF(D1880="LONG",(F1880-E1880)*C1880,(E1880-F1880)*C1880)</f>
        <v>-9000</v>
      </c>
      <c r="I1880" s="13">
        <v>0</v>
      </c>
      <c r="J1880" s="12">
        <f>(H1880+I1880)</f>
        <v>-9000</v>
      </c>
    </row>
    <row r="1881" spans="1:10" x14ac:dyDescent="0.25">
      <c r="A1881" s="3">
        <v>42849</v>
      </c>
      <c r="B1881" s="4" t="s">
        <v>12</v>
      </c>
      <c r="C1881" s="4">
        <v>5000</v>
      </c>
      <c r="D1881" s="4" t="s">
        <v>11</v>
      </c>
      <c r="E1881" s="5">
        <v>166.5</v>
      </c>
      <c r="F1881" s="5">
        <v>167.3</v>
      </c>
      <c r="G1881" s="6">
        <v>168</v>
      </c>
      <c r="H1881" s="12">
        <f>IF(D1881="LONG",(F1881-E1881)*C1881,(E1881-F1881)*C1881)</f>
        <v>4000.0000000000568</v>
      </c>
      <c r="I1881" s="13">
        <f>(G1881-F1881)*C1881</f>
        <v>3499.9999999999432</v>
      </c>
      <c r="J1881" s="12">
        <f>(H1881+I1881)</f>
        <v>7500</v>
      </c>
    </row>
    <row r="1882" spans="1:10" x14ac:dyDescent="0.25">
      <c r="A1882" s="3">
        <v>42849</v>
      </c>
      <c r="B1882" s="4" t="s">
        <v>10</v>
      </c>
      <c r="C1882" s="4">
        <v>100</v>
      </c>
      <c r="D1882" s="4" t="s">
        <v>15</v>
      </c>
      <c r="E1882" s="5">
        <v>3220</v>
      </c>
      <c r="F1882" s="5">
        <v>3195</v>
      </c>
      <c r="G1882" s="6">
        <v>3175</v>
      </c>
      <c r="H1882" s="7">
        <f>(E1882-F1882)*C1882</f>
        <v>2500</v>
      </c>
      <c r="I1882" s="13">
        <f>(F1882-G1882)*C1882</f>
        <v>2000</v>
      </c>
      <c r="J1882" s="7">
        <f>+I1882+H1882</f>
        <v>4500</v>
      </c>
    </row>
    <row r="1883" spans="1:10" x14ac:dyDescent="0.25">
      <c r="A1883" s="3">
        <v>42846</v>
      </c>
      <c r="B1883" s="4" t="s">
        <v>14</v>
      </c>
      <c r="C1883" s="4">
        <v>100</v>
      </c>
      <c r="D1883" s="4" t="s">
        <v>15</v>
      </c>
      <c r="E1883" s="5">
        <v>29345</v>
      </c>
      <c r="F1883" s="5">
        <v>29260</v>
      </c>
      <c r="G1883" s="6">
        <v>29160</v>
      </c>
      <c r="H1883" s="7">
        <f>(E1883-F1883)*C1883</f>
        <v>8500</v>
      </c>
      <c r="I1883" s="13">
        <f>(F1883-G1883)*C1883</f>
        <v>10000</v>
      </c>
      <c r="J1883" s="7">
        <f>+I1883+H1883</f>
        <v>18500</v>
      </c>
    </row>
    <row r="1884" spans="1:10" x14ac:dyDescent="0.25">
      <c r="A1884" s="3">
        <v>42846</v>
      </c>
      <c r="B1884" s="4" t="s">
        <v>22</v>
      </c>
      <c r="C1884" s="4">
        <v>30</v>
      </c>
      <c r="D1884" s="4" t="s">
        <v>15</v>
      </c>
      <c r="E1884" s="5">
        <v>41350</v>
      </c>
      <c r="F1884" s="5">
        <v>41200</v>
      </c>
      <c r="G1884" s="6">
        <v>41000</v>
      </c>
      <c r="H1884" s="7">
        <f>(E1884-F1884)*C1884</f>
        <v>4500</v>
      </c>
      <c r="I1884" s="13">
        <f>(F1884-G1884)*C1884</f>
        <v>6000</v>
      </c>
      <c r="J1884" s="7">
        <f>+I1884+H1884</f>
        <v>10500</v>
      </c>
    </row>
    <row r="1885" spans="1:10" x14ac:dyDescent="0.25">
      <c r="A1885" s="3">
        <v>42846</v>
      </c>
      <c r="B1885" s="4" t="s">
        <v>10</v>
      </c>
      <c r="C1885" s="4">
        <v>100</v>
      </c>
      <c r="D1885" s="4" t="s">
        <v>15</v>
      </c>
      <c r="E1885" s="5">
        <v>3287</v>
      </c>
      <c r="F1885" s="5">
        <v>3262</v>
      </c>
      <c r="G1885" s="6">
        <v>3232</v>
      </c>
      <c r="H1885" s="7">
        <f>(E1885-F1885)*C1885</f>
        <v>2500</v>
      </c>
      <c r="I1885" s="13">
        <f>(F1885-G1885)*C1885</f>
        <v>3000</v>
      </c>
      <c r="J1885" s="7">
        <f>+I1885+H1885</f>
        <v>5500</v>
      </c>
    </row>
    <row r="1886" spans="1:10" x14ac:dyDescent="0.25">
      <c r="A1886" s="3">
        <v>42846</v>
      </c>
      <c r="B1886" s="4" t="s">
        <v>12</v>
      </c>
      <c r="C1886" s="4">
        <v>5000</v>
      </c>
      <c r="D1886" s="4" t="s">
        <v>11</v>
      </c>
      <c r="E1886" s="5">
        <v>167.8</v>
      </c>
      <c r="F1886" s="5">
        <v>168.6</v>
      </c>
      <c r="G1886" s="6">
        <v>169.5</v>
      </c>
      <c r="H1886" s="12">
        <f t="shared" ref="H1886:H1893" si="148">IF(D1886="LONG",(F1886-E1886)*C1886,(E1886-F1886)*C1886)</f>
        <v>3999.9999999999145</v>
      </c>
      <c r="I1886" s="13">
        <f>(G1886-F1886)*C1886</f>
        <v>4500.0000000000282</v>
      </c>
      <c r="J1886" s="12">
        <f t="shared" ref="J1886:J1893" si="149">(H1886+I1886)</f>
        <v>8499.9999999999418</v>
      </c>
    </row>
    <row r="1887" spans="1:10" x14ac:dyDescent="0.25">
      <c r="A1887" s="3">
        <v>42846</v>
      </c>
      <c r="B1887" s="4" t="s">
        <v>12</v>
      </c>
      <c r="C1887" s="4">
        <v>5000</v>
      </c>
      <c r="D1887" s="4" t="s">
        <v>11</v>
      </c>
      <c r="E1887" s="5">
        <v>170.25</v>
      </c>
      <c r="F1887" s="5">
        <v>169.35</v>
      </c>
      <c r="G1887" s="6">
        <v>0</v>
      </c>
      <c r="H1887" s="12">
        <f t="shared" si="148"/>
        <v>-4500.0000000000282</v>
      </c>
      <c r="I1887" s="13">
        <v>0</v>
      </c>
      <c r="J1887" s="12">
        <f t="shared" si="149"/>
        <v>-4500.0000000000282</v>
      </c>
    </row>
    <row r="1888" spans="1:10" x14ac:dyDescent="0.25">
      <c r="A1888" s="3">
        <v>42845</v>
      </c>
      <c r="B1888" s="4" t="s">
        <v>18</v>
      </c>
      <c r="C1888" s="4">
        <v>100</v>
      </c>
      <c r="D1888" s="4" t="s">
        <v>11</v>
      </c>
      <c r="E1888" s="5">
        <v>29225</v>
      </c>
      <c r="F1888" s="5">
        <v>29305</v>
      </c>
      <c r="G1888" s="6">
        <v>0</v>
      </c>
      <c r="H1888" s="12">
        <f t="shared" si="148"/>
        <v>8000</v>
      </c>
      <c r="I1888" s="13">
        <v>0</v>
      </c>
      <c r="J1888" s="12">
        <f t="shared" si="149"/>
        <v>8000</v>
      </c>
    </row>
    <row r="1889" spans="1:10" x14ac:dyDescent="0.25">
      <c r="A1889" s="3">
        <v>42845</v>
      </c>
      <c r="B1889" s="4" t="s">
        <v>22</v>
      </c>
      <c r="C1889" s="4">
        <v>30</v>
      </c>
      <c r="D1889" s="4" t="s">
        <v>11</v>
      </c>
      <c r="E1889" s="5">
        <v>41860</v>
      </c>
      <c r="F1889" s="5">
        <v>41665</v>
      </c>
      <c r="G1889" s="6">
        <v>0</v>
      </c>
      <c r="H1889" s="12">
        <f t="shared" si="148"/>
        <v>-5850</v>
      </c>
      <c r="I1889" s="13">
        <v>0</v>
      </c>
      <c r="J1889" s="12">
        <f t="shared" si="149"/>
        <v>-5850</v>
      </c>
    </row>
    <row r="1890" spans="1:10" x14ac:dyDescent="0.25">
      <c r="A1890" s="3">
        <v>42845</v>
      </c>
      <c r="B1890" s="4" t="s">
        <v>10</v>
      </c>
      <c r="C1890" s="4">
        <v>100</v>
      </c>
      <c r="D1890" s="4" t="s">
        <v>11</v>
      </c>
      <c r="E1890" s="5">
        <v>3315</v>
      </c>
      <c r="F1890" s="5">
        <v>3285</v>
      </c>
      <c r="G1890" s="6">
        <v>0</v>
      </c>
      <c r="H1890" s="12">
        <f t="shared" si="148"/>
        <v>-3000</v>
      </c>
      <c r="I1890" s="13">
        <v>0</v>
      </c>
      <c r="J1890" s="12">
        <f t="shared" si="149"/>
        <v>-3000</v>
      </c>
    </row>
    <row r="1891" spans="1:10" x14ac:dyDescent="0.25">
      <c r="A1891" s="3">
        <v>42845</v>
      </c>
      <c r="B1891" s="4" t="s">
        <v>12</v>
      </c>
      <c r="C1891" s="4">
        <v>5000</v>
      </c>
      <c r="D1891" s="4" t="s">
        <v>11</v>
      </c>
      <c r="E1891" s="5">
        <v>163.6</v>
      </c>
      <c r="F1891" s="5">
        <v>164.4</v>
      </c>
      <c r="G1891" s="6">
        <v>165.3</v>
      </c>
      <c r="H1891" s="12">
        <f t="shared" si="148"/>
        <v>4000.0000000000568</v>
      </c>
      <c r="I1891" s="13">
        <f>(G1891-F1891)*C1891</f>
        <v>4500.0000000000282</v>
      </c>
      <c r="J1891" s="12">
        <f t="shared" si="149"/>
        <v>8500.0000000000855</v>
      </c>
    </row>
    <row r="1892" spans="1:10" x14ac:dyDescent="0.25">
      <c r="A1892" s="3">
        <v>42844</v>
      </c>
      <c r="B1892" s="4" t="s">
        <v>14</v>
      </c>
      <c r="C1892" s="4">
        <v>100</v>
      </c>
      <c r="D1892" s="4" t="s">
        <v>11</v>
      </c>
      <c r="E1892" s="5">
        <v>29350</v>
      </c>
      <c r="F1892" s="5">
        <v>29260</v>
      </c>
      <c r="G1892" s="6">
        <v>0</v>
      </c>
      <c r="H1892" s="12">
        <f t="shared" si="148"/>
        <v>-9000</v>
      </c>
      <c r="I1892" s="13">
        <v>0</v>
      </c>
      <c r="J1892" s="12">
        <f t="shared" si="149"/>
        <v>-9000</v>
      </c>
    </row>
    <row r="1893" spans="1:10" x14ac:dyDescent="0.25">
      <c r="A1893" s="3">
        <v>42844</v>
      </c>
      <c r="B1893" s="4" t="s">
        <v>23</v>
      </c>
      <c r="C1893" s="4">
        <v>30</v>
      </c>
      <c r="D1893" s="4" t="s">
        <v>11</v>
      </c>
      <c r="E1893" s="5">
        <v>41905</v>
      </c>
      <c r="F1893" s="5">
        <v>42040</v>
      </c>
      <c r="G1893" s="6">
        <v>0</v>
      </c>
      <c r="H1893" s="12">
        <f t="shared" si="148"/>
        <v>4050</v>
      </c>
      <c r="I1893" s="13">
        <v>0</v>
      </c>
      <c r="J1893" s="12">
        <f t="shared" si="149"/>
        <v>4050</v>
      </c>
    </row>
    <row r="1894" spans="1:10" x14ac:dyDescent="0.25">
      <c r="A1894" s="3">
        <v>42844</v>
      </c>
      <c r="B1894" s="4" t="s">
        <v>10</v>
      </c>
      <c r="C1894" s="4">
        <v>100</v>
      </c>
      <c r="D1894" s="4" t="s">
        <v>15</v>
      </c>
      <c r="E1894" s="5">
        <v>3390</v>
      </c>
      <c r="F1894" s="5">
        <v>3365</v>
      </c>
      <c r="G1894" s="6">
        <v>3335</v>
      </c>
      <c r="H1894" s="7">
        <f>(E1894-F1894)*C1894</f>
        <v>2500</v>
      </c>
      <c r="I1894" s="13">
        <f>(F1894-G1894)*C1894</f>
        <v>3000</v>
      </c>
      <c r="J1894" s="7">
        <f>+I1894+H1894</f>
        <v>5500</v>
      </c>
    </row>
    <row r="1895" spans="1:10" x14ac:dyDescent="0.25">
      <c r="A1895" s="3">
        <v>42844</v>
      </c>
      <c r="B1895" s="4" t="s">
        <v>25</v>
      </c>
      <c r="C1895" s="4">
        <v>5000</v>
      </c>
      <c r="D1895" s="4" t="s">
        <v>15</v>
      </c>
      <c r="E1895" s="5">
        <v>163.25</v>
      </c>
      <c r="F1895" s="5">
        <v>162.44999999999999</v>
      </c>
      <c r="G1895" s="6">
        <v>161.55000000000001</v>
      </c>
      <c r="H1895" s="7">
        <f>(E1895-F1895)*C1895</f>
        <v>4000.0000000000568</v>
      </c>
      <c r="I1895" s="13">
        <f>(F1895-G1895)*C1895</f>
        <v>4499.9999999998863</v>
      </c>
      <c r="J1895" s="7">
        <f>+I1895+H1895</f>
        <v>8499.9999999999436</v>
      </c>
    </row>
    <row r="1896" spans="1:10" x14ac:dyDescent="0.25">
      <c r="A1896" s="3">
        <v>42843</v>
      </c>
      <c r="B1896" s="4" t="s">
        <v>23</v>
      </c>
      <c r="C1896" s="4">
        <v>30</v>
      </c>
      <c r="D1896" s="4" t="s">
        <v>11</v>
      </c>
      <c r="E1896" s="5">
        <v>42275</v>
      </c>
      <c r="F1896" s="5">
        <v>42100</v>
      </c>
      <c r="G1896" s="6">
        <v>0</v>
      </c>
      <c r="H1896" s="12">
        <f>IF(D1896="LONG",(F1896-E1896)*C1896,(E1896-F1896)*C1896)</f>
        <v>-5250</v>
      </c>
      <c r="I1896" s="13">
        <v>0</v>
      </c>
      <c r="J1896" s="12">
        <f>(H1896+I1896)</f>
        <v>-5250</v>
      </c>
    </row>
    <row r="1897" spans="1:10" x14ac:dyDescent="0.25">
      <c r="A1897" s="3">
        <v>42843</v>
      </c>
      <c r="B1897" s="4" t="s">
        <v>10</v>
      </c>
      <c r="C1897" s="4">
        <v>100</v>
      </c>
      <c r="D1897" s="4" t="s">
        <v>15</v>
      </c>
      <c r="E1897" s="5">
        <v>3390</v>
      </c>
      <c r="F1897" s="5">
        <v>3370</v>
      </c>
      <c r="G1897" s="6">
        <v>0</v>
      </c>
      <c r="H1897" s="7">
        <f>(E1897-F1897)*C1897</f>
        <v>2000</v>
      </c>
      <c r="I1897" s="13">
        <v>0</v>
      </c>
      <c r="J1897" s="7">
        <f>+I1897+H1897</f>
        <v>2000</v>
      </c>
    </row>
    <row r="1898" spans="1:10" x14ac:dyDescent="0.25">
      <c r="A1898" s="3">
        <v>42843</v>
      </c>
      <c r="B1898" s="4" t="s">
        <v>12</v>
      </c>
      <c r="C1898" s="4">
        <v>5000</v>
      </c>
      <c r="D1898" s="4" t="s">
        <v>11</v>
      </c>
      <c r="E1898" s="5">
        <v>166.55</v>
      </c>
      <c r="F1898" s="5">
        <v>165.85</v>
      </c>
      <c r="G1898" s="6">
        <v>0</v>
      </c>
      <c r="H1898" s="12">
        <f>IF(D1898="LONG",(F1898-E1898)*C1898,(E1898-F1898)*C1898)</f>
        <v>-3500.0000000000855</v>
      </c>
      <c r="I1898" s="13">
        <v>0</v>
      </c>
      <c r="J1898" s="12">
        <f>(H1898+I1898)</f>
        <v>-3500.0000000000855</v>
      </c>
    </row>
    <row r="1899" spans="1:10" x14ac:dyDescent="0.25">
      <c r="A1899" s="3">
        <v>42842</v>
      </c>
      <c r="B1899" s="4" t="s">
        <v>12</v>
      </c>
      <c r="C1899" s="4">
        <v>5000</v>
      </c>
      <c r="D1899" s="4" t="s">
        <v>11</v>
      </c>
      <c r="E1899" s="5">
        <v>168.6</v>
      </c>
      <c r="F1899" s="5">
        <v>169.4</v>
      </c>
      <c r="G1899" s="6">
        <v>0</v>
      </c>
      <c r="H1899" s="12">
        <f>IF(D1899="LONG",(F1899-E1899)*C1899,(E1899-F1899)*C1899)</f>
        <v>4000.0000000000568</v>
      </c>
      <c r="I1899" s="13">
        <v>0</v>
      </c>
      <c r="J1899" s="12">
        <f>(H1899+I1899)</f>
        <v>4000.0000000000568</v>
      </c>
    </row>
    <row r="1900" spans="1:10" x14ac:dyDescent="0.25">
      <c r="A1900" s="3">
        <v>42838</v>
      </c>
      <c r="B1900" s="4" t="s">
        <v>22</v>
      </c>
      <c r="C1900" s="4">
        <v>30</v>
      </c>
      <c r="D1900" s="4" t="s">
        <v>15</v>
      </c>
      <c r="E1900" s="5">
        <v>42600</v>
      </c>
      <c r="F1900" s="5">
        <v>42450</v>
      </c>
      <c r="G1900" s="6">
        <v>42350</v>
      </c>
      <c r="H1900" s="7">
        <f>(E1900-F1900)*C1900</f>
        <v>4500</v>
      </c>
      <c r="I1900" s="13">
        <f>(F1900-G1900)*C1900</f>
        <v>3000</v>
      </c>
      <c r="J1900" s="7">
        <f>+I1900+H1900</f>
        <v>7500</v>
      </c>
    </row>
    <row r="1901" spans="1:10" x14ac:dyDescent="0.25">
      <c r="A1901" s="3">
        <v>42838</v>
      </c>
      <c r="B1901" s="4" t="s">
        <v>10</v>
      </c>
      <c r="C1901" s="4">
        <v>100</v>
      </c>
      <c r="D1901" s="4" t="s">
        <v>11</v>
      </c>
      <c r="E1901" s="5">
        <v>3421</v>
      </c>
      <c r="F1901" s="5">
        <v>3446</v>
      </c>
      <c r="G1901" s="6">
        <v>0</v>
      </c>
      <c r="H1901" s="12">
        <f>IF(D1901="LONG",(F1901-E1901)*C1901,(E1901-F1901)*C1901)</f>
        <v>2500</v>
      </c>
      <c r="I1901" s="13">
        <v>0</v>
      </c>
      <c r="J1901" s="12">
        <f>(H1901+I1901)</f>
        <v>2500</v>
      </c>
    </row>
    <row r="1902" spans="1:10" x14ac:dyDescent="0.25">
      <c r="A1902" s="3">
        <v>42838</v>
      </c>
      <c r="B1902" s="4" t="s">
        <v>17</v>
      </c>
      <c r="C1902" s="4">
        <v>5000</v>
      </c>
      <c r="D1902" s="4" t="s">
        <v>11</v>
      </c>
      <c r="E1902" s="5">
        <v>165.7</v>
      </c>
      <c r="F1902" s="5">
        <v>166.3</v>
      </c>
      <c r="G1902" s="6">
        <v>167.2</v>
      </c>
      <c r="H1902" s="12">
        <f>IF(D1902="LONG",(F1902-E1902)*C1902,(E1902-F1902)*C1902)</f>
        <v>3000.0000000001137</v>
      </c>
      <c r="I1902" s="13">
        <f>(G1902-F1902)*C1902</f>
        <v>4499.9999999998863</v>
      </c>
      <c r="J1902" s="12">
        <f>(H1902+I1902)</f>
        <v>7500</v>
      </c>
    </row>
    <row r="1903" spans="1:10" x14ac:dyDescent="0.25">
      <c r="A1903" s="3">
        <v>42837</v>
      </c>
      <c r="B1903" s="4" t="s">
        <v>14</v>
      </c>
      <c r="C1903" s="4">
        <v>100</v>
      </c>
      <c r="D1903" s="4" t="s">
        <v>11</v>
      </c>
      <c r="E1903" s="5">
        <v>29260</v>
      </c>
      <c r="F1903" s="5">
        <v>29325</v>
      </c>
      <c r="G1903" s="6">
        <v>0</v>
      </c>
      <c r="H1903" s="12">
        <f>IF(D1903="LONG",(F1903-E1903)*C1903,(E1903-F1903)*C1903)</f>
        <v>6500</v>
      </c>
      <c r="I1903" s="13">
        <v>0</v>
      </c>
      <c r="J1903" s="12">
        <f>(H1903+I1903)</f>
        <v>6500</v>
      </c>
    </row>
    <row r="1904" spans="1:10" x14ac:dyDescent="0.25">
      <c r="A1904" s="3">
        <v>42837</v>
      </c>
      <c r="B1904" s="4" t="s">
        <v>24</v>
      </c>
      <c r="C1904" s="4">
        <v>1000</v>
      </c>
      <c r="D1904" s="4" t="s">
        <v>15</v>
      </c>
      <c r="E1904" s="5">
        <v>372</v>
      </c>
      <c r="F1904" s="5">
        <v>370</v>
      </c>
      <c r="G1904" s="6">
        <v>367</v>
      </c>
      <c r="H1904" s="7">
        <f>(E1904-F1904)*C1904</f>
        <v>2000</v>
      </c>
      <c r="I1904" s="13">
        <f>(F1904-G1904)*C1904</f>
        <v>3000</v>
      </c>
      <c r="J1904" s="7">
        <f>+I1904+H1904</f>
        <v>5000</v>
      </c>
    </row>
    <row r="1905" spans="1:11" x14ac:dyDescent="0.25">
      <c r="A1905" s="3">
        <v>42837</v>
      </c>
      <c r="B1905" s="4" t="s">
        <v>12</v>
      </c>
      <c r="C1905" s="4">
        <v>5000</v>
      </c>
      <c r="D1905" s="4" t="s">
        <v>11</v>
      </c>
      <c r="E1905" s="5">
        <v>165.7</v>
      </c>
      <c r="F1905" s="5">
        <v>166.3</v>
      </c>
      <c r="G1905" s="6">
        <v>167.2</v>
      </c>
      <c r="H1905" s="12">
        <f>IF(D1905="LONG",(F1905-E1905)*C1905,(E1905-F1905)*C1905)</f>
        <v>3000.0000000001137</v>
      </c>
      <c r="I1905" s="13">
        <f>(G1905-F1905)*C1905</f>
        <v>4499.9999999998863</v>
      </c>
      <c r="J1905" s="12">
        <f>(H1905+I1905)</f>
        <v>7500</v>
      </c>
    </row>
    <row r="1906" spans="1:11" x14ac:dyDescent="0.25">
      <c r="A1906" s="3">
        <v>42837</v>
      </c>
      <c r="B1906" s="4" t="s">
        <v>17</v>
      </c>
      <c r="C1906" s="4">
        <v>5000</v>
      </c>
      <c r="D1906" s="4" t="s">
        <v>15</v>
      </c>
      <c r="E1906" s="5">
        <v>145.44999999999999</v>
      </c>
      <c r="F1906" s="5">
        <v>144.6</v>
      </c>
      <c r="G1906" s="6">
        <v>0</v>
      </c>
      <c r="H1906" s="7">
        <f>(E1906-F1906)*C1906</f>
        <v>4249.9999999999718</v>
      </c>
      <c r="I1906" s="7">
        <v>0</v>
      </c>
      <c r="J1906" s="7">
        <f>+I1906+H1906</f>
        <v>4249.9999999999718</v>
      </c>
    </row>
    <row r="1907" spans="1:11" x14ac:dyDescent="0.25">
      <c r="A1907" s="3">
        <v>42837</v>
      </c>
      <c r="B1907" s="4" t="s">
        <v>10</v>
      </c>
      <c r="C1907" s="4">
        <v>100</v>
      </c>
      <c r="D1907" s="4" t="s">
        <v>15</v>
      </c>
      <c r="E1907" s="5">
        <v>3465</v>
      </c>
      <c r="F1907" s="5">
        <v>3440</v>
      </c>
      <c r="G1907" s="6">
        <v>0</v>
      </c>
      <c r="H1907" s="7">
        <f>(E1907-F1907)*C1907</f>
        <v>2500</v>
      </c>
      <c r="I1907" s="7">
        <v>0</v>
      </c>
      <c r="J1907" s="7">
        <f>+I1907+H1907</f>
        <v>2500</v>
      </c>
    </row>
    <row r="1908" spans="1:11" x14ac:dyDescent="0.25">
      <c r="A1908" s="3">
        <v>42836</v>
      </c>
      <c r="B1908" s="4" t="s">
        <v>18</v>
      </c>
      <c r="C1908" s="4">
        <v>100</v>
      </c>
      <c r="D1908" s="4" t="s">
        <v>11</v>
      </c>
      <c r="E1908" s="5">
        <v>28825</v>
      </c>
      <c r="F1908" s="5">
        <v>28905</v>
      </c>
      <c r="G1908" s="6">
        <v>28995</v>
      </c>
      <c r="H1908" s="12">
        <f>IF(D1908="LONG",(F1908-E1908)*C1908,(E1908-F1908)*C1908)</f>
        <v>8000</v>
      </c>
      <c r="I1908" s="13">
        <f>(G1908-F1908)*C1908</f>
        <v>9000</v>
      </c>
      <c r="J1908" s="12">
        <f>(H1908+I1908)</f>
        <v>17000</v>
      </c>
    </row>
    <row r="1909" spans="1:11" x14ac:dyDescent="0.25">
      <c r="A1909" s="3">
        <v>42836</v>
      </c>
      <c r="B1909" s="4" t="s">
        <v>23</v>
      </c>
      <c r="C1909" s="4">
        <v>30</v>
      </c>
      <c r="D1909" s="4" t="s">
        <v>11</v>
      </c>
      <c r="E1909" s="5">
        <v>41425</v>
      </c>
      <c r="F1909" s="5">
        <v>41575</v>
      </c>
      <c r="G1909" s="6">
        <v>41775</v>
      </c>
      <c r="H1909" s="12">
        <f>IF(D1909="LONG",(F1909-E1909)*C1909,(E1909-F1909)*C1909)</f>
        <v>4500</v>
      </c>
      <c r="I1909" s="13">
        <f>(G1909-F1909)*C1909</f>
        <v>6000</v>
      </c>
      <c r="J1909" s="12">
        <f>(H1909+I1909)</f>
        <v>10500</v>
      </c>
    </row>
    <row r="1910" spans="1:11" x14ac:dyDescent="0.25">
      <c r="A1910" s="3">
        <v>42836</v>
      </c>
      <c r="B1910" s="4" t="s">
        <v>10</v>
      </c>
      <c r="C1910" s="4">
        <v>100</v>
      </c>
      <c r="D1910" s="4" t="s">
        <v>11</v>
      </c>
      <c r="E1910" s="5">
        <v>3420</v>
      </c>
      <c r="F1910" s="5">
        <v>3445</v>
      </c>
      <c r="G1910" s="6">
        <v>3454</v>
      </c>
      <c r="H1910" s="12">
        <f>IF(D1910="LONG",(F1910-E1910)*C1910,(E1910-F1910)*C1910)</f>
        <v>2500</v>
      </c>
      <c r="I1910" s="13">
        <f>(G1910-F1910)*C1910</f>
        <v>900</v>
      </c>
      <c r="J1910" s="12">
        <f>(H1910+I1910)</f>
        <v>3400</v>
      </c>
    </row>
    <row r="1911" spans="1:11" x14ac:dyDescent="0.25">
      <c r="A1911" s="3">
        <v>42836</v>
      </c>
      <c r="B1911" s="4" t="s">
        <v>12</v>
      </c>
      <c r="C1911" s="4">
        <v>5000</v>
      </c>
      <c r="D1911" s="4" t="s">
        <v>15</v>
      </c>
      <c r="E1911" s="5">
        <v>168.1</v>
      </c>
      <c r="F1911" s="5">
        <v>167.3</v>
      </c>
      <c r="G1911" s="6">
        <v>166.4</v>
      </c>
      <c r="H1911" s="7">
        <f>(E1911-F1911)*C1911</f>
        <v>3999.9999999999145</v>
      </c>
      <c r="I1911" s="7">
        <v>0</v>
      </c>
      <c r="J1911" s="7">
        <f>+I1911+H1911</f>
        <v>3999.9999999999145</v>
      </c>
    </row>
    <row r="1912" spans="1:11" x14ac:dyDescent="0.25">
      <c r="A1912" s="3">
        <v>42836</v>
      </c>
      <c r="B1912" s="4" t="s">
        <v>12</v>
      </c>
      <c r="C1912" s="4">
        <v>5000</v>
      </c>
      <c r="D1912" s="4" t="s">
        <v>11</v>
      </c>
      <c r="E1912" s="5">
        <v>165.9</v>
      </c>
      <c r="F1912" s="5">
        <v>166.5</v>
      </c>
      <c r="G1912" s="6">
        <v>167.2</v>
      </c>
      <c r="H1912" s="12">
        <f>IF(D1912="LONG",(F1912-E1912)*C1912,(E1912-F1912)*C1912)</f>
        <v>2999.9999999999718</v>
      </c>
      <c r="I1912" s="13">
        <f>(G1912-F1912)*C1912</f>
        <v>3499.9999999999432</v>
      </c>
      <c r="J1912" s="12">
        <f>(H1912+I1912)</f>
        <v>6499.9999999999145</v>
      </c>
    </row>
    <row r="1913" spans="1:11" x14ac:dyDescent="0.25">
      <c r="A1913" s="3">
        <v>42836</v>
      </c>
      <c r="B1913" s="4" t="s">
        <v>24</v>
      </c>
      <c r="C1913" s="4">
        <v>1000</v>
      </c>
      <c r="D1913" s="4" t="s">
        <v>11</v>
      </c>
      <c r="E1913" s="5">
        <v>373.25</v>
      </c>
      <c r="F1913" s="5">
        <v>370.75</v>
      </c>
      <c r="G1913" s="6">
        <v>0</v>
      </c>
      <c r="H1913" s="12">
        <f>IF(D1913="LONG",(F1913-E1913)*C1913,(E1913-F1913)*C1913)</f>
        <v>-2500</v>
      </c>
      <c r="I1913" s="13">
        <v>0</v>
      </c>
      <c r="J1913" s="12">
        <f>(H1913+I1913)</f>
        <v>-2500</v>
      </c>
    </row>
    <row r="1914" spans="1:11" x14ac:dyDescent="0.25">
      <c r="A1914" s="3">
        <v>42835</v>
      </c>
      <c r="B1914" s="4" t="s">
        <v>23</v>
      </c>
      <c r="C1914" s="4">
        <v>30</v>
      </c>
      <c r="D1914" s="4" t="s">
        <v>15</v>
      </c>
      <c r="E1914" s="5">
        <v>41400</v>
      </c>
      <c r="F1914" s="5">
        <v>41250</v>
      </c>
      <c r="G1914" s="6">
        <v>41050</v>
      </c>
      <c r="H1914" s="7">
        <f>(E1914-F1914)*C1914</f>
        <v>4500</v>
      </c>
      <c r="I1914" s="7">
        <v>0</v>
      </c>
      <c r="J1914" s="7">
        <f>+I1914+H1914</f>
        <v>4500</v>
      </c>
    </row>
    <row r="1915" spans="1:11" x14ac:dyDescent="0.25">
      <c r="A1915" s="3">
        <v>42835</v>
      </c>
      <c r="B1915" s="4" t="s">
        <v>17</v>
      </c>
      <c r="C1915" s="4">
        <v>5000</v>
      </c>
      <c r="D1915" s="4" t="s">
        <v>11</v>
      </c>
      <c r="E1915" s="5">
        <v>144.9</v>
      </c>
      <c r="F1915" s="5">
        <v>145.69999999999999</v>
      </c>
      <c r="G1915" s="6">
        <v>146.6</v>
      </c>
      <c r="H1915" s="12">
        <f>IF(D1915="LONG",(F1915-E1915)*C1915,(E1915-F1915)*C1915)</f>
        <v>3999.9999999999145</v>
      </c>
      <c r="I1915" s="13">
        <f>(G1915-F1915)*C1915</f>
        <v>4500.0000000000282</v>
      </c>
      <c r="J1915" s="12">
        <f>(H1915+I1915)</f>
        <v>8499.9999999999418</v>
      </c>
    </row>
    <row r="1916" spans="1:11" x14ac:dyDescent="0.25">
      <c r="A1916" s="3">
        <v>42835</v>
      </c>
      <c r="B1916" s="4" t="s">
        <v>10</v>
      </c>
      <c r="C1916" s="4">
        <v>100</v>
      </c>
      <c r="D1916" s="4" t="s">
        <v>11</v>
      </c>
      <c r="E1916" s="5">
        <v>3385</v>
      </c>
      <c r="F1916" s="5">
        <v>3410</v>
      </c>
      <c r="G1916" s="6">
        <v>3430</v>
      </c>
      <c r="H1916" s="12">
        <f>IF(D1916="LONG",(F1916-E1916)*C1916,(E1916-F1916)*C1916)</f>
        <v>2500</v>
      </c>
      <c r="I1916" s="13">
        <f>(G1916-F1916)*C1916</f>
        <v>2000</v>
      </c>
      <c r="J1916" s="12">
        <f>(H1916+I1916)</f>
        <v>4500</v>
      </c>
    </row>
    <row r="1917" spans="1:11" x14ac:dyDescent="0.25">
      <c r="A1917" s="3">
        <v>42832</v>
      </c>
      <c r="B1917" s="4" t="s">
        <v>23</v>
      </c>
      <c r="C1917" s="4">
        <v>30</v>
      </c>
      <c r="D1917" s="4" t="s">
        <v>15</v>
      </c>
      <c r="E1917" s="5">
        <v>42350</v>
      </c>
      <c r="F1917" s="5">
        <v>42200</v>
      </c>
      <c r="G1917" s="6">
        <v>0</v>
      </c>
      <c r="H1917" s="7">
        <f>(E1917-F1917)*C1917</f>
        <v>4500</v>
      </c>
      <c r="I1917" s="7">
        <v>0</v>
      </c>
      <c r="J1917" s="7">
        <f>+I1917+H1917</f>
        <v>4500</v>
      </c>
      <c r="K1917" s="1"/>
    </row>
    <row r="1918" spans="1:11" x14ac:dyDescent="0.25">
      <c r="A1918" s="3">
        <v>42832</v>
      </c>
      <c r="B1918" s="4" t="s">
        <v>25</v>
      </c>
      <c r="C1918" s="4">
        <v>5000</v>
      </c>
      <c r="D1918" s="4" t="s">
        <v>15</v>
      </c>
      <c r="E1918" s="5">
        <v>173.25</v>
      </c>
      <c r="F1918" s="5">
        <v>172.45</v>
      </c>
      <c r="G1918" s="6">
        <v>171.55</v>
      </c>
      <c r="H1918" s="7">
        <f>(E1918-F1918)*C1918</f>
        <v>4000.0000000000568</v>
      </c>
      <c r="I1918" s="7">
        <v>0</v>
      </c>
      <c r="J1918" s="7">
        <f>+I1918+H1918</f>
        <v>4000.0000000000568</v>
      </c>
      <c r="K1918" s="1"/>
    </row>
    <row r="1919" spans="1:11" x14ac:dyDescent="0.25">
      <c r="A1919" s="3">
        <v>42832</v>
      </c>
      <c r="B1919" s="4" t="s">
        <v>10</v>
      </c>
      <c r="C1919" s="4">
        <v>100</v>
      </c>
      <c r="D1919" s="4" t="s">
        <v>11</v>
      </c>
      <c r="E1919" s="5">
        <v>3350</v>
      </c>
      <c r="F1919" s="5">
        <v>3375</v>
      </c>
      <c r="G1919" s="6">
        <v>0</v>
      </c>
      <c r="H1919" s="12">
        <f>IF(D1919="LONG",(F1919-E1919)*C1919,(E1919-F1919)*C1919)</f>
        <v>2500</v>
      </c>
      <c r="I1919" s="13">
        <v>0</v>
      </c>
      <c r="J1919" s="12">
        <f>(H1919+I1919)</f>
        <v>2500</v>
      </c>
      <c r="K1919" s="1"/>
    </row>
    <row r="1920" spans="1:11" x14ac:dyDescent="0.25">
      <c r="A1920" s="3">
        <v>42832</v>
      </c>
      <c r="B1920" s="4" t="s">
        <v>25</v>
      </c>
      <c r="C1920" s="4">
        <v>5000</v>
      </c>
      <c r="D1920" s="4" t="s">
        <v>11</v>
      </c>
      <c r="E1920" s="5">
        <v>175.75</v>
      </c>
      <c r="F1920" s="5">
        <v>174.75</v>
      </c>
      <c r="G1920" s="6">
        <v>0</v>
      </c>
      <c r="H1920" s="12">
        <f>IF(D1920="LONG",(F1920-E1920)*C1920,(E1920-F1920)*C1920)</f>
        <v>-5000</v>
      </c>
      <c r="I1920" s="13">
        <v>0</v>
      </c>
      <c r="J1920" s="12">
        <f>(H1920+I1920)</f>
        <v>-5000</v>
      </c>
      <c r="K1920" s="1"/>
    </row>
    <row r="1921" spans="1:11" x14ac:dyDescent="0.25">
      <c r="A1921" s="3">
        <v>42832</v>
      </c>
      <c r="B1921" s="4" t="s">
        <v>14</v>
      </c>
      <c r="C1921" s="4">
        <v>100</v>
      </c>
      <c r="D1921" s="4" t="s">
        <v>15</v>
      </c>
      <c r="E1921" s="5">
        <v>28860</v>
      </c>
      <c r="F1921" s="5">
        <v>28960</v>
      </c>
      <c r="G1921" s="6">
        <v>171.55</v>
      </c>
      <c r="H1921" s="7">
        <f>(E1921-F1921)*C1921</f>
        <v>-10000</v>
      </c>
      <c r="I1921" s="7">
        <v>0</v>
      </c>
      <c r="J1921" s="7">
        <f>+I1921+H1921</f>
        <v>-10000</v>
      </c>
      <c r="K1921" s="1"/>
    </row>
    <row r="1922" spans="1:11" x14ac:dyDescent="0.25">
      <c r="A1922" s="3">
        <v>42831</v>
      </c>
      <c r="B1922" s="4" t="s">
        <v>19</v>
      </c>
      <c r="C1922" s="4">
        <v>5000</v>
      </c>
      <c r="D1922" s="4" t="s">
        <v>11</v>
      </c>
      <c r="E1922" s="5">
        <v>149.9</v>
      </c>
      <c r="F1922" s="5">
        <v>150.69999999999999</v>
      </c>
      <c r="G1922" s="6">
        <v>151.6</v>
      </c>
      <c r="H1922" s="12">
        <f>IF(D1922="LONG",(F1922-E1922)*C1922,(E1922-F1922)*C1922)</f>
        <v>3999.9999999999145</v>
      </c>
      <c r="I1922" s="13">
        <f>(G1922-F1922)*C1922</f>
        <v>4500.0000000000282</v>
      </c>
      <c r="J1922" s="12">
        <f>(H1922+I1922)</f>
        <v>8499.9999999999418</v>
      </c>
      <c r="K1922" s="1"/>
    </row>
    <row r="1923" spans="1:11" x14ac:dyDescent="0.25">
      <c r="A1923" s="3">
        <v>42831</v>
      </c>
      <c r="B1923" s="4" t="s">
        <v>10</v>
      </c>
      <c r="C1923" s="4">
        <v>100</v>
      </c>
      <c r="D1923" s="4" t="s">
        <v>11</v>
      </c>
      <c r="E1923" s="5">
        <v>3315</v>
      </c>
      <c r="F1923" s="5">
        <v>3340</v>
      </c>
      <c r="G1923" s="6">
        <v>3370</v>
      </c>
      <c r="H1923" s="12">
        <f>IF(D1923="LONG",(F1923-E1923)*C1923,(E1923-F1923)*C1923)</f>
        <v>2500</v>
      </c>
      <c r="I1923" s="13">
        <f>(G1923-F1923)*C1923</f>
        <v>3000</v>
      </c>
      <c r="J1923" s="12">
        <f>(H1923+I1923)</f>
        <v>5500</v>
      </c>
      <c r="K1923" s="1"/>
    </row>
    <row r="1924" spans="1:11" x14ac:dyDescent="0.25">
      <c r="A1924" s="3">
        <v>42830</v>
      </c>
      <c r="B1924" s="4" t="s">
        <v>23</v>
      </c>
      <c r="C1924" s="4">
        <v>30</v>
      </c>
      <c r="D1924" s="4" t="s">
        <v>15</v>
      </c>
      <c r="E1924" s="5">
        <v>42410</v>
      </c>
      <c r="F1924" s="5">
        <v>42260</v>
      </c>
      <c r="G1924" s="6">
        <v>0</v>
      </c>
      <c r="H1924" s="7">
        <f>(E1924-F1924)*C1924</f>
        <v>4500</v>
      </c>
      <c r="I1924" s="7">
        <v>0</v>
      </c>
      <c r="J1924" s="7">
        <f>+I1924+H1924</f>
        <v>4500</v>
      </c>
      <c r="K1924" s="1"/>
    </row>
    <row r="1925" spans="1:11" x14ac:dyDescent="0.25">
      <c r="A1925" s="3">
        <v>42830</v>
      </c>
      <c r="B1925" s="4" t="s">
        <v>10</v>
      </c>
      <c r="C1925" s="4">
        <v>100</v>
      </c>
      <c r="D1925" s="4" t="s">
        <v>15</v>
      </c>
      <c r="E1925" s="5">
        <v>3345</v>
      </c>
      <c r="F1925" s="5">
        <v>3320</v>
      </c>
      <c r="G1925" s="6">
        <v>0</v>
      </c>
      <c r="H1925" s="7">
        <f>(E1925-F1925)*C1925</f>
        <v>2500</v>
      </c>
      <c r="I1925" s="7">
        <v>0</v>
      </c>
      <c r="J1925" s="7">
        <f>+I1925+H1925</f>
        <v>2500</v>
      </c>
      <c r="K1925" s="1"/>
    </row>
    <row r="1926" spans="1:11" x14ac:dyDescent="0.25">
      <c r="A1926" s="3">
        <v>42830</v>
      </c>
      <c r="B1926" s="4" t="s">
        <v>12</v>
      </c>
      <c r="C1926" s="4">
        <v>5000</v>
      </c>
      <c r="D1926" s="4" t="s">
        <v>11</v>
      </c>
      <c r="E1926" s="5">
        <v>180.8</v>
      </c>
      <c r="F1926" s="5">
        <v>181.6</v>
      </c>
      <c r="G1926" s="6">
        <v>182.6</v>
      </c>
      <c r="H1926" s="12">
        <f t="shared" ref="H1926:H1931" si="150">IF(D1926="LONG",(F1926-E1926)*C1926,(E1926-F1926)*C1926)</f>
        <v>3999.9999999999145</v>
      </c>
      <c r="I1926" s="13">
        <f>(G1926-F1926)*C1926</f>
        <v>5000</v>
      </c>
      <c r="J1926" s="12">
        <f t="shared" ref="J1926:J1931" si="151">(H1926+I1926)</f>
        <v>8999.9999999999145</v>
      </c>
      <c r="K1926" s="1"/>
    </row>
    <row r="1927" spans="1:11" x14ac:dyDescent="0.25">
      <c r="A1927" s="3">
        <v>42829</v>
      </c>
      <c r="B1927" s="4" t="s">
        <v>23</v>
      </c>
      <c r="C1927" s="4">
        <v>30</v>
      </c>
      <c r="D1927" s="4" t="s">
        <v>11</v>
      </c>
      <c r="E1927" s="5">
        <v>42700</v>
      </c>
      <c r="F1927" s="5">
        <v>42820</v>
      </c>
      <c r="G1927" s="6">
        <v>0</v>
      </c>
      <c r="H1927" s="12">
        <f t="shared" si="150"/>
        <v>3600</v>
      </c>
      <c r="I1927" s="13">
        <v>0</v>
      </c>
      <c r="J1927" s="12">
        <f t="shared" si="151"/>
        <v>3600</v>
      </c>
      <c r="K1927" s="1"/>
    </row>
    <row r="1928" spans="1:11" x14ac:dyDescent="0.25">
      <c r="A1928" s="3">
        <v>42829</v>
      </c>
      <c r="B1928" s="4" t="s">
        <v>10</v>
      </c>
      <c r="C1928" s="4">
        <v>100</v>
      </c>
      <c r="D1928" s="4" t="s">
        <v>15</v>
      </c>
      <c r="E1928" s="5">
        <v>3300</v>
      </c>
      <c r="F1928" s="5">
        <v>3325</v>
      </c>
      <c r="G1928" s="6">
        <v>0</v>
      </c>
      <c r="H1928" s="12">
        <f t="shared" si="150"/>
        <v>-2500</v>
      </c>
      <c r="I1928" s="13">
        <v>0</v>
      </c>
      <c r="J1928" s="12">
        <f t="shared" si="151"/>
        <v>-2500</v>
      </c>
    </row>
    <row r="1929" spans="1:11" x14ac:dyDescent="0.25">
      <c r="A1929" s="3">
        <v>42829</v>
      </c>
      <c r="B1929" s="4" t="s">
        <v>24</v>
      </c>
      <c r="C1929" s="4">
        <v>1000</v>
      </c>
      <c r="D1929" s="4" t="s">
        <v>11</v>
      </c>
      <c r="E1929" s="5">
        <v>375.75</v>
      </c>
      <c r="F1929" s="5">
        <v>377.75</v>
      </c>
      <c r="G1929" s="6">
        <v>380.75</v>
      </c>
      <c r="H1929" s="12">
        <f t="shared" si="150"/>
        <v>2000</v>
      </c>
      <c r="I1929" s="13">
        <f>(G1929-F1929)*C1929</f>
        <v>3000</v>
      </c>
      <c r="J1929" s="12">
        <f t="shared" si="151"/>
        <v>5000</v>
      </c>
    </row>
    <row r="1930" spans="1:11" x14ac:dyDescent="0.25">
      <c r="A1930" s="3">
        <v>42829</v>
      </c>
      <c r="B1930" s="4" t="s">
        <v>12</v>
      </c>
      <c r="C1930" s="4">
        <v>5000</v>
      </c>
      <c r="D1930" s="4" t="s">
        <v>11</v>
      </c>
      <c r="E1930" s="5">
        <v>176.5</v>
      </c>
      <c r="F1930" s="5">
        <v>177</v>
      </c>
      <c r="G1930" s="6">
        <v>178</v>
      </c>
      <c r="H1930" s="12">
        <f t="shared" si="150"/>
        <v>2500</v>
      </c>
      <c r="I1930" s="13">
        <f>(G1930-F1930)*C1930</f>
        <v>5000</v>
      </c>
      <c r="J1930" s="12">
        <f t="shared" si="151"/>
        <v>7500</v>
      </c>
    </row>
    <row r="1931" spans="1:11" x14ac:dyDescent="0.25">
      <c r="A1931" s="3">
        <v>42828</v>
      </c>
      <c r="B1931" s="4" t="s">
        <v>23</v>
      </c>
      <c r="C1931" s="4">
        <v>30</v>
      </c>
      <c r="D1931" s="4" t="s">
        <v>11</v>
      </c>
      <c r="E1931" s="5">
        <v>42250</v>
      </c>
      <c r="F1931" s="5">
        <v>42450</v>
      </c>
      <c r="G1931" s="6">
        <v>42700</v>
      </c>
      <c r="H1931" s="12">
        <f t="shared" si="150"/>
        <v>6000</v>
      </c>
      <c r="I1931" s="13">
        <f>(G1931-F1931)*C1931</f>
        <v>7500</v>
      </c>
      <c r="J1931" s="12">
        <f t="shared" si="151"/>
        <v>13500</v>
      </c>
    </row>
    <row r="1932" spans="1:11" x14ac:dyDescent="0.25">
      <c r="A1932" s="3">
        <v>42828</v>
      </c>
      <c r="B1932" s="4" t="s">
        <v>10</v>
      </c>
      <c r="C1932" s="4">
        <v>100</v>
      </c>
      <c r="D1932" s="4" t="s">
        <v>15</v>
      </c>
      <c r="E1932" s="5">
        <v>3300</v>
      </c>
      <c r="F1932" s="5">
        <v>3266</v>
      </c>
      <c r="G1932" s="6">
        <v>0</v>
      </c>
      <c r="H1932" s="7">
        <f>(E1932-F1932)*C1932</f>
        <v>3400</v>
      </c>
      <c r="I1932" s="7">
        <v>0</v>
      </c>
      <c r="J1932" s="7">
        <f>+I1932+H1932</f>
        <v>3400</v>
      </c>
    </row>
    <row r="1933" spans="1:11" x14ac:dyDescent="0.25">
      <c r="A1933" s="3">
        <v>42828</v>
      </c>
      <c r="B1933" s="4" t="s">
        <v>12</v>
      </c>
      <c r="C1933" s="4">
        <v>5000</v>
      </c>
      <c r="D1933" s="4" t="s">
        <v>11</v>
      </c>
      <c r="E1933" s="5">
        <v>178.75</v>
      </c>
      <c r="F1933" s="5">
        <v>179.55</v>
      </c>
      <c r="G1933" s="6">
        <v>180.45</v>
      </c>
      <c r="H1933" s="12">
        <f>IF(D1933="LONG",(F1933-E1933)*C1933,(E1933-F1933)*C1933)</f>
        <v>4000.0000000000568</v>
      </c>
      <c r="I1933" s="13">
        <f>(G1933-F1933)*C1933</f>
        <v>4499.9999999998863</v>
      </c>
      <c r="J1933" s="12">
        <f>(H1933+I1933)</f>
        <v>8499.9999999999436</v>
      </c>
    </row>
    <row r="1934" spans="1:11" x14ac:dyDescent="0.25">
      <c r="A1934" s="41"/>
      <c r="B1934" s="41"/>
      <c r="C1934" s="41"/>
      <c r="D1934" s="41"/>
      <c r="E1934" s="41"/>
      <c r="F1934" s="41"/>
      <c r="G1934" s="41"/>
      <c r="H1934" s="41"/>
      <c r="I1934" s="41"/>
      <c r="J1934" s="41"/>
    </row>
    <row r="1935" spans="1:11" s="1" customFormat="1" x14ac:dyDescent="0.25">
      <c r="A1935" s="3">
        <v>42825</v>
      </c>
      <c r="B1935" s="4" t="s">
        <v>23</v>
      </c>
      <c r="C1935" s="4">
        <v>30</v>
      </c>
      <c r="D1935" s="4" t="s">
        <v>11</v>
      </c>
      <c r="E1935" s="5">
        <v>42000</v>
      </c>
      <c r="F1935" s="5">
        <v>42200</v>
      </c>
      <c r="G1935" s="6">
        <v>42300</v>
      </c>
      <c r="H1935" s="12">
        <f>IF(D1935="LONG",(F1935-E1935)*C1935,(E1935-F1935)*C1935)</f>
        <v>6000</v>
      </c>
      <c r="I1935" s="13">
        <f>(G1935-F1935)*C1935</f>
        <v>3000</v>
      </c>
      <c r="J1935" s="12">
        <f>(H1935+I1935)</f>
        <v>9000</v>
      </c>
      <c r="K1935"/>
    </row>
    <row r="1936" spans="1:11" s="1" customFormat="1" x14ac:dyDescent="0.25">
      <c r="A1936" s="3">
        <v>42825</v>
      </c>
      <c r="B1936" s="4" t="s">
        <v>20</v>
      </c>
      <c r="C1936" s="4">
        <v>1250</v>
      </c>
      <c r="D1936" s="4" t="s">
        <v>11</v>
      </c>
      <c r="E1936" s="5">
        <v>209</v>
      </c>
      <c r="F1936" s="5">
        <v>206</v>
      </c>
      <c r="G1936" s="6">
        <v>0</v>
      </c>
      <c r="H1936" s="12">
        <f>IF(D1936="LONG",(F1936-E1936)*C1936,(E1936-F1936)*C1936)</f>
        <v>-3750</v>
      </c>
      <c r="I1936" s="13">
        <v>0</v>
      </c>
      <c r="J1936" s="12">
        <f>(H1936+I1936)</f>
        <v>-3750</v>
      </c>
      <c r="K1936"/>
    </row>
    <row r="1937" spans="1:11" s="1" customFormat="1" x14ac:dyDescent="0.25">
      <c r="A1937" s="3">
        <v>42825</v>
      </c>
      <c r="B1937" s="4" t="s">
        <v>12</v>
      </c>
      <c r="C1937" s="4">
        <v>5000</v>
      </c>
      <c r="D1937" s="4" t="s">
        <v>11</v>
      </c>
      <c r="E1937" s="5">
        <v>182</v>
      </c>
      <c r="F1937" s="5">
        <v>181.2</v>
      </c>
      <c r="G1937" s="6">
        <v>0</v>
      </c>
      <c r="H1937" s="12">
        <f>IF(D1937="LONG",(F1937-E1937)*C1937,(E1937-F1937)*C1937)</f>
        <v>-4000.0000000000568</v>
      </c>
      <c r="I1937" s="13">
        <v>0</v>
      </c>
      <c r="J1937" s="12">
        <f>(H1937+I1937)</f>
        <v>-4000.0000000000568</v>
      </c>
      <c r="K1937"/>
    </row>
    <row r="1938" spans="1:11" s="1" customFormat="1" x14ac:dyDescent="0.25">
      <c r="A1938" s="3">
        <v>42825</v>
      </c>
      <c r="B1938" s="4" t="s">
        <v>24</v>
      </c>
      <c r="C1938" s="4">
        <v>1000</v>
      </c>
      <c r="D1938" s="4" t="s">
        <v>15</v>
      </c>
      <c r="E1938" s="5">
        <v>383.25</v>
      </c>
      <c r="F1938" s="5">
        <v>381.25</v>
      </c>
      <c r="G1938" s="6">
        <v>0</v>
      </c>
      <c r="H1938" s="7">
        <f>(E1938-F1938)*C1938</f>
        <v>2000</v>
      </c>
      <c r="I1938" s="7">
        <v>0</v>
      </c>
      <c r="J1938" s="7">
        <f>+I1938+H1938</f>
        <v>2000</v>
      </c>
      <c r="K1938"/>
    </row>
    <row r="1939" spans="1:11" s="1" customFormat="1" x14ac:dyDescent="0.25">
      <c r="A1939" s="3">
        <v>42825</v>
      </c>
      <c r="B1939" s="4" t="s">
        <v>17</v>
      </c>
      <c r="C1939" s="4">
        <v>5000</v>
      </c>
      <c r="D1939" s="4" t="s">
        <v>15</v>
      </c>
      <c r="E1939" s="5">
        <v>150.1</v>
      </c>
      <c r="F1939" s="5">
        <v>150.9</v>
      </c>
      <c r="G1939" s="6">
        <v>0</v>
      </c>
      <c r="H1939" s="7">
        <f>(E1939-F1939)*C1939</f>
        <v>-4000.0000000000568</v>
      </c>
      <c r="I1939" s="7">
        <v>0</v>
      </c>
      <c r="J1939" s="7">
        <f>+I1939+H1939</f>
        <v>-4000.0000000000568</v>
      </c>
      <c r="K1939"/>
    </row>
    <row r="1940" spans="1:11" s="1" customFormat="1" x14ac:dyDescent="0.25">
      <c r="A1940" s="3">
        <v>42825</v>
      </c>
      <c r="B1940" s="4" t="s">
        <v>10</v>
      </c>
      <c r="C1940" s="4">
        <v>100</v>
      </c>
      <c r="D1940" s="4" t="s">
        <v>15</v>
      </c>
      <c r="E1940" s="5">
        <v>3255</v>
      </c>
      <c r="F1940" s="5">
        <v>3285</v>
      </c>
      <c r="G1940" s="6">
        <v>0</v>
      </c>
      <c r="H1940" s="12">
        <f>IF(D1940="LONG",(F1940-E1940)*C1940,(E1940-F1940)*C1940)</f>
        <v>-3000</v>
      </c>
      <c r="I1940" s="13">
        <v>0</v>
      </c>
      <c r="J1940" s="12">
        <f>(H1940+I1940)</f>
        <v>-3000</v>
      </c>
      <c r="K1940"/>
    </row>
    <row r="1941" spans="1:11" s="1" customFormat="1" x14ac:dyDescent="0.25">
      <c r="A1941" s="3">
        <v>42824</v>
      </c>
      <c r="B1941" s="4" t="s">
        <v>23</v>
      </c>
      <c r="C1941" s="4">
        <v>30</v>
      </c>
      <c r="D1941" s="4" t="s">
        <v>11</v>
      </c>
      <c r="E1941" s="5">
        <v>42200</v>
      </c>
      <c r="F1941" s="5">
        <v>42000</v>
      </c>
      <c r="G1941" s="6">
        <v>0</v>
      </c>
      <c r="H1941" s="12">
        <f>IF(D1941="LONG",(F1941-E1941)*C1941,(E1941-F1941)*C1941)</f>
        <v>-6000</v>
      </c>
      <c r="I1941" s="13">
        <v>0</v>
      </c>
      <c r="J1941" s="12">
        <f>(H1941+I1941)</f>
        <v>-6000</v>
      </c>
      <c r="K1941"/>
    </row>
    <row r="1942" spans="1:11" s="1" customFormat="1" x14ac:dyDescent="0.25">
      <c r="A1942" s="3">
        <v>42824</v>
      </c>
      <c r="B1942" s="4" t="s">
        <v>10</v>
      </c>
      <c r="C1942" s="4">
        <v>100</v>
      </c>
      <c r="D1942" s="4" t="s">
        <v>11</v>
      </c>
      <c r="E1942" s="5">
        <v>3215</v>
      </c>
      <c r="F1942" s="5">
        <v>3245</v>
      </c>
      <c r="G1942" s="6">
        <v>0</v>
      </c>
      <c r="H1942" s="12">
        <f>IF(D1942="LONG",(F1942-E1942)*C1942,(E1942-F1942)*C1942)</f>
        <v>3000</v>
      </c>
      <c r="I1942" s="13">
        <v>0</v>
      </c>
      <c r="J1942" s="12">
        <f>(H1942+I1942)</f>
        <v>3000</v>
      </c>
      <c r="K1942"/>
    </row>
    <row r="1943" spans="1:11" s="1" customFormat="1" x14ac:dyDescent="0.25">
      <c r="A1943" s="3">
        <v>42824</v>
      </c>
      <c r="B1943" s="4" t="s">
        <v>12</v>
      </c>
      <c r="C1943" s="4">
        <v>5000</v>
      </c>
      <c r="D1943" s="4" t="s">
        <v>15</v>
      </c>
      <c r="E1943" s="5">
        <v>184.1</v>
      </c>
      <c r="F1943" s="5">
        <v>183.3</v>
      </c>
      <c r="G1943" s="6">
        <v>0</v>
      </c>
      <c r="H1943" s="7">
        <f>(E1943-F1943)*C1943</f>
        <v>3999.9999999999145</v>
      </c>
      <c r="I1943" s="7">
        <v>0</v>
      </c>
      <c r="J1943" s="7">
        <f>+I1943+H1943</f>
        <v>3999.9999999999145</v>
      </c>
      <c r="K1943"/>
    </row>
    <row r="1944" spans="1:11" s="1" customFormat="1" x14ac:dyDescent="0.25">
      <c r="A1944" s="3">
        <v>42824</v>
      </c>
      <c r="B1944" s="4" t="s">
        <v>28</v>
      </c>
      <c r="C1944" s="4">
        <v>5000</v>
      </c>
      <c r="D1944" s="4" t="s">
        <v>15</v>
      </c>
      <c r="E1944" s="5">
        <v>126.65</v>
      </c>
      <c r="F1944" s="5">
        <v>126.45</v>
      </c>
      <c r="G1944" s="6">
        <v>0</v>
      </c>
      <c r="H1944" s="7">
        <f>(E1944-F1944)*C1944</f>
        <v>1000.0000000000142</v>
      </c>
      <c r="I1944" s="7">
        <v>0</v>
      </c>
      <c r="J1944" s="7">
        <f>+I1944+H1944</f>
        <v>1000.0000000000142</v>
      </c>
      <c r="K1944"/>
    </row>
    <row r="1945" spans="1:11" s="1" customFormat="1" x14ac:dyDescent="0.25">
      <c r="A1945" s="3">
        <v>42823</v>
      </c>
      <c r="B1945" s="4" t="s">
        <v>14</v>
      </c>
      <c r="C1945" s="4">
        <v>100</v>
      </c>
      <c r="D1945" s="4" t="s">
        <v>11</v>
      </c>
      <c r="E1945" s="5">
        <v>28690</v>
      </c>
      <c r="F1945" s="5">
        <v>28725</v>
      </c>
      <c r="G1945" s="6">
        <v>0</v>
      </c>
      <c r="H1945" s="12">
        <f>IF(D1945="LONG",(F1945-E1945)*C1945,(E1945-F1945)*C1945)</f>
        <v>3500</v>
      </c>
      <c r="I1945" s="13">
        <v>0</v>
      </c>
      <c r="J1945" s="12">
        <f>(H1945+I1945)</f>
        <v>3500</v>
      </c>
      <c r="K1945"/>
    </row>
    <row r="1946" spans="1:11" x14ac:dyDescent="0.25">
      <c r="A1946" s="3">
        <v>42823</v>
      </c>
      <c r="B1946" s="4" t="s">
        <v>13</v>
      </c>
      <c r="C1946" s="4">
        <v>1000</v>
      </c>
      <c r="D1946" s="4" t="s">
        <v>11</v>
      </c>
      <c r="E1946" s="5">
        <v>383</v>
      </c>
      <c r="F1946" s="5">
        <v>385</v>
      </c>
      <c r="G1946" s="6">
        <v>0</v>
      </c>
      <c r="H1946" s="12">
        <f>IF(D1946="LONG",(F1946-E1946)*C1946,(E1946-F1946)*C1946)</f>
        <v>2000</v>
      </c>
      <c r="I1946" s="13">
        <v>0</v>
      </c>
      <c r="J1946" s="12">
        <f>(H1946+I1946)</f>
        <v>2000</v>
      </c>
    </row>
    <row r="1947" spans="1:11" x14ac:dyDescent="0.25">
      <c r="A1947" s="3">
        <v>42823</v>
      </c>
      <c r="B1947" s="4" t="s">
        <v>12</v>
      </c>
      <c r="C1947" s="4">
        <v>5000</v>
      </c>
      <c r="D1947" s="4" t="s">
        <v>11</v>
      </c>
      <c r="E1947" s="5">
        <v>183.4</v>
      </c>
      <c r="F1947" s="5">
        <v>184.2</v>
      </c>
      <c r="G1947" s="6">
        <v>185.2</v>
      </c>
      <c r="H1947" s="12">
        <f>IF(D1947="LONG",(F1947-E1947)*C1947,(E1947-F1947)*C1947)</f>
        <v>3999.9999999999145</v>
      </c>
      <c r="I1947" s="13">
        <f>(G1947-F1947)*C1947</f>
        <v>5000</v>
      </c>
      <c r="J1947" s="12">
        <f>(H1947+I1947)</f>
        <v>8999.9999999999145</v>
      </c>
    </row>
    <row r="1948" spans="1:11" x14ac:dyDescent="0.25">
      <c r="A1948" s="3">
        <v>42823</v>
      </c>
      <c r="B1948" s="4" t="s">
        <v>17</v>
      </c>
      <c r="C1948" s="4">
        <v>5000</v>
      </c>
      <c r="D1948" s="4" t="s">
        <v>15</v>
      </c>
      <c r="E1948" s="5">
        <v>150.44999999999999</v>
      </c>
      <c r="F1948" s="5">
        <v>151.5</v>
      </c>
      <c r="G1948" s="6">
        <v>0</v>
      </c>
      <c r="H1948" s="7">
        <f>(E1948-F1948)*C1948</f>
        <v>-5250.0000000000564</v>
      </c>
      <c r="I1948" s="7">
        <v>0</v>
      </c>
      <c r="J1948" s="7">
        <f>+I1948+H1948</f>
        <v>-5250.0000000000564</v>
      </c>
    </row>
    <row r="1949" spans="1:11" x14ac:dyDescent="0.25">
      <c r="A1949" s="3">
        <v>42823</v>
      </c>
      <c r="B1949" s="4" t="s">
        <v>12</v>
      </c>
      <c r="C1949" s="4">
        <v>5000</v>
      </c>
      <c r="D1949" s="4" t="s">
        <v>15</v>
      </c>
      <c r="E1949" s="5">
        <v>181.9</v>
      </c>
      <c r="F1949" s="5">
        <v>183.5</v>
      </c>
      <c r="G1949" s="6">
        <v>0</v>
      </c>
      <c r="H1949" s="7">
        <f>(E1949-F1949)*C1949</f>
        <v>-7999.9999999999718</v>
      </c>
      <c r="I1949" s="7">
        <v>0</v>
      </c>
      <c r="J1949" s="7">
        <f>+I1949+H1949</f>
        <v>-7999.9999999999718</v>
      </c>
    </row>
    <row r="1950" spans="1:11" x14ac:dyDescent="0.25">
      <c r="A1950" s="3">
        <v>42822</v>
      </c>
      <c r="B1950" s="4" t="s">
        <v>23</v>
      </c>
      <c r="C1950" s="4">
        <v>30</v>
      </c>
      <c r="D1950" s="4" t="s">
        <v>11</v>
      </c>
      <c r="E1950" s="5">
        <v>42090</v>
      </c>
      <c r="F1950" s="5">
        <v>42290</v>
      </c>
      <c r="G1950" s="6">
        <v>0</v>
      </c>
      <c r="H1950" s="12">
        <f>IF(D1950="LONG",(F1950-E1950)*C1950,(E1950-F1950)*C1950)</f>
        <v>6000</v>
      </c>
      <c r="I1950" s="13">
        <v>0</v>
      </c>
      <c r="J1950" s="12">
        <f>(H1950+I1950)</f>
        <v>6000</v>
      </c>
    </row>
    <row r="1951" spans="1:11" x14ac:dyDescent="0.25">
      <c r="A1951" s="3">
        <v>42822</v>
      </c>
      <c r="B1951" s="4" t="s">
        <v>10</v>
      </c>
      <c r="C1951" s="4">
        <v>100</v>
      </c>
      <c r="D1951" s="4" t="s">
        <v>11</v>
      </c>
      <c r="E1951" s="5">
        <v>3145</v>
      </c>
      <c r="F1951" s="5">
        <v>3175</v>
      </c>
      <c r="G1951" s="6">
        <v>0</v>
      </c>
      <c r="H1951" s="12">
        <f>IF(D1951="LONG",(F1951-E1951)*C1951,(E1951-F1951)*C1951)</f>
        <v>3000</v>
      </c>
      <c r="I1951" s="13">
        <v>0</v>
      </c>
      <c r="J1951" s="12">
        <f>(H1951+I1951)</f>
        <v>3000</v>
      </c>
    </row>
    <row r="1952" spans="1:11" x14ac:dyDescent="0.25">
      <c r="A1952" s="3">
        <v>42822</v>
      </c>
      <c r="B1952" s="4" t="s">
        <v>17</v>
      </c>
      <c r="C1952" s="4">
        <v>5000</v>
      </c>
      <c r="D1952" s="4" t="s">
        <v>15</v>
      </c>
      <c r="E1952" s="5">
        <v>148.69999999999999</v>
      </c>
      <c r="F1952" s="5">
        <v>147.9</v>
      </c>
      <c r="G1952" s="6">
        <v>0</v>
      </c>
      <c r="H1952" s="7">
        <f>(E1952-F1952)*C1952</f>
        <v>3999.9999999999145</v>
      </c>
      <c r="I1952" s="7">
        <v>0</v>
      </c>
      <c r="J1952" s="7">
        <f>+I1952+H1952</f>
        <v>3999.9999999999145</v>
      </c>
    </row>
    <row r="1953" spans="1:10" x14ac:dyDescent="0.25">
      <c r="A1953" s="3">
        <v>42822</v>
      </c>
      <c r="B1953" s="4" t="s">
        <v>16</v>
      </c>
      <c r="C1953" s="4">
        <v>1250</v>
      </c>
      <c r="D1953" s="4" t="s">
        <v>15</v>
      </c>
      <c r="E1953" s="5">
        <v>197</v>
      </c>
      <c r="F1953" s="5">
        <v>200</v>
      </c>
      <c r="G1953" s="6">
        <v>0</v>
      </c>
      <c r="H1953" s="7">
        <f>(E1953-F1953)*C1953</f>
        <v>-3750</v>
      </c>
      <c r="I1953" s="7">
        <v>0</v>
      </c>
      <c r="J1953" s="7">
        <f>+I1953+H1953</f>
        <v>-3750</v>
      </c>
    </row>
    <row r="1954" spans="1:10" x14ac:dyDescent="0.25">
      <c r="A1954" s="3">
        <v>42822</v>
      </c>
      <c r="B1954" s="4" t="s">
        <v>25</v>
      </c>
      <c r="C1954" s="4">
        <v>5000</v>
      </c>
      <c r="D1954" s="4" t="s">
        <v>15</v>
      </c>
      <c r="E1954" s="5">
        <v>178.75</v>
      </c>
      <c r="F1954" s="5">
        <v>180</v>
      </c>
      <c r="G1954" s="6">
        <v>0</v>
      </c>
      <c r="H1954" s="7">
        <f>(E1954-F1954)*C1954</f>
        <v>-6250</v>
      </c>
      <c r="I1954" s="7">
        <v>0</v>
      </c>
      <c r="J1954" s="7">
        <f>+I1954+H1954</f>
        <v>-6250</v>
      </c>
    </row>
    <row r="1955" spans="1:10" x14ac:dyDescent="0.25">
      <c r="A1955" s="3">
        <v>42821</v>
      </c>
      <c r="B1955" s="4" t="s">
        <v>18</v>
      </c>
      <c r="C1955" s="4">
        <v>100</v>
      </c>
      <c r="D1955" s="4" t="s">
        <v>11</v>
      </c>
      <c r="E1955" s="5">
        <v>28900</v>
      </c>
      <c r="F1955" s="5">
        <v>28980</v>
      </c>
      <c r="G1955" s="6">
        <v>0</v>
      </c>
      <c r="H1955" s="12">
        <f>IF(D1955="LONG",(F1955-E1955)*C1955,(E1955-F1955)*C1955)</f>
        <v>8000</v>
      </c>
      <c r="I1955" s="13">
        <v>0</v>
      </c>
      <c r="J1955" s="12">
        <f>(H1955+I1955)</f>
        <v>8000</v>
      </c>
    </row>
    <row r="1956" spans="1:10" x14ac:dyDescent="0.25">
      <c r="A1956" s="3">
        <v>42821</v>
      </c>
      <c r="B1956" s="4" t="s">
        <v>17</v>
      </c>
      <c r="C1956" s="4">
        <v>5000</v>
      </c>
      <c r="D1956" s="4" t="s">
        <v>11</v>
      </c>
      <c r="E1956" s="5">
        <v>150.30000000000001</v>
      </c>
      <c r="F1956" s="5">
        <v>151.1</v>
      </c>
      <c r="G1956" s="6">
        <v>0</v>
      </c>
      <c r="H1956" s="12">
        <f>IF(D1956="LONG",(F1956-E1956)*C1956,(E1956-F1956)*C1956)</f>
        <v>3999.9999999999145</v>
      </c>
      <c r="I1956" s="13">
        <v>0</v>
      </c>
      <c r="J1956" s="12">
        <f>(H1956+I1956)</f>
        <v>3999.9999999999145</v>
      </c>
    </row>
    <row r="1957" spans="1:10" x14ac:dyDescent="0.25">
      <c r="A1957" s="3">
        <v>42821</v>
      </c>
      <c r="B1957" s="4" t="s">
        <v>25</v>
      </c>
      <c r="C1957" s="4">
        <v>5000</v>
      </c>
      <c r="D1957" s="4" t="s">
        <v>11</v>
      </c>
      <c r="E1957" s="5">
        <v>180.75</v>
      </c>
      <c r="F1957" s="5">
        <v>181.55</v>
      </c>
      <c r="G1957" s="6">
        <v>0</v>
      </c>
      <c r="H1957" s="12">
        <f>IF(D1957="LONG",(F1957-E1957)*C1957,(E1957-F1957)*C1957)</f>
        <v>4000.0000000000568</v>
      </c>
      <c r="I1957" s="13">
        <v>0</v>
      </c>
      <c r="J1957" s="12">
        <f>(H1957+I1957)</f>
        <v>4000.0000000000568</v>
      </c>
    </row>
    <row r="1958" spans="1:10" x14ac:dyDescent="0.25">
      <c r="A1958" s="3">
        <v>42821</v>
      </c>
      <c r="B1958" s="4" t="s">
        <v>10</v>
      </c>
      <c r="C1958" s="4">
        <v>100</v>
      </c>
      <c r="D1958" s="4" t="s">
        <v>15</v>
      </c>
      <c r="E1958" s="5">
        <v>3105</v>
      </c>
      <c r="F1958" s="5">
        <v>3075</v>
      </c>
      <c r="G1958" s="6">
        <v>0</v>
      </c>
      <c r="H1958" s="7">
        <f>(E1958-F1958)*C1958</f>
        <v>3000</v>
      </c>
      <c r="I1958" s="7">
        <v>0</v>
      </c>
      <c r="J1958" s="7">
        <f>+I1958+H1958</f>
        <v>3000</v>
      </c>
    </row>
    <row r="1959" spans="1:10" x14ac:dyDescent="0.25">
      <c r="A1959" s="3">
        <v>42821</v>
      </c>
      <c r="B1959" s="4" t="s">
        <v>16</v>
      </c>
      <c r="C1959" s="4">
        <v>1250</v>
      </c>
      <c r="D1959" s="4" t="s">
        <v>15</v>
      </c>
      <c r="E1959" s="5">
        <v>201</v>
      </c>
      <c r="F1959" s="5">
        <v>199</v>
      </c>
      <c r="G1959" s="6">
        <v>0</v>
      </c>
      <c r="H1959" s="7">
        <f>(E1959-F1959)*C1959</f>
        <v>2500</v>
      </c>
      <c r="I1959" s="7">
        <v>0</v>
      </c>
      <c r="J1959" s="7">
        <f>+I1959+H1959</f>
        <v>2500</v>
      </c>
    </row>
    <row r="1960" spans="1:10" x14ac:dyDescent="0.25">
      <c r="A1960" s="3">
        <v>42818</v>
      </c>
      <c r="B1960" s="4" t="s">
        <v>14</v>
      </c>
      <c r="C1960" s="4">
        <v>100</v>
      </c>
      <c r="D1960" s="4" t="s">
        <v>11</v>
      </c>
      <c r="E1960" s="5">
        <v>28725</v>
      </c>
      <c r="F1960" s="5">
        <v>28800</v>
      </c>
      <c r="G1960" s="6">
        <v>0</v>
      </c>
      <c r="H1960" s="12">
        <f>IF(D1960="LONG",(F1960-E1960)*C1960,(E1960-F1960)*C1960)</f>
        <v>7500</v>
      </c>
      <c r="I1960" s="13">
        <v>0</v>
      </c>
      <c r="J1960" s="12">
        <f>(H1960+I1960)</f>
        <v>7500</v>
      </c>
    </row>
    <row r="1961" spans="1:10" x14ac:dyDescent="0.25">
      <c r="A1961" s="3">
        <v>42818</v>
      </c>
      <c r="B1961" s="4" t="s">
        <v>17</v>
      </c>
      <c r="C1961" s="4">
        <v>5000</v>
      </c>
      <c r="D1961" s="4" t="s">
        <v>11</v>
      </c>
      <c r="E1961" s="5">
        <v>153.6</v>
      </c>
      <c r="F1961" s="5">
        <v>154.4</v>
      </c>
      <c r="G1961" s="6">
        <v>0</v>
      </c>
      <c r="H1961" s="12">
        <f>IF(D1961="LONG",(F1961-E1961)*C1961,(E1961-F1961)*C1961)</f>
        <v>4000.0000000000568</v>
      </c>
      <c r="I1961" s="13">
        <v>0</v>
      </c>
      <c r="J1961" s="12">
        <f>(H1961+I1961)</f>
        <v>4000.0000000000568</v>
      </c>
    </row>
    <row r="1962" spans="1:10" x14ac:dyDescent="0.25">
      <c r="A1962" s="3">
        <v>42818</v>
      </c>
      <c r="B1962" s="4" t="s">
        <v>12</v>
      </c>
      <c r="C1962" s="4">
        <v>5000</v>
      </c>
      <c r="D1962" s="4" t="s">
        <v>15</v>
      </c>
      <c r="E1962" s="5">
        <v>184.5</v>
      </c>
      <c r="F1962" s="5">
        <v>183.2</v>
      </c>
      <c r="G1962" s="6">
        <v>0</v>
      </c>
      <c r="H1962" s="7">
        <f>(E1962-F1962)*C1962</f>
        <v>6500.0000000000564</v>
      </c>
      <c r="I1962" s="7">
        <v>0</v>
      </c>
      <c r="J1962" s="7">
        <f>+I1962+H1962</f>
        <v>6500.0000000000564</v>
      </c>
    </row>
    <row r="1963" spans="1:10" x14ac:dyDescent="0.25">
      <c r="A1963" s="3">
        <v>42818</v>
      </c>
      <c r="B1963" s="4" t="s">
        <v>20</v>
      </c>
      <c r="C1963" s="4">
        <v>1250</v>
      </c>
      <c r="D1963" s="4" t="s">
        <v>11</v>
      </c>
      <c r="E1963" s="5">
        <v>199</v>
      </c>
      <c r="F1963" s="5">
        <v>201</v>
      </c>
      <c r="G1963" s="6">
        <v>0</v>
      </c>
      <c r="H1963" s="12">
        <f>IF(D1963="LONG",(F1963-E1963)*C1963,(E1963-F1963)*C1963)</f>
        <v>2500</v>
      </c>
      <c r="I1963" s="13">
        <v>0</v>
      </c>
      <c r="J1963" s="12">
        <f t="shared" ref="J1963:J1977" si="152">(H1963+I1963)</f>
        <v>2500</v>
      </c>
    </row>
    <row r="1964" spans="1:10" x14ac:dyDescent="0.25">
      <c r="A1964" s="3">
        <v>42818</v>
      </c>
      <c r="B1964" s="4" t="s">
        <v>10</v>
      </c>
      <c r="C1964" s="4">
        <v>100</v>
      </c>
      <c r="D1964" s="4" t="s">
        <v>11</v>
      </c>
      <c r="E1964" s="5">
        <v>3145</v>
      </c>
      <c r="F1964" s="5">
        <v>3145</v>
      </c>
      <c r="G1964" s="6">
        <v>0</v>
      </c>
      <c r="H1964" s="12">
        <f>IF(D1964="LONG",(F1964-E1964)*C1964,(E1964-F1964)*C1964)</f>
        <v>0</v>
      </c>
      <c r="I1964" s="13">
        <v>0</v>
      </c>
      <c r="J1964" s="12">
        <f t="shared" si="152"/>
        <v>0</v>
      </c>
    </row>
    <row r="1965" spans="1:10" x14ac:dyDescent="0.25">
      <c r="A1965" s="3">
        <v>42817</v>
      </c>
      <c r="B1965" s="4" t="s">
        <v>18</v>
      </c>
      <c r="C1965" s="4">
        <v>100</v>
      </c>
      <c r="D1965" s="4" t="s">
        <v>15</v>
      </c>
      <c r="E1965" s="5">
        <v>28825</v>
      </c>
      <c r="F1965" s="5">
        <v>28750</v>
      </c>
      <c r="G1965" s="6">
        <v>0</v>
      </c>
      <c r="H1965" s="12">
        <f>(E1965-F1965)*C1965</f>
        <v>7500</v>
      </c>
      <c r="I1965" s="13">
        <v>0</v>
      </c>
      <c r="J1965" s="12">
        <f t="shared" si="152"/>
        <v>7500</v>
      </c>
    </row>
    <row r="1966" spans="1:10" x14ac:dyDescent="0.25">
      <c r="A1966" s="3">
        <v>42817</v>
      </c>
      <c r="B1966" s="4" t="s">
        <v>23</v>
      </c>
      <c r="C1966" s="4">
        <v>30</v>
      </c>
      <c r="D1966" s="4" t="s">
        <v>15</v>
      </c>
      <c r="E1966" s="5">
        <v>41365</v>
      </c>
      <c r="F1966" s="5">
        <v>41200</v>
      </c>
      <c r="G1966" s="6">
        <v>0</v>
      </c>
      <c r="H1966" s="12">
        <f>(E1966-F1966)*C1966</f>
        <v>4950</v>
      </c>
      <c r="I1966" s="13">
        <v>0</v>
      </c>
      <c r="J1966" s="12">
        <f t="shared" si="152"/>
        <v>4950</v>
      </c>
    </row>
    <row r="1967" spans="1:10" x14ac:dyDescent="0.25">
      <c r="A1967" s="3">
        <v>42817</v>
      </c>
      <c r="B1967" s="4" t="s">
        <v>17</v>
      </c>
      <c r="C1967" s="4">
        <v>5000</v>
      </c>
      <c r="D1967" s="4" t="s">
        <v>11</v>
      </c>
      <c r="E1967" s="5">
        <v>154.4</v>
      </c>
      <c r="F1967" s="5">
        <v>155.19999999999999</v>
      </c>
      <c r="G1967" s="6">
        <v>156.1</v>
      </c>
      <c r="H1967" s="12">
        <f t="shared" ref="H1967:H1977" si="153">IF(D1967="LONG",(F1967-E1967)*C1967,(E1967-F1967)*C1967)</f>
        <v>3999.9999999999145</v>
      </c>
      <c r="I1967" s="13">
        <f>(G1967-F1967)*C1967</f>
        <v>4500.0000000000282</v>
      </c>
      <c r="J1967" s="12">
        <f t="shared" si="152"/>
        <v>8499.9999999999418</v>
      </c>
    </row>
    <row r="1968" spans="1:10" x14ac:dyDescent="0.25">
      <c r="A1968" s="3">
        <v>42817</v>
      </c>
      <c r="B1968" s="4" t="s">
        <v>12</v>
      </c>
      <c r="C1968" s="4">
        <v>5000</v>
      </c>
      <c r="D1968" s="4" t="s">
        <v>11</v>
      </c>
      <c r="E1968" s="5">
        <v>184.75</v>
      </c>
      <c r="F1968" s="5">
        <v>183.95</v>
      </c>
      <c r="G1968" s="6">
        <v>0</v>
      </c>
      <c r="H1968" s="12">
        <f t="shared" si="153"/>
        <v>-4000.0000000000568</v>
      </c>
      <c r="I1968" s="13">
        <v>0</v>
      </c>
      <c r="J1968" s="12">
        <f t="shared" si="152"/>
        <v>-4000.0000000000568</v>
      </c>
    </row>
    <row r="1969" spans="1:10" x14ac:dyDescent="0.25">
      <c r="A1969" s="3">
        <v>42817</v>
      </c>
      <c r="B1969" s="4" t="s">
        <v>10</v>
      </c>
      <c r="C1969" s="4">
        <v>100</v>
      </c>
      <c r="D1969" s="4" t="s">
        <v>11</v>
      </c>
      <c r="E1969" s="5">
        <v>3175</v>
      </c>
      <c r="F1969" s="5">
        <v>3145</v>
      </c>
      <c r="G1969" s="6">
        <v>0</v>
      </c>
      <c r="H1969" s="12">
        <f t="shared" si="153"/>
        <v>-3000</v>
      </c>
      <c r="I1969" s="13">
        <v>0</v>
      </c>
      <c r="J1969" s="12">
        <f t="shared" si="152"/>
        <v>-3000</v>
      </c>
    </row>
    <row r="1970" spans="1:10" x14ac:dyDescent="0.25">
      <c r="A1970" s="3">
        <v>42817</v>
      </c>
      <c r="B1970" s="4" t="s">
        <v>12</v>
      </c>
      <c r="C1970" s="4">
        <v>5000</v>
      </c>
      <c r="D1970" s="4" t="s">
        <v>11</v>
      </c>
      <c r="E1970" s="5">
        <v>186.25</v>
      </c>
      <c r="F1970" s="5">
        <v>185.45</v>
      </c>
      <c r="G1970" s="6">
        <v>0</v>
      </c>
      <c r="H1970" s="12">
        <f t="shared" si="153"/>
        <v>-4000.0000000000568</v>
      </c>
      <c r="I1970" s="13">
        <v>0</v>
      </c>
      <c r="J1970" s="12">
        <f t="shared" si="152"/>
        <v>-4000.0000000000568</v>
      </c>
    </row>
    <row r="1971" spans="1:10" x14ac:dyDescent="0.25">
      <c r="A1971" s="3">
        <v>42816</v>
      </c>
      <c r="B1971" s="4" t="s">
        <v>18</v>
      </c>
      <c r="C1971" s="4">
        <v>100</v>
      </c>
      <c r="D1971" s="4" t="s">
        <v>11</v>
      </c>
      <c r="E1971" s="5">
        <v>28820</v>
      </c>
      <c r="F1971" s="5">
        <v>28920</v>
      </c>
      <c r="G1971" s="6">
        <v>0</v>
      </c>
      <c r="H1971" s="12">
        <f t="shared" si="153"/>
        <v>10000</v>
      </c>
      <c r="I1971" s="13">
        <v>0</v>
      </c>
      <c r="J1971" s="12">
        <f t="shared" si="152"/>
        <v>10000</v>
      </c>
    </row>
    <row r="1972" spans="1:10" x14ac:dyDescent="0.25">
      <c r="A1972" s="3">
        <v>42816</v>
      </c>
      <c r="B1972" s="4" t="s">
        <v>22</v>
      </c>
      <c r="C1972" s="4">
        <v>30</v>
      </c>
      <c r="D1972" s="4" t="s">
        <v>11</v>
      </c>
      <c r="E1972" s="5">
        <v>41225</v>
      </c>
      <c r="F1972" s="5">
        <v>41375</v>
      </c>
      <c r="G1972" s="6">
        <v>0</v>
      </c>
      <c r="H1972" s="12">
        <f t="shared" si="153"/>
        <v>4500</v>
      </c>
      <c r="I1972" s="13">
        <v>0</v>
      </c>
      <c r="J1972" s="12">
        <f t="shared" si="152"/>
        <v>4500</v>
      </c>
    </row>
    <row r="1973" spans="1:10" x14ac:dyDescent="0.25">
      <c r="A1973" s="3">
        <v>42816</v>
      </c>
      <c r="B1973" s="4" t="s">
        <v>12</v>
      </c>
      <c r="C1973" s="4">
        <v>5000</v>
      </c>
      <c r="D1973" s="4" t="s">
        <v>11</v>
      </c>
      <c r="E1973" s="5">
        <v>183.5</v>
      </c>
      <c r="F1973" s="5">
        <v>184.2</v>
      </c>
      <c r="G1973" s="6">
        <v>185</v>
      </c>
      <c r="H1973" s="12">
        <f t="shared" si="153"/>
        <v>3499.9999999999432</v>
      </c>
      <c r="I1973" s="13">
        <f>(G1973-F1973)*C1973</f>
        <v>4000.0000000000568</v>
      </c>
      <c r="J1973" s="12">
        <f t="shared" si="152"/>
        <v>7500</v>
      </c>
    </row>
    <row r="1974" spans="1:10" x14ac:dyDescent="0.25">
      <c r="A1974" s="3">
        <v>42816</v>
      </c>
      <c r="B1974" s="4" t="s">
        <v>24</v>
      </c>
      <c r="C1974" s="4">
        <v>2000</v>
      </c>
      <c r="D1974" s="4" t="s">
        <v>11</v>
      </c>
      <c r="E1974" s="5">
        <v>378</v>
      </c>
      <c r="F1974" s="5">
        <v>380</v>
      </c>
      <c r="G1974" s="6">
        <v>0</v>
      </c>
      <c r="H1974" s="12">
        <f t="shared" si="153"/>
        <v>4000</v>
      </c>
      <c r="I1974" s="13">
        <v>0</v>
      </c>
      <c r="J1974" s="12">
        <f t="shared" si="152"/>
        <v>4000</v>
      </c>
    </row>
    <row r="1975" spans="1:10" x14ac:dyDescent="0.25">
      <c r="A1975" s="3">
        <v>42816</v>
      </c>
      <c r="B1975" s="4" t="s">
        <v>10</v>
      </c>
      <c r="C1975" s="4">
        <v>100</v>
      </c>
      <c r="D1975" s="4" t="s">
        <v>11</v>
      </c>
      <c r="E1975" s="5">
        <v>3153</v>
      </c>
      <c r="F1975" s="5">
        <v>3110</v>
      </c>
      <c r="G1975" s="6">
        <v>0</v>
      </c>
      <c r="H1975" s="12">
        <f t="shared" si="153"/>
        <v>-4300</v>
      </c>
      <c r="I1975" s="13">
        <v>0</v>
      </c>
      <c r="J1975" s="12">
        <f t="shared" si="152"/>
        <v>-4300</v>
      </c>
    </row>
    <row r="1976" spans="1:10" x14ac:dyDescent="0.25">
      <c r="A1976" s="3">
        <v>42815</v>
      </c>
      <c r="B1976" s="4" t="s">
        <v>22</v>
      </c>
      <c r="C1976" s="4">
        <v>30</v>
      </c>
      <c r="D1976" s="4" t="s">
        <v>11</v>
      </c>
      <c r="E1976" s="5">
        <v>40750</v>
      </c>
      <c r="F1976" s="5">
        <v>40900</v>
      </c>
      <c r="G1976" s="6">
        <v>41100</v>
      </c>
      <c r="H1976" s="12">
        <f t="shared" si="153"/>
        <v>4500</v>
      </c>
      <c r="I1976" s="13">
        <f>(G1976-F1976)*C1976</f>
        <v>6000</v>
      </c>
      <c r="J1976" s="12">
        <f t="shared" si="152"/>
        <v>10500</v>
      </c>
    </row>
    <row r="1977" spans="1:10" x14ac:dyDescent="0.25">
      <c r="A1977" s="3">
        <v>42815</v>
      </c>
      <c r="B1977" s="4" t="s">
        <v>12</v>
      </c>
      <c r="C1977" s="4">
        <v>5000</v>
      </c>
      <c r="D1977" s="4" t="s">
        <v>11</v>
      </c>
      <c r="E1977" s="5">
        <v>186.75</v>
      </c>
      <c r="F1977" s="5">
        <v>187.55</v>
      </c>
      <c r="G1977" s="6">
        <v>0</v>
      </c>
      <c r="H1977" s="12">
        <f t="shared" si="153"/>
        <v>4000.0000000000568</v>
      </c>
      <c r="I1977" s="13">
        <v>0</v>
      </c>
      <c r="J1977" s="12">
        <f t="shared" si="152"/>
        <v>4000.0000000000568</v>
      </c>
    </row>
    <row r="1978" spans="1:10" x14ac:dyDescent="0.25">
      <c r="A1978" s="3">
        <v>42815</v>
      </c>
      <c r="B1978" s="4" t="s">
        <v>17</v>
      </c>
      <c r="C1978" s="4">
        <v>5000</v>
      </c>
      <c r="D1978" s="4" t="s">
        <v>15</v>
      </c>
      <c r="E1978" s="5">
        <v>147.19999999999999</v>
      </c>
      <c r="F1978" s="5">
        <v>148</v>
      </c>
      <c r="G1978" s="6">
        <v>0</v>
      </c>
      <c r="H1978" s="12">
        <f>(E1978-F1978)*C1978</f>
        <v>-4000.0000000000568</v>
      </c>
      <c r="I1978" s="13">
        <v>0</v>
      </c>
      <c r="J1978" s="12">
        <f>(H1978+I1978)</f>
        <v>-4000.0000000000568</v>
      </c>
    </row>
    <row r="1979" spans="1:10" x14ac:dyDescent="0.25">
      <c r="A1979" s="3">
        <v>42815</v>
      </c>
      <c r="B1979" s="4" t="s">
        <v>10</v>
      </c>
      <c r="C1979" s="4">
        <v>100</v>
      </c>
      <c r="D1979" s="4" t="s">
        <v>11</v>
      </c>
      <c r="E1979" s="5">
        <v>3225</v>
      </c>
      <c r="F1979" s="5">
        <v>3195</v>
      </c>
      <c r="G1979" s="6">
        <v>0</v>
      </c>
      <c r="H1979" s="12">
        <f>IF(D1979="LONG",(F1979-E1979)*C1979,(E1979-F1979)*C1979)</f>
        <v>-3000</v>
      </c>
      <c r="I1979" s="13">
        <v>0</v>
      </c>
      <c r="J1979" s="12">
        <f>(H1979+I1979)</f>
        <v>-3000</v>
      </c>
    </row>
    <row r="1980" spans="1:10" x14ac:dyDescent="0.25">
      <c r="A1980" s="3">
        <v>42814</v>
      </c>
      <c r="B1980" s="4" t="s">
        <v>23</v>
      </c>
      <c r="C1980" s="4">
        <v>30</v>
      </c>
      <c r="D1980" s="4" t="s">
        <v>15</v>
      </c>
      <c r="E1980" s="5">
        <v>40860</v>
      </c>
      <c r="F1980" s="5">
        <v>40710</v>
      </c>
      <c r="G1980" s="6">
        <v>0</v>
      </c>
      <c r="H1980" s="12">
        <f>(E1980-F1980)*C1980</f>
        <v>4500</v>
      </c>
      <c r="I1980" s="13">
        <v>0</v>
      </c>
      <c r="J1980" s="12">
        <f>(H1980+I1980)</f>
        <v>4500</v>
      </c>
    </row>
    <row r="1981" spans="1:10" x14ac:dyDescent="0.25">
      <c r="A1981" s="3">
        <v>42814</v>
      </c>
      <c r="B1981" s="4" t="s">
        <v>12</v>
      </c>
      <c r="C1981" s="4">
        <v>5000</v>
      </c>
      <c r="D1981" s="4" t="s">
        <v>11</v>
      </c>
      <c r="E1981" s="5">
        <v>187</v>
      </c>
      <c r="F1981" s="5">
        <v>187.8</v>
      </c>
      <c r="G1981" s="6">
        <v>188.8</v>
      </c>
      <c r="H1981" s="12">
        <f t="shared" ref="H1981:H1990" si="154">IF(D1981="LONG",(F1981-E1981)*C1981,(E1981-F1981)*C1981)</f>
        <v>4000.0000000000568</v>
      </c>
      <c r="I1981" s="13">
        <f>(G1981-F1981)*C1981</f>
        <v>5000</v>
      </c>
      <c r="J1981" s="12">
        <f t="shared" ref="J1981:J1990" si="155">(H1981+I1981)</f>
        <v>9000.0000000000564</v>
      </c>
    </row>
    <row r="1982" spans="1:10" x14ac:dyDescent="0.25">
      <c r="A1982" s="3">
        <v>42814</v>
      </c>
      <c r="B1982" s="4" t="s">
        <v>10</v>
      </c>
      <c r="C1982" s="4">
        <v>100</v>
      </c>
      <c r="D1982" s="4" t="s">
        <v>11</v>
      </c>
      <c r="E1982" s="5">
        <v>3165</v>
      </c>
      <c r="F1982" s="5">
        <v>3135</v>
      </c>
      <c r="G1982" s="6">
        <v>0</v>
      </c>
      <c r="H1982" s="12">
        <f t="shared" si="154"/>
        <v>-3000</v>
      </c>
      <c r="I1982" s="13">
        <v>0</v>
      </c>
      <c r="J1982" s="12">
        <f t="shared" si="155"/>
        <v>-3000</v>
      </c>
    </row>
    <row r="1983" spans="1:10" x14ac:dyDescent="0.25">
      <c r="A1983" s="3">
        <v>42811</v>
      </c>
      <c r="B1983" s="4" t="s">
        <v>23</v>
      </c>
      <c r="C1983" s="4">
        <v>30</v>
      </c>
      <c r="D1983" s="4" t="s">
        <v>11</v>
      </c>
      <c r="E1983" s="5">
        <v>40730</v>
      </c>
      <c r="F1983" s="5">
        <v>40880</v>
      </c>
      <c r="G1983" s="6">
        <v>41080</v>
      </c>
      <c r="H1983" s="12">
        <f t="shared" si="154"/>
        <v>4500</v>
      </c>
      <c r="I1983" s="13">
        <f>(G1983-F1983)*C1983</f>
        <v>6000</v>
      </c>
      <c r="J1983" s="12">
        <f t="shared" si="155"/>
        <v>10500</v>
      </c>
    </row>
    <row r="1984" spans="1:10" x14ac:dyDescent="0.25">
      <c r="A1984" s="3">
        <v>42811</v>
      </c>
      <c r="B1984" s="4" t="s">
        <v>17</v>
      </c>
      <c r="C1984" s="4">
        <v>5000</v>
      </c>
      <c r="D1984" s="4" t="s">
        <v>11</v>
      </c>
      <c r="E1984" s="5">
        <v>147.65</v>
      </c>
      <c r="F1984" s="5">
        <v>148.44999999999999</v>
      </c>
      <c r="G1984" s="6">
        <v>149.35</v>
      </c>
      <c r="H1984" s="12">
        <f t="shared" si="154"/>
        <v>3999.9999999999145</v>
      </c>
      <c r="I1984" s="13">
        <f>(G1984-F1984)*C1984</f>
        <v>4500.0000000000282</v>
      </c>
      <c r="J1984" s="12">
        <f t="shared" si="155"/>
        <v>8499.9999999999418</v>
      </c>
    </row>
    <row r="1985" spans="1:10" x14ac:dyDescent="0.25">
      <c r="A1985" s="3">
        <v>42811</v>
      </c>
      <c r="B1985" s="4" t="s">
        <v>12</v>
      </c>
      <c r="C1985" s="4">
        <v>5000</v>
      </c>
      <c r="D1985" s="4" t="s">
        <v>11</v>
      </c>
      <c r="E1985" s="5">
        <v>185.75</v>
      </c>
      <c r="F1985" s="5">
        <v>186.55</v>
      </c>
      <c r="G1985" s="6">
        <v>187.45</v>
      </c>
      <c r="H1985" s="12">
        <f t="shared" si="154"/>
        <v>4000.0000000000568</v>
      </c>
      <c r="I1985" s="13">
        <f>(G1985-F1985)*C1985</f>
        <v>4499.9999999998863</v>
      </c>
      <c r="J1985" s="12">
        <f t="shared" si="155"/>
        <v>8499.9999999999436</v>
      </c>
    </row>
    <row r="1986" spans="1:10" x14ac:dyDescent="0.25">
      <c r="A1986" s="3">
        <v>42811</v>
      </c>
      <c r="B1986" s="4" t="s">
        <v>10</v>
      </c>
      <c r="C1986" s="4">
        <v>100</v>
      </c>
      <c r="D1986" s="4" t="s">
        <v>11</v>
      </c>
      <c r="E1986" s="5">
        <v>3210</v>
      </c>
      <c r="F1986" s="5">
        <v>3180</v>
      </c>
      <c r="G1986" s="6">
        <v>0</v>
      </c>
      <c r="H1986" s="12">
        <f t="shared" si="154"/>
        <v>-3000</v>
      </c>
      <c r="I1986" s="13">
        <v>0</v>
      </c>
      <c r="J1986" s="12">
        <f t="shared" si="155"/>
        <v>-3000</v>
      </c>
    </row>
    <row r="1987" spans="1:10" x14ac:dyDescent="0.25">
      <c r="A1987" s="3">
        <v>42810</v>
      </c>
      <c r="B1987" s="4" t="s">
        <v>18</v>
      </c>
      <c r="C1987" s="4">
        <v>100</v>
      </c>
      <c r="D1987" s="4" t="s">
        <v>11</v>
      </c>
      <c r="E1987" s="5">
        <v>28410</v>
      </c>
      <c r="F1987" s="5">
        <v>28490</v>
      </c>
      <c r="G1987" s="6">
        <v>0</v>
      </c>
      <c r="H1987" s="12">
        <f t="shared" si="154"/>
        <v>8000</v>
      </c>
      <c r="I1987" s="13">
        <v>0</v>
      </c>
      <c r="J1987" s="12">
        <f t="shared" si="155"/>
        <v>8000</v>
      </c>
    </row>
    <row r="1988" spans="1:10" x14ac:dyDescent="0.25">
      <c r="A1988" s="3">
        <v>42810</v>
      </c>
      <c r="B1988" s="4" t="s">
        <v>23</v>
      </c>
      <c r="C1988" s="4">
        <v>30</v>
      </c>
      <c r="D1988" s="4" t="s">
        <v>11</v>
      </c>
      <c r="E1988" s="5">
        <v>41000</v>
      </c>
      <c r="F1988" s="5">
        <v>41150</v>
      </c>
      <c r="G1988" s="6">
        <v>0</v>
      </c>
      <c r="H1988" s="12">
        <f t="shared" si="154"/>
        <v>4500</v>
      </c>
      <c r="I1988" s="13">
        <v>0</v>
      </c>
      <c r="J1988" s="12">
        <f t="shared" si="155"/>
        <v>4500</v>
      </c>
    </row>
    <row r="1989" spans="1:10" x14ac:dyDescent="0.25">
      <c r="A1989" s="3">
        <v>42810</v>
      </c>
      <c r="B1989" s="4" t="s">
        <v>12</v>
      </c>
      <c r="C1989" s="4">
        <v>5000</v>
      </c>
      <c r="D1989" s="4" t="s">
        <v>11</v>
      </c>
      <c r="E1989" s="5">
        <v>184</v>
      </c>
      <c r="F1989" s="5">
        <v>184.8</v>
      </c>
      <c r="G1989" s="6">
        <v>185.8</v>
      </c>
      <c r="H1989" s="12">
        <f t="shared" si="154"/>
        <v>4000.0000000000568</v>
      </c>
      <c r="I1989" s="13">
        <f>(G1989-F1989)*C1989</f>
        <v>5000</v>
      </c>
      <c r="J1989" s="12">
        <f t="shared" si="155"/>
        <v>9000.0000000000564</v>
      </c>
    </row>
    <row r="1990" spans="1:10" x14ac:dyDescent="0.25">
      <c r="A1990" s="3">
        <v>42810</v>
      </c>
      <c r="B1990" s="4" t="s">
        <v>10</v>
      </c>
      <c r="C1990" s="4">
        <v>100</v>
      </c>
      <c r="D1990" s="4" t="s">
        <v>11</v>
      </c>
      <c r="E1990" s="5">
        <v>3220</v>
      </c>
      <c r="F1990" s="5">
        <v>3190</v>
      </c>
      <c r="G1990" s="6">
        <v>0</v>
      </c>
      <c r="H1990" s="12">
        <f t="shared" si="154"/>
        <v>-3000</v>
      </c>
      <c r="I1990" s="13">
        <v>0</v>
      </c>
      <c r="J1990" s="12">
        <f t="shared" si="155"/>
        <v>-3000</v>
      </c>
    </row>
    <row r="1991" spans="1:10" x14ac:dyDescent="0.25">
      <c r="A1991" s="3">
        <v>42809</v>
      </c>
      <c r="B1991" s="4" t="s">
        <v>23</v>
      </c>
      <c r="C1991" s="4">
        <v>30</v>
      </c>
      <c r="D1991" s="4" t="s">
        <v>15</v>
      </c>
      <c r="E1991" s="5">
        <v>41970</v>
      </c>
      <c r="F1991" s="5">
        <v>41820</v>
      </c>
      <c r="G1991" s="6">
        <v>0</v>
      </c>
      <c r="H1991" s="12">
        <f>(E1991-F1991)*C1991</f>
        <v>4500</v>
      </c>
      <c r="I1991" s="13">
        <v>0</v>
      </c>
      <c r="J1991" s="12">
        <f t="shared" ref="J1991:J2010" si="156">(H1991+I1991)</f>
        <v>4500</v>
      </c>
    </row>
    <row r="1992" spans="1:10" x14ac:dyDescent="0.25">
      <c r="A1992" s="3">
        <v>42809</v>
      </c>
      <c r="B1992" s="4" t="s">
        <v>19</v>
      </c>
      <c r="C1992" s="4">
        <v>5000</v>
      </c>
      <c r="D1992" s="4" t="s">
        <v>11</v>
      </c>
      <c r="E1992" s="5">
        <v>145.6</v>
      </c>
      <c r="F1992" s="5">
        <v>146.4</v>
      </c>
      <c r="G1992" s="6">
        <v>147.30000000000001</v>
      </c>
      <c r="H1992" s="12">
        <f>IF(D1992="LONG",(F1992-E1992)*C1992,(E1992-F1992)*C1992)</f>
        <v>4000.0000000000568</v>
      </c>
      <c r="I1992" s="13">
        <f>(G1992-F1992)*C1992</f>
        <v>4500.0000000000282</v>
      </c>
      <c r="J1992" s="12">
        <f t="shared" si="156"/>
        <v>8500.0000000000855</v>
      </c>
    </row>
    <row r="1993" spans="1:10" x14ac:dyDescent="0.25">
      <c r="A1993" s="3">
        <v>42809</v>
      </c>
      <c r="B1993" s="4" t="s">
        <v>10</v>
      </c>
      <c r="C1993" s="4">
        <v>100</v>
      </c>
      <c r="D1993" s="4" t="s">
        <v>11</v>
      </c>
      <c r="E1993" s="5">
        <v>3180</v>
      </c>
      <c r="F1993" s="5">
        <v>3210</v>
      </c>
      <c r="G1993" s="6">
        <v>0</v>
      </c>
      <c r="H1993" s="12">
        <f>IF(D1993="LONG",(F1993-E1993)*C1993,(E1993-F1993)*C1993)</f>
        <v>3000</v>
      </c>
      <c r="I1993" s="13">
        <v>0</v>
      </c>
      <c r="J1993" s="12">
        <f t="shared" si="156"/>
        <v>3000</v>
      </c>
    </row>
    <row r="1994" spans="1:10" x14ac:dyDescent="0.25">
      <c r="A1994" s="3">
        <v>42809</v>
      </c>
      <c r="B1994" s="4" t="s">
        <v>19</v>
      </c>
      <c r="C1994" s="4">
        <v>5000</v>
      </c>
      <c r="D1994" s="4" t="s">
        <v>15</v>
      </c>
      <c r="E1994" s="5">
        <v>146</v>
      </c>
      <c r="F1994" s="5">
        <v>145.19999999999999</v>
      </c>
      <c r="G1994" s="6">
        <v>0</v>
      </c>
      <c r="H1994" s="12">
        <f>(E1994-F1994)*C1994</f>
        <v>4000.0000000000568</v>
      </c>
      <c r="I1994" s="13">
        <v>0</v>
      </c>
      <c r="J1994" s="12">
        <f t="shared" si="156"/>
        <v>4000.0000000000568</v>
      </c>
    </row>
    <row r="1995" spans="1:10" x14ac:dyDescent="0.25">
      <c r="A1995" s="3">
        <v>42808</v>
      </c>
      <c r="B1995" s="4" t="s">
        <v>22</v>
      </c>
      <c r="C1995" s="4">
        <v>30</v>
      </c>
      <c r="D1995" s="4" t="s">
        <v>11</v>
      </c>
      <c r="E1995" s="5">
        <v>40390</v>
      </c>
      <c r="F1995" s="5">
        <v>40190</v>
      </c>
      <c r="G1995" s="6">
        <v>0</v>
      </c>
      <c r="H1995" s="12">
        <f t="shared" ref="H1995:H2004" si="157">IF(D1995="LONG",(F1995-E1995)*C1995,(E1995-F1995)*C1995)</f>
        <v>-6000</v>
      </c>
      <c r="I1995" s="13">
        <v>0</v>
      </c>
      <c r="J1995" s="12">
        <f t="shared" si="156"/>
        <v>-6000</v>
      </c>
    </row>
    <row r="1996" spans="1:10" x14ac:dyDescent="0.25">
      <c r="A1996" s="3">
        <v>42808</v>
      </c>
      <c r="B1996" s="4" t="s">
        <v>12</v>
      </c>
      <c r="C1996" s="4">
        <v>5000</v>
      </c>
      <c r="D1996" s="4" t="s">
        <v>11</v>
      </c>
      <c r="E1996" s="5">
        <v>180</v>
      </c>
      <c r="F1996" s="5">
        <v>179.2</v>
      </c>
      <c r="G1996" s="6">
        <v>0</v>
      </c>
      <c r="H1996" s="12">
        <f t="shared" si="157"/>
        <v>-4000.0000000000568</v>
      </c>
      <c r="I1996" s="13">
        <v>0</v>
      </c>
      <c r="J1996" s="12">
        <f t="shared" si="156"/>
        <v>-4000.0000000000568</v>
      </c>
    </row>
    <row r="1997" spans="1:10" x14ac:dyDescent="0.25">
      <c r="A1997" s="3">
        <v>42804</v>
      </c>
      <c r="B1997" s="4" t="s">
        <v>22</v>
      </c>
      <c r="C1997" s="4">
        <v>30</v>
      </c>
      <c r="D1997" s="4" t="s">
        <v>11</v>
      </c>
      <c r="E1997" s="5">
        <v>40490</v>
      </c>
      <c r="F1997" s="5">
        <v>40640</v>
      </c>
      <c r="G1997" s="6">
        <v>40840</v>
      </c>
      <c r="H1997" s="12">
        <f t="shared" si="157"/>
        <v>4500</v>
      </c>
      <c r="I1997" s="13">
        <f>(G1997-F1997)*C1997</f>
        <v>6000</v>
      </c>
      <c r="J1997" s="12">
        <f t="shared" si="156"/>
        <v>10500</v>
      </c>
    </row>
    <row r="1998" spans="1:10" x14ac:dyDescent="0.25">
      <c r="A1998" s="3">
        <v>42804</v>
      </c>
      <c r="B1998" s="4" t="s">
        <v>10</v>
      </c>
      <c r="C1998" s="4">
        <v>100</v>
      </c>
      <c r="D1998" s="4" t="s">
        <v>11</v>
      </c>
      <c r="E1998" s="5">
        <v>3295</v>
      </c>
      <c r="F1998" s="5">
        <v>3325</v>
      </c>
      <c r="G1998" s="6">
        <v>0</v>
      </c>
      <c r="H1998" s="12">
        <f t="shared" si="157"/>
        <v>3000</v>
      </c>
      <c r="I1998" s="13">
        <v>0</v>
      </c>
      <c r="J1998" s="12">
        <f t="shared" si="156"/>
        <v>3000</v>
      </c>
    </row>
    <row r="1999" spans="1:10" x14ac:dyDescent="0.25">
      <c r="A1999" s="3">
        <v>42804</v>
      </c>
      <c r="B1999" s="4" t="s">
        <v>25</v>
      </c>
      <c r="C1999" s="4">
        <v>5000</v>
      </c>
      <c r="D1999" s="4" t="s">
        <v>11</v>
      </c>
      <c r="E1999" s="5">
        <v>178.3</v>
      </c>
      <c r="F1999" s="5">
        <v>179.1</v>
      </c>
      <c r="G1999" s="6">
        <v>180.1</v>
      </c>
      <c r="H1999" s="12">
        <f t="shared" si="157"/>
        <v>3999.9999999999145</v>
      </c>
      <c r="I1999" s="13">
        <f>(G1999-F1999)*C1999</f>
        <v>5000</v>
      </c>
      <c r="J1999" s="12">
        <f t="shared" si="156"/>
        <v>8999.9999999999145</v>
      </c>
    </row>
    <row r="2000" spans="1:10" x14ac:dyDescent="0.25">
      <c r="A2000" s="3">
        <v>42804</v>
      </c>
      <c r="B2000" s="4" t="s">
        <v>24</v>
      </c>
      <c r="C2000" s="4">
        <v>1000</v>
      </c>
      <c r="D2000" s="4" t="s">
        <v>11</v>
      </c>
      <c r="E2000" s="5">
        <v>382.9</v>
      </c>
      <c r="F2000" s="5">
        <v>384.9</v>
      </c>
      <c r="G2000" s="6">
        <v>387.9</v>
      </c>
      <c r="H2000" s="12">
        <f t="shared" si="157"/>
        <v>2000</v>
      </c>
      <c r="I2000" s="13">
        <f>(G2000-F2000)*C2000</f>
        <v>3000</v>
      </c>
      <c r="J2000" s="12">
        <f t="shared" si="156"/>
        <v>5000</v>
      </c>
    </row>
    <row r="2001" spans="1:10" x14ac:dyDescent="0.25">
      <c r="A2001" s="3">
        <v>42803</v>
      </c>
      <c r="B2001" s="4" t="s">
        <v>23</v>
      </c>
      <c r="C2001" s="4">
        <v>30</v>
      </c>
      <c r="D2001" s="4" t="s">
        <v>11</v>
      </c>
      <c r="E2001" s="5">
        <v>41150</v>
      </c>
      <c r="F2001" s="5">
        <v>41350</v>
      </c>
      <c r="G2001" s="6">
        <v>0</v>
      </c>
      <c r="H2001" s="12">
        <f t="shared" si="157"/>
        <v>6000</v>
      </c>
      <c r="I2001" s="13">
        <v>0</v>
      </c>
      <c r="J2001" s="12">
        <f t="shared" si="156"/>
        <v>6000</v>
      </c>
    </row>
    <row r="2002" spans="1:10" x14ac:dyDescent="0.25">
      <c r="A2002" s="3">
        <v>42803</v>
      </c>
      <c r="B2002" s="4" t="s">
        <v>17</v>
      </c>
      <c r="C2002" s="4">
        <v>5000</v>
      </c>
      <c r="D2002" s="4" t="s">
        <v>11</v>
      </c>
      <c r="E2002" s="5">
        <v>148.4</v>
      </c>
      <c r="F2002" s="5">
        <v>149.19999999999999</v>
      </c>
      <c r="G2002" s="6">
        <v>150.1</v>
      </c>
      <c r="H2002" s="12">
        <f t="shared" si="157"/>
        <v>3999.9999999999145</v>
      </c>
      <c r="I2002" s="13">
        <f>(G2002-F2002)*C2002</f>
        <v>4500.0000000000282</v>
      </c>
      <c r="J2002" s="12">
        <f t="shared" si="156"/>
        <v>8499.9999999999418</v>
      </c>
    </row>
    <row r="2003" spans="1:10" x14ac:dyDescent="0.25">
      <c r="A2003" s="3">
        <v>42803</v>
      </c>
      <c r="B2003" s="4" t="s">
        <v>12</v>
      </c>
      <c r="C2003" s="4">
        <v>5000</v>
      </c>
      <c r="D2003" s="4" t="s">
        <v>11</v>
      </c>
      <c r="E2003" s="5">
        <v>177.3</v>
      </c>
      <c r="F2003" s="5">
        <v>178.3</v>
      </c>
      <c r="G2003" s="6">
        <v>0</v>
      </c>
      <c r="H2003" s="12">
        <f t="shared" si="157"/>
        <v>5000</v>
      </c>
      <c r="I2003" s="13">
        <v>0</v>
      </c>
      <c r="J2003" s="12">
        <f t="shared" si="156"/>
        <v>5000</v>
      </c>
    </row>
    <row r="2004" spans="1:10" x14ac:dyDescent="0.25">
      <c r="A2004" s="3">
        <v>42802</v>
      </c>
      <c r="B2004" s="4" t="s">
        <v>12</v>
      </c>
      <c r="C2004" s="4">
        <v>5000</v>
      </c>
      <c r="D2004" s="4" t="s">
        <v>11</v>
      </c>
      <c r="E2004" s="5">
        <v>179.75</v>
      </c>
      <c r="F2004" s="5">
        <v>180.55</v>
      </c>
      <c r="G2004" s="6">
        <v>181.1</v>
      </c>
      <c r="H2004" s="12">
        <f t="shared" si="157"/>
        <v>4000.0000000000568</v>
      </c>
      <c r="I2004" s="13">
        <f>(G2004-F2004)*C2004</f>
        <v>2749.9999999999145</v>
      </c>
      <c r="J2004" s="12">
        <f t="shared" si="156"/>
        <v>6749.9999999999709</v>
      </c>
    </row>
    <row r="2005" spans="1:10" x14ac:dyDescent="0.25">
      <c r="A2005" s="3">
        <v>42802</v>
      </c>
      <c r="B2005" s="4" t="s">
        <v>19</v>
      </c>
      <c r="C2005" s="4">
        <v>5000</v>
      </c>
      <c r="D2005" s="4" t="s">
        <v>15</v>
      </c>
      <c r="E2005" s="5">
        <v>149.9</v>
      </c>
      <c r="F2005" s="5">
        <v>149</v>
      </c>
      <c r="G2005" s="6">
        <v>0</v>
      </c>
      <c r="H2005" s="12">
        <f>(E2005-F2005)*C2005</f>
        <v>4500.0000000000282</v>
      </c>
      <c r="I2005" s="13">
        <v>0</v>
      </c>
      <c r="J2005" s="12">
        <f t="shared" si="156"/>
        <v>4500.0000000000282</v>
      </c>
    </row>
    <row r="2006" spans="1:10" x14ac:dyDescent="0.25">
      <c r="A2006" s="3">
        <v>42802</v>
      </c>
      <c r="B2006" s="4" t="s">
        <v>10</v>
      </c>
      <c r="C2006" s="4">
        <v>100</v>
      </c>
      <c r="D2006" s="4" t="s">
        <v>11</v>
      </c>
      <c r="E2006" s="5">
        <v>3526</v>
      </c>
      <c r="F2006" s="5">
        <v>3496</v>
      </c>
      <c r="G2006" s="6">
        <v>0</v>
      </c>
      <c r="H2006" s="12">
        <f>IF(D2006="LONG",(F2006-E2006)*C2006,(E2006-F2006)*C2006)</f>
        <v>-3000</v>
      </c>
      <c r="I2006" s="13">
        <v>0</v>
      </c>
      <c r="J2006" s="12">
        <f t="shared" si="156"/>
        <v>-3000</v>
      </c>
    </row>
    <row r="2007" spans="1:10" x14ac:dyDescent="0.25">
      <c r="A2007" s="3">
        <v>42801</v>
      </c>
      <c r="B2007" s="4" t="s">
        <v>10</v>
      </c>
      <c r="C2007" s="4">
        <v>100</v>
      </c>
      <c r="D2007" s="4" t="s">
        <v>11</v>
      </c>
      <c r="E2007" s="5">
        <v>3547</v>
      </c>
      <c r="F2007" s="5">
        <v>3577</v>
      </c>
      <c r="G2007" s="6">
        <v>3617</v>
      </c>
      <c r="H2007" s="12">
        <f>IF(D2007="LONG",(F2007-E2007)*C2007,(E2007-F2007)*C2007)</f>
        <v>3000</v>
      </c>
      <c r="I2007" s="13">
        <v>0</v>
      </c>
      <c r="J2007" s="12">
        <f t="shared" si="156"/>
        <v>3000</v>
      </c>
    </row>
    <row r="2008" spans="1:10" x14ac:dyDescent="0.25">
      <c r="A2008" s="3">
        <v>42801</v>
      </c>
      <c r="B2008" s="4" t="s">
        <v>19</v>
      </c>
      <c r="C2008" s="4">
        <v>5000</v>
      </c>
      <c r="D2008" s="4" t="s">
        <v>11</v>
      </c>
      <c r="E2008" s="5">
        <v>148.5</v>
      </c>
      <c r="F2008" s="5">
        <v>147.69999999999999</v>
      </c>
      <c r="G2008" s="6">
        <v>0</v>
      </c>
      <c r="H2008" s="12">
        <f>IF(D2008="LONG",(F2008-E2008)*C2008,(E2008-F2008)*C2008)</f>
        <v>-4000.0000000000568</v>
      </c>
      <c r="I2008" s="13">
        <v>0</v>
      </c>
      <c r="J2008" s="12">
        <f t="shared" si="156"/>
        <v>-4000.0000000000568</v>
      </c>
    </row>
    <row r="2009" spans="1:10" x14ac:dyDescent="0.25">
      <c r="A2009" s="24">
        <v>42800</v>
      </c>
      <c r="B2009" s="44" t="s">
        <v>22</v>
      </c>
      <c r="C2009" s="44">
        <v>30</v>
      </c>
      <c r="D2009" s="44" t="s">
        <v>11</v>
      </c>
      <c r="E2009" s="45">
        <v>42725</v>
      </c>
      <c r="F2009" s="45">
        <v>42550</v>
      </c>
      <c r="G2009" s="45">
        <v>0</v>
      </c>
      <c r="H2009" s="12">
        <f>IF(D2009="LONG",(F2009-E2009)*C2009,(E2009-F2009)*C2009)</f>
        <v>-5250</v>
      </c>
      <c r="I2009" s="13">
        <v>0</v>
      </c>
      <c r="J2009" s="12">
        <f t="shared" si="156"/>
        <v>-5250</v>
      </c>
    </row>
    <row r="2010" spans="1:10" x14ac:dyDescent="0.25">
      <c r="A2010" s="24">
        <v>42800</v>
      </c>
      <c r="B2010" s="44" t="s">
        <v>21</v>
      </c>
      <c r="C2010" s="44">
        <v>100</v>
      </c>
      <c r="D2010" s="44" t="s">
        <v>11</v>
      </c>
      <c r="E2010" s="45">
        <v>3540</v>
      </c>
      <c r="F2010" s="45">
        <v>3565</v>
      </c>
      <c r="G2010" s="45">
        <v>0</v>
      </c>
      <c r="H2010" s="12">
        <f>IF(D2010="LONG",(F2010-E2010)*C2010,(E2010-F2010)*C2010)</f>
        <v>2500</v>
      </c>
      <c r="I2010" s="13">
        <v>0</v>
      </c>
      <c r="J2010" s="12">
        <f t="shared" si="156"/>
        <v>2500</v>
      </c>
    </row>
    <row r="2011" spans="1:10" x14ac:dyDescent="0.25">
      <c r="A2011" s="46"/>
      <c r="B2011" s="46"/>
      <c r="C2011" s="46"/>
      <c r="D2011" s="46"/>
      <c r="E2011" s="46"/>
      <c r="F2011" s="46"/>
      <c r="G2011" s="46"/>
      <c r="H2011" s="41"/>
      <c r="I2011" s="41"/>
      <c r="J2011" s="41"/>
    </row>
    <row r="2012" spans="1:10" x14ac:dyDescent="0.25">
      <c r="A2012" s="24">
        <v>42794</v>
      </c>
      <c r="B2012" s="4" t="s">
        <v>18</v>
      </c>
      <c r="C2012" s="4">
        <v>100</v>
      </c>
      <c r="D2012" s="4" t="s">
        <v>11</v>
      </c>
      <c r="E2012" s="5">
        <v>29525</v>
      </c>
      <c r="F2012" s="5">
        <v>29595</v>
      </c>
      <c r="G2012" s="5">
        <v>0</v>
      </c>
      <c r="H2012" s="12">
        <f>IF(D2012="LONG",(F2012-E2012)*C2012,(E2012-F2012)*C2012)</f>
        <v>7000</v>
      </c>
      <c r="I2012" s="12">
        <v>0</v>
      </c>
      <c r="J2012" s="12">
        <f>(H2012+I2012)</f>
        <v>7000</v>
      </c>
    </row>
    <row r="2013" spans="1:10" x14ac:dyDescent="0.25">
      <c r="A2013" s="24">
        <v>42794</v>
      </c>
      <c r="B2013" s="4" t="s">
        <v>19</v>
      </c>
      <c r="C2013" s="4">
        <v>5000</v>
      </c>
      <c r="D2013" s="4" t="s">
        <v>11</v>
      </c>
      <c r="E2013" s="5">
        <v>150.5</v>
      </c>
      <c r="F2013" s="5">
        <v>151</v>
      </c>
      <c r="G2013" s="5">
        <v>151.4</v>
      </c>
      <c r="H2013" s="12">
        <f>IF(D2013="LONG",(F2013-E2013)*C2013,(E2013-F2013)*C2013)</f>
        <v>2500</v>
      </c>
      <c r="I2013" s="12">
        <f>(G2013-F2013)*C2013</f>
        <v>2000.0000000000284</v>
      </c>
      <c r="J2013" s="12">
        <f>(H2013+I2013)</f>
        <v>4500.0000000000282</v>
      </c>
    </row>
    <row r="2014" spans="1:10" x14ac:dyDescent="0.25">
      <c r="A2014" s="24">
        <v>42794</v>
      </c>
      <c r="B2014" s="4" t="s">
        <v>31</v>
      </c>
      <c r="C2014" s="4">
        <v>1250</v>
      </c>
      <c r="D2014" s="4" t="s">
        <v>11</v>
      </c>
      <c r="E2014" s="5">
        <v>179.5</v>
      </c>
      <c r="F2014" s="5">
        <v>181.5</v>
      </c>
      <c r="G2014" s="5">
        <v>0</v>
      </c>
      <c r="H2014" s="12">
        <f>IF(D2014="LONG",(F2014-E2014)*C2014,(E2014-F2014)*C2014)</f>
        <v>2500</v>
      </c>
      <c r="I2014" s="12">
        <v>0</v>
      </c>
      <c r="J2014" s="12">
        <f>(H2014+I2014)</f>
        <v>2500</v>
      </c>
    </row>
    <row r="2015" spans="1:10" x14ac:dyDescent="0.25">
      <c r="A2015" s="24">
        <v>42793</v>
      </c>
      <c r="B2015" s="4" t="s">
        <v>12</v>
      </c>
      <c r="C2015" s="4">
        <v>5000</v>
      </c>
      <c r="D2015" s="4" t="s">
        <v>11</v>
      </c>
      <c r="E2015" s="5">
        <v>187.75</v>
      </c>
      <c r="F2015" s="5">
        <v>187</v>
      </c>
      <c r="G2015" s="5">
        <v>0</v>
      </c>
      <c r="H2015" s="12">
        <f>IF(D2015="LONG",(F2015-E2015)*C2015,(E2015-F2015)*C2015)</f>
        <v>-3750</v>
      </c>
      <c r="I2015" s="12">
        <v>0</v>
      </c>
      <c r="J2015" s="12">
        <f>(H2015+I2015)</f>
        <v>-3750</v>
      </c>
    </row>
    <row r="2016" spans="1:10" x14ac:dyDescent="0.25">
      <c r="A2016" s="24">
        <v>42793</v>
      </c>
      <c r="B2016" s="4" t="s">
        <v>22</v>
      </c>
      <c r="C2016" s="4">
        <v>30</v>
      </c>
      <c r="D2016" s="4" t="s">
        <v>15</v>
      </c>
      <c r="E2016" s="5">
        <v>43300</v>
      </c>
      <c r="F2016" s="5">
        <v>43150</v>
      </c>
      <c r="G2016" s="5">
        <v>0</v>
      </c>
      <c r="H2016" s="7">
        <f>(E2016-F2016)*C2016</f>
        <v>4500</v>
      </c>
      <c r="I2016" s="12">
        <v>0</v>
      </c>
      <c r="J2016" s="7">
        <f>+I2016+H2016</f>
        <v>4500</v>
      </c>
    </row>
    <row r="2017" spans="1:10" x14ac:dyDescent="0.25">
      <c r="A2017" s="24">
        <v>42793</v>
      </c>
      <c r="B2017" s="4" t="s">
        <v>20</v>
      </c>
      <c r="C2017" s="4">
        <v>1250</v>
      </c>
      <c r="D2017" s="4" t="s">
        <v>11</v>
      </c>
      <c r="E2017" s="5">
        <v>181</v>
      </c>
      <c r="F2017" s="5">
        <v>183</v>
      </c>
      <c r="G2017" s="5">
        <v>0</v>
      </c>
      <c r="H2017" s="12">
        <f>IF(D2017="LONG",(F2017-E2017)*C2017,(E2017-F2017)*C2017)</f>
        <v>2500</v>
      </c>
      <c r="I2017" s="12">
        <v>0</v>
      </c>
      <c r="J2017" s="12">
        <f>(H2017+I2017)</f>
        <v>2500</v>
      </c>
    </row>
    <row r="2018" spans="1:10" x14ac:dyDescent="0.25">
      <c r="A2018" s="24">
        <v>42793</v>
      </c>
      <c r="B2018" s="4" t="s">
        <v>19</v>
      </c>
      <c r="C2018" s="4">
        <v>5000</v>
      </c>
      <c r="D2018" s="4" t="s">
        <v>15</v>
      </c>
      <c r="E2018" s="5">
        <v>149.25</v>
      </c>
      <c r="F2018" s="5">
        <v>149.85</v>
      </c>
      <c r="G2018" s="5">
        <v>0</v>
      </c>
      <c r="H2018" s="7">
        <f t="shared" ref="H2018:H2023" si="158">(E2018-F2018)*C2018</f>
        <v>-2999.9999999999718</v>
      </c>
      <c r="I2018" s="12">
        <v>0</v>
      </c>
      <c r="J2018" s="7">
        <f t="shared" ref="J2018:J2023" si="159">+I2018+H2018</f>
        <v>-2999.9999999999718</v>
      </c>
    </row>
    <row r="2019" spans="1:10" x14ac:dyDescent="0.25">
      <c r="A2019" s="24">
        <v>42789</v>
      </c>
      <c r="B2019" s="4" t="s">
        <v>21</v>
      </c>
      <c r="C2019" s="4">
        <v>100</v>
      </c>
      <c r="D2019" s="4" t="s">
        <v>15</v>
      </c>
      <c r="E2019" s="5">
        <v>3640</v>
      </c>
      <c r="F2019" s="5">
        <v>3615</v>
      </c>
      <c r="G2019" s="5">
        <v>0</v>
      </c>
      <c r="H2019" s="7">
        <f t="shared" si="158"/>
        <v>2500</v>
      </c>
      <c r="I2019" s="12">
        <v>0</v>
      </c>
      <c r="J2019" s="7">
        <f t="shared" si="159"/>
        <v>2500</v>
      </c>
    </row>
    <row r="2020" spans="1:10" x14ac:dyDescent="0.25">
      <c r="A2020" s="24">
        <v>42789</v>
      </c>
      <c r="B2020" s="4" t="s">
        <v>18</v>
      </c>
      <c r="C2020" s="4">
        <v>100</v>
      </c>
      <c r="D2020" s="4" t="s">
        <v>15</v>
      </c>
      <c r="E2020" s="5">
        <v>29220</v>
      </c>
      <c r="F2020" s="5">
        <v>29150</v>
      </c>
      <c r="G2020" s="5">
        <v>0</v>
      </c>
      <c r="H2020" s="7">
        <f t="shared" si="158"/>
        <v>7000</v>
      </c>
      <c r="I2020" s="12">
        <v>0</v>
      </c>
      <c r="J2020" s="7">
        <f t="shared" si="159"/>
        <v>7000</v>
      </c>
    </row>
    <row r="2021" spans="1:10" x14ac:dyDescent="0.25">
      <c r="A2021" s="24">
        <v>42789</v>
      </c>
      <c r="B2021" s="4" t="s">
        <v>12</v>
      </c>
      <c r="C2021" s="4">
        <v>5000</v>
      </c>
      <c r="D2021" s="4" t="s">
        <v>15</v>
      </c>
      <c r="E2021" s="5">
        <v>189.4</v>
      </c>
      <c r="F2021" s="5">
        <v>190</v>
      </c>
      <c r="G2021" s="5">
        <v>0</v>
      </c>
      <c r="H2021" s="7">
        <f t="shared" si="158"/>
        <v>-2999.9999999999718</v>
      </c>
      <c r="I2021" s="12">
        <v>0</v>
      </c>
      <c r="J2021" s="7">
        <f t="shared" si="159"/>
        <v>-2999.9999999999718</v>
      </c>
    </row>
    <row r="2022" spans="1:10" x14ac:dyDescent="0.25">
      <c r="A2022" s="24">
        <v>42788</v>
      </c>
      <c r="B2022" s="4" t="s">
        <v>22</v>
      </c>
      <c r="C2022" s="4">
        <v>30</v>
      </c>
      <c r="D2022" s="4" t="s">
        <v>15</v>
      </c>
      <c r="E2022" s="5">
        <v>42690</v>
      </c>
      <c r="F2022" s="5">
        <v>42540</v>
      </c>
      <c r="G2022" s="5">
        <v>0</v>
      </c>
      <c r="H2022" s="7">
        <f t="shared" si="158"/>
        <v>4500</v>
      </c>
      <c r="I2022" s="12">
        <v>0</v>
      </c>
      <c r="J2022" s="7">
        <f t="shared" si="159"/>
        <v>4500</v>
      </c>
    </row>
    <row r="2023" spans="1:10" x14ac:dyDescent="0.25">
      <c r="A2023" s="24">
        <v>42788</v>
      </c>
      <c r="B2023" s="4" t="s">
        <v>19</v>
      </c>
      <c r="C2023" s="4">
        <v>5000</v>
      </c>
      <c r="D2023" s="4" t="s">
        <v>15</v>
      </c>
      <c r="E2023" s="5">
        <v>150.6</v>
      </c>
      <c r="F2023" s="5">
        <v>151.19999999999999</v>
      </c>
      <c r="G2023" s="5">
        <v>0</v>
      </c>
      <c r="H2023" s="7">
        <f t="shared" si="158"/>
        <v>-2999.9999999999718</v>
      </c>
      <c r="I2023" s="12">
        <v>0</v>
      </c>
      <c r="J2023" s="7">
        <f t="shared" si="159"/>
        <v>-2999.9999999999718</v>
      </c>
    </row>
    <row r="2024" spans="1:10" x14ac:dyDescent="0.25">
      <c r="A2024" s="24">
        <v>42788</v>
      </c>
      <c r="B2024" s="4" t="s">
        <v>12</v>
      </c>
      <c r="C2024" s="4">
        <v>5000</v>
      </c>
      <c r="D2024" s="4" t="s">
        <v>11</v>
      </c>
      <c r="E2024" s="5">
        <v>192.4</v>
      </c>
      <c r="F2024" s="5">
        <v>193</v>
      </c>
      <c r="G2024" s="5">
        <v>0</v>
      </c>
      <c r="H2024" s="12">
        <f>IF(D2024="LONG",(F2024-E2024)*C2024,(E2024-F2024)*C2024)</f>
        <v>2999.9999999999718</v>
      </c>
      <c r="I2024" s="12">
        <v>0</v>
      </c>
      <c r="J2024" s="12">
        <f>(H2024+I2024)</f>
        <v>2999.9999999999718</v>
      </c>
    </row>
    <row r="2025" spans="1:10" x14ac:dyDescent="0.25">
      <c r="A2025" s="24">
        <v>42787</v>
      </c>
      <c r="B2025" s="4" t="s">
        <v>22</v>
      </c>
      <c r="C2025" s="4">
        <v>30</v>
      </c>
      <c r="D2025" s="4" t="s">
        <v>15</v>
      </c>
      <c r="E2025" s="5">
        <v>42710</v>
      </c>
      <c r="F2025" s="5">
        <v>42560</v>
      </c>
      <c r="G2025" s="5">
        <v>42450</v>
      </c>
      <c r="H2025" s="7">
        <f>(E2025-F2025)*C2025</f>
        <v>4500</v>
      </c>
      <c r="I2025" s="12">
        <v>0</v>
      </c>
      <c r="J2025" s="7">
        <f>+I2025+H2025</f>
        <v>4500</v>
      </c>
    </row>
    <row r="2026" spans="1:10" x14ac:dyDescent="0.25">
      <c r="A2026" s="24">
        <v>42787</v>
      </c>
      <c r="B2026" s="4" t="s">
        <v>21</v>
      </c>
      <c r="C2026" s="4">
        <v>100</v>
      </c>
      <c r="D2026" s="4" t="s">
        <v>11</v>
      </c>
      <c r="E2026" s="5">
        <v>3650</v>
      </c>
      <c r="F2026" s="5">
        <v>3675</v>
      </c>
      <c r="G2026" s="5">
        <v>0</v>
      </c>
      <c r="H2026" s="12">
        <f>IF(D2026="LONG",(F2026-E2026)*C2026,(E2026-F2026)*C2026)</f>
        <v>2500</v>
      </c>
      <c r="I2026" s="12">
        <v>0</v>
      </c>
      <c r="J2026" s="12">
        <f>(H2026+I2026)</f>
        <v>2500</v>
      </c>
    </row>
    <row r="2027" spans="1:10" x14ac:dyDescent="0.25">
      <c r="A2027" s="24">
        <v>42787</v>
      </c>
      <c r="B2027" s="4" t="s">
        <v>12</v>
      </c>
      <c r="C2027" s="4">
        <v>5000</v>
      </c>
      <c r="D2027" s="4" t="s">
        <v>15</v>
      </c>
      <c r="E2027" s="5">
        <v>192.2</v>
      </c>
      <c r="F2027" s="5">
        <v>191.8</v>
      </c>
      <c r="G2027" s="5">
        <v>0</v>
      </c>
      <c r="H2027" s="7">
        <f t="shared" ref="H2027:H2032" si="160">(E2027-F2027)*C2027</f>
        <v>1999.9999999998863</v>
      </c>
      <c r="I2027" s="12">
        <v>0</v>
      </c>
      <c r="J2027" s="7">
        <f t="shared" ref="J2027:J2032" si="161">+I2027+H2027</f>
        <v>1999.9999999998863</v>
      </c>
    </row>
    <row r="2028" spans="1:10" x14ac:dyDescent="0.25">
      <c r="A2028" s="24">
        <v>42780</v>
      </c>
      <c r="B2028" s="4" t="s">
        <v>12</v>
      </c>
      <c r="C2028" s="4">
        <v>5000</v>
      </c>
      <c r="D2028" s="4" t="s">
        <v>15</v>
      </c>
      <c r="E2028" s="5">
        <v>197.25</v>
      </c>
      <c r="F2028" s="5">
        <v>196.5</v>
      </c>
      <c r="G2028" s="5">
        <v>0</v>
      </c>
      <c r="H2028" s="7">
        <f t="shared" si="160"/>
        <v>3750</v>
      </c>
      <c r="I2028" s="12">
        <v>0</v>
      </c>
      <c r="J2028" s="7">
        <f t="shared" si="161"/>
        <v>3750</v>
      </c>
    </row>
    <row r="2029" spans="1:10" x14ac:dyDescent="0.25">
      <c r="A2029" s="24">
        <v>42780</v>
      </c>
      <c r="B2029" s="4" t="s">
        <v>22</v>
      </c>
      <c r="C2029" s="4">
        <v>30</v>
      </c>
      <c r="D2029" s="4" t="s">
        <v>15</v>
      </c>
      <c r="E2029" s="5">
        <v>42500</v>
      </c>
      <c r="F2029" s="5">
        <v>42700</v>
      </c>
      <c r="G2029" s="5">
        <v>0</v>
      </c>
      <c r="H2029" s="7">
        <f t="shared" si="160"/>
        <v>-6000</v>
      </c>
      <c r="I2029" s="12">
        <v>0</v>
      </c>
      <c r="J2029" s="7">
        <f t="shared" si="161"/>
        <v>-6000</v>
      </c>
    </row>
    <row r="2030" spans="1:10" x14ac:dyDescent="0.25">
      <c r="A2030" s="24">
        <v>42780</v>
      </c>
      <c r="B2030" s="4" t="s">
        <v>21</v>
      </c>
      <c r="C2030" s="4">
        <v>100</v>
      </c>
      <c r="D2030" s="4" t="s">
        <v>15</v>
      </c>
      <c r="E2030" s="5">
        <v>3555</v>
      </c>
      <c r="F2030" s="5">
        <v>3530</v>
      </c>
      <c r="G2030" s="5">
        <v>0</v>
      </c>
      <c r="H2030" s="7">
        <f t="shared" si="160"/>
        <v>2500</v>
      </c>
      <c r="I2030" s="12">
        <v>0</v>
      </c>
      <c r="J2030" s="7">
        <f t="shared" si="161"/>
        <v>2500</v>
      </c>
    </row>
    <row r="2031" spans="1:10" x14ac:dyDescent="0.25">
      <c r="A2031" s="24">
        <v>42779</v>
      </c>
      <c r="B2031" s="4" t="s">
        <v>21</v>
      </c>
      <c r="C2031" s="4">
        <v>100</v>
      </c>
      <c r="D2031" s="4" t="s">
        <v>15</v>
      </c>
      <c r="E2031" s="5">
        <v>3585</v>
      </c>
      <c r="F2031" s="5">
        <v>3560</v>
      </c>
      <c r="G2031" s="5">
        <v>0</v>
      </c>
      <c r="H2031" s="7">
        <f t="shared" si="160"/>
        <v>2500</v>
      </c>
      <c r="I2031" s="12">
        <v>0</v>
      </c>
      <c r="J2031" s="7">
        <f t="shared" si="161"/>
        <v>2500</v>
      </c>
    </row>
    <row r="2032" spans="1:10" x14ac:dyDescent="0.25">
      <c r="A2032" s="24">
        <v>42779</v>
      </c>
      <c r="B2032" s="4" t="s">
        <v>12</v>
      </c>
      <c r="C2032" s="4">
        <v>5000</v>
      </c>
      <c r="D2032" s="4" t="s">
        <v>15</v>
      </c>
      <c r="E2032" s="5">
        <v>197.5</v>
      </c>
      <c r="F2032" s="5">
        <v>198.25</v>
      </c>
      <c r="G2032" s="5">
        <v>0</v>
      </c>
      <c r="H2032" s="7">
        <f t="shared" si="160"/>
        <v>-3750</v>
      </c>
      <c r="I2032" s="12">
        <v>0</v>
      </c>
      <c r="J2032" s="7">
        <f t="shared" si="161"/>
        <v>-3750</v>
      </c>
    </row>
    <row r="2033" spans="1:10" x14ac:dyDescent="0.25">
      <c r="A2033" s="24">
        <v>42779</v>
      </c>
      <c r="B2033" s="4" t="s">
        <v>22</v>
      </c>
      <c r="C2033" s="4">
        <v>30</v>
      </c>
      <c r="D2033" s="4" t="s">
        <v>11</v>
      </c>
      <c r="E2033" s="5">
        <v>42675</v>
      </c>
      <c r="F2033" s="5">
        <v>42475</v>
      </c>
      <c r="G2033" s="5">
        <v>0</v>
      </c>
      <c r="H2033" s="12">
        <f>IF(D2033="LONG",(F2033-E2033)*C2033,(E2033-F2033)*C2033)</f>
        <v>-6000</v>
      </c>
      <c r="I2033" s="12">
        <v>0</v>
      </c>
      <c r="J2033" s="12">
        <f>(H2033+I2033)</f>
        <v>-6000</v>
      </c>
    </row>
    <row r="2034" spans="1:10" x14ac:dyDescent="0.25">
      <c r="A2034" s="24">
        <v>42776</v>
      </c>
      <c r="B2034" s="4" t="s">
        <v>12</v>
      </c>
      <c r="C2034" s="4">
        <v>5000</v>
      </c>
      <c r="D2034" s="4" t="s">
        <v>15</v>
      </c>
      <c r="E2034" s="5">
        <v>189.4</v>
      </c>
      <c r="F2034" s="5">
        <v>190</v>
      </c>
      <c r="G2034" s="5">
        <v>0</v>
      </c>
      <c r="H2034" s="7">
        <f>(E2034-F2034)*C2034</f>
        <v>-2999.9999999999718</v>
      </c>
      <c r="I2034" s="12">
        <v>0</v>
      </c>
      <c r="J2034" s="7">
        <f>+I2034+H2034</f>
        <v>-2999.9999999999718</v>
      </c>
    </row>
    <row r="2035" spans="1:10" x14ac:dyDescent="0.25">
      <c r="A2035" s="24">
        <v>42776</v>
      </c>
      <c r="B2035" s="4" t="s">
        <v>21</v>
      </c>
      <c r="C2035" s="4">
        <v>100</v>
      </c>
      <c r="D2035" s="4" t="s">
        <v>15</v>
      </c>
      <c r="E2035" s="5">
        <v>3555</v>
      </c>
      <c r="F2035" s="5">
        <v>3600</v>
      </c>
      <c r="G2035" s="5">
        <v>0</v>
      </c>
      <c r="H2035" s="7">
        <f>(E2035-F2035)*C2035</f>
        <v>-4500</v>
      </c>
      <c r="I2035" s="12">
        <v>0</v>
      </c>
      <c r="J2035" s="7">
        <f>+I2035+H2035</f>
        <v>-4500</v>
      </c>
    </row>
    <row r="2036" spans="1:10" x14ac:dyDescent="0.25">
      <c r="A2036" s="24">
        <v>42776</v>
      </c>
      <c r="B2036" s="4" t="s">
        <v>19</v>
      </c>
      <c r="C2036" s="4">
        <v>5000</v>
      </c>
      <c r="D2036" s="4" t="s">
        <v>11</v>
      </c>
      <c r="E2036" s="5">
        <v>158</v>
      </c>
      <c r="F2036" s="5">
        <v>158.5</v>
      </c>
      <c r="G2036" s="5">
        <v>0</v>
      </c>
      <c r="H2036" s="12">
        <f>IF(D2036="LONG",(F2036-E2036)*C2036,(E2036-F2036)*C2036)</f>
        <v>2500</v>
      </c>
      <c r="I2036" s="12">
        <v>0</v>
      </c>
      <c r="J2036" s="12">
        <f>(H2036+I2036)</f>
        <v>2500</v>
      </c>
    </row>
    <row r="2037" spans="1:10" x14ac:dyDescent="0.25">
      <c r="A2037" s="24">
        <v>42775</v>
      </c>
      <c r="B2037" s="4" t="s">
        <v>21</v>
      </c>
      <c r="C2037" s="4">
        <v>100</v>
      </c>
      <c r="D2037" s="4" t="s">
        <v>15</v>
      </c>
      <c r="E2037" s="5">
        <v>3545</v>
      </c>
      <c r="F2037" s="5">
        <v>3521</v>
      </c>
      <c r="G2037" s="5">
        <v>0</v>
      </c>
      <c r="H2037" s="7">
        <f>(E2037-F2037)*C2037</f>
        <v>2400</v>
      </c>
      <c r="I2037" s="12">
        <v>0</v>
      </c>
      <c r="J2037" s="7">
        <f>+I2037+H2037</f>
        <v>2400</v>
      </c>
    </row>
    <row r="2038" spans="1:10" x14ac:dyDescent="0.25">
      <c r="A2038" s="24">
        <v>42775</v>
      </c>
      <c r="B2038" s="4" t="s">
        <v>13</v>
      </c>
      <c r="C2038" s="4">
        <v>1000</v>
      </c>
      <c r="D2038" s="4" t="s">
        <v>15</v>
      </c>
      <c r="E2038" s="5">
        <v>393.25</v>
      </c>
      <c r="F2038" s="5">
        <v>391.25</v>
      </c>
      <c r="G2038" s="5">
        <v>0</v>
      </c>
      <c r="H2038" s="7">
        <f>(E2038-F2038)*C2038</f>
        <v>2000</v>
      </c>
      <c r="I2038" s="12">
        <v>0</v>
      </c>
      <c r="J2038" s="7">
        <f>+I2038+H2038</f>
        <v>2000</v>
      </c>
    </row>
    <row r="2039" spans="1:10" x14ac:dyDescent="0.25">
      <c r="A2039" s="24">
        <v>42775</v>
      </c>
      <c r="B2039" s="4" t="s">
        <v>18</v>
      </c>
      <c r="C2039" s="4">
        <v>100</v>
      </c>
      <c r="D2039" s="4" t="s">
        <v>11</v>
      </c>
      <c r="E2039" s="5">
        <v>29350</v>
      </c>
      <c r="F2039" s="5">
        <v>29270</v>
      </c>
      <c r="G2039" s="5">
        <v>0</v>
      </c>
      <c r="H2039" s="12">
        <f>IF(D2039="LONG",(F2039-E2039)*C2039,(E2039-F2039)*C2039)</f>
        <v>-8000</v>
      </c>
      <c r="I2039" s="12">
        <v>0</v>
      </c>
      <c r="J2039" s="12">
        <f>(H2039+I2039)</f>
        <v>-8000</v>
      </c>
    </row>
    <row r="2040" spans="1:10" x14ac:dyDescent="0.25">
      <c r="A2040" s="24">
        <v>42775</v>
      </c>
      <c r="B2040" s="4" t="s">
        <v>12</v>
      </c>
      <c r="C2040" s="4">
        <v>5000</v>
      </c>
      <c r="D2040" s="4" t="s">
        <v>15</v>
      </c>
      <c r="E2040" s="5">
        <v>189.4</v>
      </c>
      <c r="F2040" s="5">
        <v>190</v>
      </c>
      <c r="G2040" s="5">
        <v>0</v>
      </c>
      <c r="H2040" s="7">
        <f>(E2040-F2040)*C2040</f>
        <v>-2999.9999999999718</v>
      </c>
      <c r="I2040" s="12">
        <v>0</v>
      </c>
      <c r="J2040" s="7">
        <f>+I2040+H2040</f>
        <v>-2999.9999999999718</v>
      </c>
    </row>
    <row r="2041" spans="1:10" x14ac:dyDescent="0.25">
      <c r="A2041" s="24">
        <v>42774</v>
      </c>
      <c r="B2041" s="4" t="s">
        <v>18</v>
      </c>
      <c r="C2041" s="4">
        <v>100</v>
      </c>
      <c r="D2041" s="4" t="s">
        <v>15</v>
      </c>
      <c r="E2041" s="5">
        <v>29340</v>
      </c>
      <c r="F2041" s="5">
        <v>29270</v>
      </c>
      <c r="G2041" s="5">
        <v>0</v>
      </c>
      <c r="H2041" s="7">
        <f>(E2041-F2041)*C2041</f>
        <v>7000</v>
      </c>
      <c r="I2041" s="12">
        <v>0</v>
      </c>
      <c r="J2041" s="7">
        <f>+I2041+H2041</f>
        <v>7000</v>
      </c>
    </row>
    <row r="2042" spans="1:10" x14ac:dyDescent="0.25">
      <c r="A2042" s="24">
        <v>42774</v>
      </c>
      <c r="B2042" s="4" t="s">
        <v>19</v>
      </c>
      <c r="C2042" s="4">
        <v>5000</v>
      </c>
      <c r="D2042" s="4" t="s">
        <v>11</v>
      </c>
      <c r="E2042" s="5">
        <v>158.25</v>
      </c>
      <c r="F2042" s="5">
        <v>158.75</v>
      </c>
      <c r="G2042" s="5">
        <v>0</v>
      </c>
      <c r="H2042" s="12">
        <f>IF(D2042="LONG",(F2042-E2042)*C2042,(E2042-F2042)*C2042)</f>
        <v>2500</v>
      </c>
      <c r="I2042" s="12">
        <v>0</v>
      </c>
      <c r="J2042" s="12">
        <f>(H2042+I2042)</f>
        <v>2500</v>
      </c>
    </row>
    <row r="2043" spans="1:10" x14ac:dyDescent="0.25">
      <c r="A2043" s="24">
        <v>42774</v>
      </c>
      <c r="B2043" s="4" t="s">
        <v>21</v>
      </c>
      <c r="C2043" s="4">
        <v>100</v>
      </c>
      <c r="D2043" s="4" t="s">
        <v>15</v>
      </c>
      <c r="E2043" s="5">
        <v>3490</v>
      </c>
      <c r="F2043" s="5">
        <v>3525</v>
      </c>
      <c r="G2043" s="5">
        <v>0</v>
      </c>
      <c r="H2043" s="7">
        <f>(E2043-F2043)*C2043</f>
        <v>-3500</v>
      </c>
      <c r="I2043" s="12">
        <v>0</v>
      </c>
      <c r="J2043" s="7">
        <f>+I2043+H2043</f>
        <v>-3500</v>
      </c>
    </row>
    <row r="2044" spans="1:10" x14ac:dyDescent="0.25">
      <c r="A2044" s="24">
        <v>42773</v>
      </c>
      <c r="B2044" s="4" t="s">
        <v>21</v>
      </c>
      <c r="C2044" s="4">
        <v>100</v>
      </c>
      <c r="D2044" s="4" t="s">
        <v>15</v>
      </c>
      <c r="E2044" s="5">
        <v>3565</v>
      </c>
      <c r="F2044" s="5">
        <v>3540</v>
      </c>
      <c r="G2044" s="5">
        <v>3505</v>
      </c>
      <c r="H2044" s="7">
        <f>(E2044-F2044)*C2044</f>
        <v>2500</v>
      </c>
      <c r="I2044" s="12">
        <f>(F2044-G2044)*C2044</f>
        <v>3500</v>
      </c>
      <c r="J2044" s="7">
        <f>+I2044+H2044</f>
        <v>6000</v>
      </c>
    </row>
    <row r="2045" spans="1:10" x14ac:dyDescent="0.25">
      <c r="A2045" s="24">
        <v>42773</v>
      </c>
      <c r="B2045" s="4" t="s">
        <v>18</v>
      </c>
      <c r="C2045" s="4">
        <v>100</v>
      </c>
      <c r="D2045" s="4" t="s">
        <v>11</v>
      </c>
      <c r="E2045" s="5">
        <v>29260</v>
      </c>
      <c r="F2045" s="5">
        <v>29330</v>
      </c>
      <c r="G2045" s="5">
        <v>0</v>
      </c>
      <c r="H2045" s="12">
        <f>IF(D2045="LONG",(F2045-E2045)*C2045,(E2045-F2045)*C2045)</f>
        <v>7000</v>
      </c>
      <c r="I2045" s="12">
        <v>0</v>
      </c>
      <c r="J2045" s="12">
        <f>(H2045+I2045)</f>
        <v>7000</v>
      </c>
    </row>
    <row r="2046" spans="1:10" x14ac:dyDescent="0.25">
      <c r="A2046" s="24">
        <v>42773</v>
      </c>
      <c r="B2046" s="4" t="s">
        <v>13</v>
      </c>
      <c r="C2046" s="4">
        <v>1000</v>
      </c>
      <c r="D2046" s="4" t="s">
        <v>15</v>
      </c>
      <c r="E2046" s="5">
        <v>392.25</v>
      </c>
      <c r="F2046" s="5">
        <v>390.3</v>
      </c>
      <c r="G2046" s="5">
        <v>0</v>
      </c>
      <c r="H2046" s="7">
        <f>(E2046-F2046)*C2046</f>
        <v>1949.9999999999886</v>
      </c>
      <c r="I2046" s="12">
        <v>0</v>
      </c>
      <c r="J2046" s="7">
        <f>+I2046+H2046</f>
        <v>1949.9999999999886</v>
      </c>
    </row>
    <row r="2047" spans="1:10" x14ac:dyDescent="0.25">
      <c r="A2047" s="24">
        <v>42773</v>
      </c>
      <c r="B2047" s="4" t="s">
        <v>12</v>
      </c>
      <c r="C2047" s="4">
        <v>5000</v>
      </c>
      <c r="D2047" s="4" t="s">
        <v>15</v>
      </c>
      <c r="E2047" s="5">
        <v>187.25</v>
      </c>
      <c r="F2047" s="5">
        <v>187.85</v>
      </c>
      <c r="G2047" s="5">
        <v>0</v>
      </c>
      <c r="H2047" s="7">
        <f>(E2047-F2047)*C2047</f>
        <v>-2999.9999999999718</v>
      </c>
      <c r="I2047" s="12">
        <v>0</v>
      </c>
      <c r="J2047" s="7">
        <f>+I2047+H2047</f>
        <v>-2999.9999999999718</v>
      </c>
    </row>
    <row r="2048" spans="1:10" x14ac:dyDescent="0.25">
      <c r="A2048" s="24">
        <v>42772</v>
      </c>
      <c r="B2048" s="4" t="s">
        <v>22</v>
      </c>
      <c r="C2048" s="4">
        <v>30</v>
      </c>
      <c r="D2048" s="4" t="s">
        <v>11</v>
      </c>
      <c r="E2048" s="5">
        <v>42050</v>
      </c>
      <c r="F2048" s="5">
        <v>42200</v>
      </c>
      <c r="G2048" s="5">
        <v>0</v>
      </c>
      <c r="H2048" s="12">
        <f>IF(D2048="LONG",(F2048-E2048)*C2048,(E2048-F2048)*C2048)</f>
        <v>4500</v>
      </c>
      <c r="I2048" s="12">
        <v>0</v>
      </c>
      <c r="J2048" s="12">
        <f>(H2048+I2048)</f>
        <v>4500</v>
      </c>
    </row>
    <row r="2049" spans="1:10" x14ac:dyDescent="0.25">
      <c r="A2049" s="24">
        <v>42772</v>
      </c>
      <c r="B2049" s="4" t="s">
        <v>12</v>
      </c>
      <c r="C2049" s="4">
        <v>5000</v>
      </c>
      <c r="D2049" s="4" t="s">
        <v>15</v>
      </c>
      <c r="E2049" s="5">
        <v>186.9</v>
      </c>
      <c r="F2049" s="5">
        <v>186.4</v>
      </c>
      <c r="G2049" s="5">
        <v>185.65</v>
      </c>
      <c r="H2049" s="7">
        <f>(E2049-F2049)*C2049</f>
        <v>2500</v>
      </c>
      <c r="I2049" s="12">
        <f>(F2049-G2049)*C2049</f>
        <v>3750</v>
      </c>
      <c r="J2049" s="7">
        <f>+I2049+H2049</f>
        <v>6250</v>
      </c>
    </row>
    <row r="2050" spans="1:10" x14ac:dyDescent="0.25">
      <c r="A2050" s="24">
        <v>42769</v>
      </c>
      <c r="B2050" s="4" t="s">
        <v>21</v>
      </c>
      <c r="C2050" s="4">
        <v>100</v>
      </c>
      <c r="D2050" s="4" t="s">
        <v>15</v>
      </c>
      <c r="E2050" s="5">
        <v>3630</v>
      </c>
      <c r="F2050" s="5">
        <v>3595</v>
      </c>
      <c r="G2050" s="5">
        <v>0</v>
      </c>
      <c r="H2050" s="7">
        <f>(E2050-F2050)*C2050</f>
        <v>3500</v>
      </c>
      <c r="I2050" s="12">
        <v>0</v>
      </c>
      <c r="J2050" s="7">
        <f>+I2050+H2050</f>
        <v>3500</v>
      </c>
    </row>
    <row r="2051" spans="1:10" x14ac:dyDescent="0.25">
      <c r="A2051" s="24">
        <v>42769</v>
      </c>
      <c r="B2051" s="4" t="s">
        <v>22</v>
      </c>
      <c r="C2051" s="4">
        <v>30</v>
      </c>
      <c r="D2051" s="4" t="s">
        <v>15</v>
      </c>
      <c r="E2051" s="5">
        <v>41640</v>
      </c>
      <c r="F2051" s="5">
        <v>41503</v>
      </c>
      <c r="G2051" s="5">
        <v>0</v>
      </c>
      <c r="H2051" s="7">
        <f>(E2051-F2051)*C2051</f>
        <v>4110</v>
      </c>
      <c r="I2051" s="12">
        <v>0</v>
      </c>
      <c r="J2051" s="7">
        <f>+I2051+H2051</f>
        <v>4110</v>
      </c>
    </row>
    <row r="2052" spans="1:10" x14ac:dyDescent="0.25">
      <c r="A2052" s="24">
        <v>42769</v>
      </c>
      <c r="B2052" s="4" t="s">
        <v>19</v>
      </c>
      <c r="C2052" s="4">
        <v>5000</v>
      </c>
      <c r="D2052" s="4" t="s">
        <v>15</v>
      </c>
      <c r="E2052" s="5">
        <v>155.5</v>
      </c>
      <c r="F2052" s="5">
        <v>155</v>
      </c>
      <c r="G2052" s="5">
        <v>154.25</v>
      </c>
      <c r="H2052" s="7">
        <f>(E2052-F2052)*C2052</f>
        <v>2500</v>
      </c>
      <c r="I2052" s="12">
        <f>(F2052-G2052)*C2052</f>
        <v>3750</v>
      </c>
      <c r="J2052" s="7">
        <f>+I2052+H2052</f>
        <v>6250</v>
      </c>
    </row>
    <row r="2053" spans="1:10" x14ac:dyDescent="0.25">
      <c r="A2053" s="24">
        <v>42768</v>
      </c>
      <c r="B2053" s="4" t="s">
        <v>22</v>
      </c>
      <c r="C2053" s="4">
        <v>30</v>
      </c>
      <c r="D2053" s="4" t="s">
        <v>11</v>
      </c>
      <c r="E2053" s="5">
        <v>42250</v>
      </c>
      <c r="F2053" s="5">
        <v>42400</v>
      </c>
      <c r="G2053" s="5">
        <v>0</v>
      </c>
      <c r="H2053" s="12">
        <f>IF(D2053="LONG",(F2053-E2053)*C2053,(E2053-F2053)*C2053)</f>
        <v>4500</v>
      </c>
      <c r="I2053" s="12">
        <v>0</v>
      </c>
      <c r="J2053" s="12">
        <f>(H2053+I2053)</f>
        <v>4500</v>
      </c>
    </row>
    <row r="2054" spans="1:10" x14ac:dyDescent="0.25">
      <c r="A2054" s="24">
        <v>42768</v>
      </c>
      <c r="B2054" s="4" t="s">
        <v>21</v>
      </c>
      <c r="C2054" s="4">
        <v>100</v>
      </c>
      <c r="D2054" s="4" t="s">
        <v>11</v>
      </c>
      <c r="E2054" s="5">
        <v>3640</v>
      </c>
      <c r="F2054" s="5">
        <v>3663</v>
      </c>
      <c r="G2054" s="5">
        <v>0</v>
      </c>
      <c r="H2054" s="12">
        <f>IF(D2054="LONG",(F2054-E2054)*C2054,(E2054-F2054)*C2054)</f>
        <v>2300</v>
      </c>
      <c r="I2054" s="12">
        <v>0</v>
      </c>
      <c r="J2054" s="12">
        <f>(H2054+I2054)</f>
        <v>2300</v>
      </c>
    </row>
    <row r="2055" spans="1:10" x14ac:dyDescent="0.25">
      <c r="A2055" s="24">
        <v>42768</v>
      </c>
      <c r="B2055" s="4" t="s">
        <v>12</v>
      </c>
      <c r="C2055" s="4">
        <v>5000</v>
      </c>
      <c r="D2055" s="4" t="s">
        <v>15</v>
      </c>
      <c r="E2055" s="5">
        <v>193.25</v>
      </c>
      <c r="F2055" s="5">
        <v>192.75</v>
      </c>
      <c r="G2055" s="5">
        <v>0</v>
      </c>
      <c r="H2055" s="7">
        <f>(E2055-F2055)*C2055</f>
        <v>2500</v>
      </c>
      <c r="I2055" s="12">
        <v>0</v>
      </c>
      <c r="J2055" s="7">
        <f>+I2055+H2055</f>
        <v>2500</v>
      </c>
    </row>
    <row r="2056" spans="1:10" x14ac:dyDescent="0.25">
      <c r="A2056" s="24">
        <v>42767</v>
      </c>
      <c r="B2056" s="4" t="s">
        <v>12</v>
      </c>
      <c r="C2056" s="4">
        <v>5000</v>
      </c>
      <c r="D2056" s="4" t="s">
        <v>11</v>
      </c>
      <c r="E2056" s="5">
        <v>194</v>
      </c>
      <c r="F2056" s="5">
        <v>194.5</v>
      </c>
      <c r="G2056" s="5">
        <v>0</v>
      </c>
      <c r="H2056" s="12">
        <f>IF(D2056="LONG",(F2056-E2056)*C2056,(E2056-F2056)*C2056)</f>
        <v>2500</v>
      </c>
      <c r="I2056" s="12">
        <v>0</v>
      </c>
      <c r="J2056" s="12">
        <f>(H2056+I2056)</f>
        <v>2500</v>
      </c>
    </row>
    <row r="2057" spans="1:10" x14ac:dyDescent="0.25">
      <c r="A2057" s="24">
        <v>42767</v>
      </c>
      <c r="B2057" s="4" t="s">
        <v>21</v>
      </c>
      <c r="C2057" s="4">
        <v>100</v>
      </c>
      <c r="D2057" s="4" t="s">
        <v>11</v>
      </c>
      <c r="E2057" s="5">
        <v>3580</v>
      </c>
      <c r="F2057" s="5">
        <v>3615</v>
      </c>
      <c r="G2057" s="5">
        <v>0</v>
      </c>
      <c r="H2057" s="12">
        <f>IF(D2057="LONG",(F2057-E2057)*C2057,(E2057-F2057)*C2057)</f>
        <v>3500</v>
      </c>
      <c r="I2057" s="12">
        <v>0</v>
      </c>
      <c r="J2057" s="12">
        <f>(H2057+I2057)</f>
        <v>3500</v>
      </c>
    </row>
    <row r="2058" spans="1:10" x14ac:dyDescent="0.25">
      <c r="A2058" s="24">
        <v>42767</v>
      </c>
      <c r="B2058" s="4" t="s">
        <v>22</v>
      </c>
      <c r="C2058" s="4">
        <v>30</v>
      </c>
      <c r="D2058" s="4" t="s">
        <v>15</v>
      </c>
      <c r="E2058" s="5">
        <v>41850</v>
      </c>
      <c r="F2058" s="5">
        <v>42050</v>
      </c>
      <c r="G2058" s="5">
        <v>0</v>
      </c>
      <c r="H2058" s="7">
        <f>(E2058-F2058)*C2058</f>
        <v>-6000</v>
      </c>
      <c r="I2058" s="12">
        <v>0</v>
      </c>
      <c r="J2058" s="7">
        <f>+I2058+H2058</f>
        <v>-6000</v>
      </c>
    </row>
    <row r="2059" spans="1:10" x14ac:dyDescent="0.25">
      <c r="A2059" s="47"/>
      <c r="B2059" s="47"/>
      <c r="C2059" s="47"/>
      <c r="D2059" s="47"/>
      <c r="E2059" s="47"/>
      <c r="F2059" s="47"/>
      <c r="G2059" s="47"/>
      <c r="H2059" s="41"/>
      <c r="I2059" s="41"/>
      <c r="J2059" s="41"/>
    </row>
    <row r="2060" spans="1:10" x14ac:dyDescent="0.25">
      <c r="A2060" s="24">
        <v>42766</v>
      </c>
      <c r="B2060" s="4" t="s">
        <v>19</v>
      </c>
      <c r="C2060" s="4">
        <v>5000</v>
      </c>
      <c r="D2060" s="4" t="s">
        <v>11</v>
      </c>
      <c r="E2060" s="5">
        <v>160.75</v>
      </c>
      <c r="F2060" s="5">
        <v>161.25</v>
      </c>
      <c r="G2060" s="5">
        <v>162</v>
      </c>
      <c r="H2060" s="12">
        <f>IF(D2060="LONG",(F2060-E2060)*C2060,(E2060-F2060)*C2060)</f>
        <v>2500</v>
      </c>
      <c r="I2060" s="12">
        <f>(G2060-F2060)*C2060</f>
        <v>3750</v>
      </c>
      <c r="J2060" s="12">
        <f>(H2060+I2060)</f>
        <v>6250</v>
      </c>
    </row>
    <row r="2061" spans="1:10" x14ac:dyDescent="0.25">
      <c r="A2061" s="24">
        <v>42766</v>
      </c>
      <c r="B2061" s="4" t="s">
        <v>22</v>
      </c>
      <c r="C2061" s="4">
        <v>30</v>
      </c>
      <c r="D2061" s="4" t="s">
        <v>11</v>
      </c>
      <c r="E2061" s="5">
        <v>41525</v>
      </c>
      <c r="F2061" s="5">
        <v>41675</v>
      </c>
      <c r="G2061" s="5">
        <v>41902</v>
      </c>
      <c r="H2061" s="12">
        <f>IF(D2061="LONG",(F2061-E2061)*C2061,(E2061-F2061)*C2061)</f>
        <v>4500</v>
      </c>
      <c r="I2061" s="12">
        <f>(G2061-F2061)*C2061</f>
        <v>6810</v>
      </c>
      <c r="J2061" s="12">
        <f>(H2061+I2061)</f>
        <v>11310</v>
      </c>
    </row>
    <row r="2062" spans="1:10" x14ac:dyDescent="0.25">
      <c r="A2062" s="24">
        <v>42765</v>
      </c>
      <c r="B2062" s="4" t="s">
        <v>21</v>
      </c>
      <c r="C2062" s="4">
        <v>100</v>
      </c>
      <c r="D2062" s="4" t="s">
        <v>15</v>
      </c>
      <c r="E2062" s="5">
        <v>3625</v>
      </c>
      <c r="F2062" s="5">
        <v>3600</v>
      </c>
      <c r="G2062" s="5">
        <v>3565</v>
      </c>
      <c r="H2062" s="7">
        <f>(E2062-F2062)*C2062</f>
        <v>2500</v>
      </c>
      <c r="I2062" s="12">
        <f>(F2062-G2062)*C2062</f>
        <v>3500</v>
      </c>
      <c r="J2062" s="7">
        <f>+I2062+H2062</f>
        <v>6000</v>
      </c>
    </row>
    <row r="2063" spans="1:10" x14ac:dyDescent="0.25">
      <c r="A2063" s="24">
        <v>42765</v>
      </c>
      <c r="B2063" s="4" t="s">
        <v>19</v>
      </c>
      <c r="C2063" s="4">
        <v>5000</v>
      </c>
      <c r="D2063" s="4" t="s">
        <v>11</v>
      </c>
      <c r="E2063" s="5">
        <v>156.5</v>
      </c>
      <c r="F2063" s="5">
        <v>157</v>
      </c>
      <c r="G2063" s="5">
        <v>157.75</v>
      </c>
      <c r="H2063" s="12">
        <f>IF(D2063="LONG",(F2063-E2063)*C2063,(E2063-F2063)*C2063)</f>
        <v>2500</v>
      </c>
      <c r="I2063" s="12">
        <f>(G2063-F2063)*C2063</f>
        <v>3750</v>
      </c>
      <c r="J2063" s="12">
        <f>(H2063+I2063)</f>
        <v>6250</v>
      </c>
    </row>
    <row r="2064" spans="1:10" x14ac:dyDescent="0.25">
      <c r="A2064" s="24">
        <v>42765</v>
      </c>
      <c r="B2064" s="4" t="s">
        <v>22</v>
      </c>
      <c r="C2064" s="4">
        <v>30</v>
      </c>
      <c r="D2064" s="4" t="s">
        <v>11</v>
      </c>
      <c r="E2064" s="5">
        <v>41475</v>
      </c>
      <c r="F2064" s="5">
        <v>41625</v>
      </c>
      <c r="G2064" s="5">
        <v>0</v>
      </c>
      <c r="H2064" s="12">
        <f>IF(D2064="LONG",(F2064-E2064)*C2064,(E2064-F2064)*C2064)</f>
        <v>4500</v>
      </c>
      <c r="I2064" s="12">
        <v>0</v>
      </c>
      <c r="J2064" s="12">
        <f>(H2064+I2064)</f>
        <v>4500</v>
      </c>
    </row>
    <row r="2065" spans="1:10" x14ac:dyDescent="0.25">
      <c r="A2065" s="24">
        <v>42762</v>
      </c>
      <c r="B2065" s="4" t="s">
        <v>22</v>
      </c>
      <c r="C2065" s="4">
        <v>30</v>
      </c>
      <c r="D2065" s="4" t="s">
        <v>11</v>
      </c>
      <c r="E2065" s="5">
        <v>40750</v>
      </c>
      <c r="F2065" s="5">
        <v>40550</v>
      </c>
      <c r="G2065" s="5">
        <v>0</v>
      </c>
      <c r="H2065" s="12">
        <f>IF(D2065="LONG",(F2065-E2065)*C2065,(E2065-F2065)*C2065)</f>
        <v>-6000</v>
      </c>
      <c r="I2065" s="12">
        <v>0</v>
      </c>
      <c r="J2065" s="12">
        <f>(H2065+I2065)</f>
        <v>-6000</v>
      </c>
    </row>
    <row r="2066" spans="1:10" x14ac:dyDescent="0.25">
      <c r="A2066" s="24">
        <v>42762</v>
      </c>
      <c r="B2066" s="4" t="s">
        <v>21</v>
      </c>
      <c r="C2066" s="4">
        <v>100</v>
      </c>
      <c r="D2066" s="4" t="s">
        <v>15</v>
      </c>
      <c r="E2066" s="5">
        <v>3660</v>
      </c>
      <c r="F2066" s="5">
        <v>3635</v>
      </c>
      <c r="G2066" s="5">
        <v>0</v>
      </c>
      <c r="H2066" s="7">
        <f>(E2066-F2066)*C2066</f>
        <v>2500</v>
      </c>
      <c r="I2066" s="12">
        <v>0</v>
      </c>
      <c r="J2066" s="7">
        <f>+I2066+H2066</f>
        <v>2500</v>
      </c>
    </row>
    <row r="2067" spans="1:10" x14ac:dyDescent="0.25">
      <c r="A2067" s="24">
        <v>42762</v>
      </c>
      <c r="B2067" s="4" t="s">
        <v>12</v>
      </c>
      <c r="C2067" s="4">
        <v>5000</v>
      </c>
      <c r="D2067" s="4" t="s">
        <v>11</v>
      </c>
      <c r="E2067" s="5">
        <v>188.25</v>
      </c>
      <c r="F2067" s="5">
        <v>187.65</v>
      </c>
      <c r="G2067" s="5">
        <v>0</v>
      </c>
      <c r="H2067" s="12">
        <f>IF(D2067="LONG",(F2067-E2067)*C2067,(E2067-F2067)*C2067)</f>
        <v>-2999.9999999999718</v>
      </c>
      <c r="I2067" s="12">
        <v>0</v>
      </c>
      <c r="J2067" s="12">
        <f>(H2067+I2067)</f>
        <v>-2999.9999999999718</v>
      </c>
    </row>
    <row r="2068" spans="1:10" x14ac:dyDescent="0.25">
      <c r="A2068" s="24">
        <v>42760</v>
      </c>
      <c r="B2068" s="4" t="s">
        <v>22</v>
      </c>
      <c r="C2068" s="4">
        <v>30</v>
      </c>
      <c r="D2068" s="4" t="s">
        <v>15</v>
      </c>
      <c r="E2068" s="5">
        <v>41150</v>
      </c>
      <c r="F2068" s="5">
        <v>41000</v>
      </c>
      <c r="G2068" s="5">
        <v>40860</v>
      </c>
      <c r="H2068" s="7">
        <f>(E2068-F2068)*C2068</f>
        <v>4500</v>
      </c>
      <c r="I2068" s="12">
        <f>(F2068-G2068)*C2068</f>
        <v>4200</v>
      </c>
      <c r="J2068" s="7">
        <f>+I2068+H2068</f>
        <v>8700</v>
      </c>
    </row>
    <row r="2069" spans="1:10" x14ac:dyDescent="0.25">
      <c r="A2069" s="24">
        <v>42760</v>
      </c>
      <c r="B2069" s="4" t="s">
        <v>13</v>
      </c>
      <c r="C2069" s="4">
        <v>1000</v>
      </c>
      <c r="D2069" s="4" t="s">
        <v>15</v>
      </c>
      <c r="E2069" s="5">
        <v>406.85</v>
      </c>
      <c r="F2069" s="5">
        <v>404.85</v>
      </c>
      <c r="G2069" s="5">
        <v>0</v>
      </c>
      <c r="H2069" s="7">
        <f>(E2069-F2069)*C2069</f>
        <v>2000</v>
      </c>
      <c r="I2069" s="12">
        <v>0</v>
      </c>
      <c r="J2069" s="7">
        <f>+I2069+H2069</f>
        <v>2000</v>
      </c>
    </row>
    <row r="2070" spans="1:10" x14ac:dyDescent="0.25">
      <c r="A2070" s="24">
        <v>42760</v>
      </c>
      <c r="B2070" s="4" t="s">
        <v>21</v>
      </c>
      <c r="C2070" s="4">
        <v>100</v>
      </c>
      <c r="D2070" s="4" t="s">
        <v>15</v>
      </c>
      <c r="E2070" s="5">
        <v>3625</v>
      </c>
      <c r="F2070" s="5">
        <v>3600</v>
      </c>
      <c r="G2070" s="5">
        <v>0</v>
      </c>
      <c r="H2070" s="7">
        <f>(E2070-F2070)*C2070</f>
        <v>2500</v>
      </c>
      <c r="I2070" s="12">
        <v>0</v>
      </c>
      <c r="J2070" s="7">
        <f>+I2070+H2070</f>
        <v>2500</v>
      </c>
    </row>
    <row r="2071" spans="1:10" x14ac:dyDescent="0.25">
      <c r="A2071" s="24">
        <v>42759</v>
      </c>
      <c r="B2071" s="4" t="s">
        <v>21</v>
      </c>
      <c r="C2071" s="4">
        <v>100</v>
      </c>
      <c r="D2071" s="4" t="s">
        <v>11</v>
      </c>
      <c r="E2071" s="5">
        <v>3610</v>
      </c>
      <c r="F2071" s="5">
        <v>3635</v>
      </c>
      <c r="G2071" s="5">
        <v>0</v>
      </c>
      <c r="H2071" s="12">
        <f>IF(D2071="LONG",(F2071-E2071)*C2071,(E2071-F2071)*C2071)</f>
        <v>2500</v>
      </c>
      <c r="I2071" s="12">
        <v>0</v>
      </c>
      <c r="J2071" s="12">
        <f>(H2071+I2071)</f>
        <v>2500</v>
      </c>
    </row>
    <row r="2072" spans="1:10" x14ac:dyDescent="0.25">
      <c r="A2072" s="24">
        <v>42759</v>
      </c>
      <c r="B2072" s="4" t="s">
        <v>22</v>
      </c>
      <c r="C2072" s="4">
        <v>30</v>
      </c>
      <c r="D2072" s="4" t="s">
        <v>11</v>
      </c>
      <c r="E2072" s="5">
        <v>41625</v>
      </c>
      <c r="F2072" s="5">
        <v>41775</v>
      </c>
      <c r="G2072" s="5">
        <v>0</v>
      </c>
      <c r="H2072" s="12">
        <f>IF(D2072="LONG",(F2072-E2072)*C2072,(E2072-F2072)*C2072)</f>
        <v>4500</v>
      </c>
      <c r="I2072" s="12">
        <v>0</v>
      </c>
      <c r="J2072" s="12">
        <f>(H2072+I2072)</f>
        <v>4500</v>
      </c>
    </row>
    <row r="2073" spans="1:10" x14ac:dyDescent="0.25">
      <c r="A2073" s="24">
        <v>42759</v>
      </c>
      <c r="B2073" s="4" t="s">
        <v>12</v>
      </c>
      <c r="C2073" s="4">
        <v>5000</v>
      </c>
      <c r="D2073" s="4" t="s">
        <v>15</v>
      </c>
      <c r="E2073" s="5">
        <v>189</v>
      </c>
      <c r="F2073" s="5">
        <v>189.75</v>
      </c>
      <c r="G2073" s="5">
        <v>0</v>
      </c>
      <c r="H2073" s="7">
        <f>(E2073-F2073)*C2073</f>
        <v>-3750</v>
      </c>
      <c r="I2073" s="12">
        <v>0</v>
      </c>
      <c r="J2073" s="7">
        <f>+I2073+H2073</f>
        <v>-3750</v>
      </c>
    </row>
    <row r="2074" spans="1:10" x14ac:dyDescent="0.25">
      <c r="A2074" s="24">
        <v>42758</v>
      </c>
      <c r="B2074" s="4" t="s">
        <v>21</v>
      </c>
      <c r="C2074" s="4">
        <v>100</v>
      </c>
      <c r="D2074" s="4" t="s">
        <v>11</v>
      </c>
      <c r="E2074" s="5">
        <v>3600</v>
      </c>
      <c r="F2074" s="5">
        <v>3625</v>
      </c>
      <c r="G2074" s="5">
        <v>0</v>
      </c>
      <c r="H2074" s="12">
        <f>IF(D2074="LONG",(F2074-E2074)*C2074,(E2074-F2074)*C2074)</f>
        <v>2500</v>
      </c>
      <c r="I2074" s="12">
        <v>0</v>
      </c>
      <c r="J2074" s="12">
        <f>(H2074+I2074)</f>
        <v>2500</v>
      </c>
    </row>
    <row r="2075" spans="1:10" x14ac:dyDescent="0.25">
      <c r="A2075" s="24">
        <v>42758</v>
      </c>
      <c r="B2075" s="4" t="s">
        <v>22</v>
      </c>
      <c r="C2075" s="4">
        <v>30</v>
      </c>
      <c r="D2075" s="4" t="s">
        <v>11</v>
      </c>
      <c r="E2075" s="5">
        <v>41800</v>
      </c>
      <c r="F2075" s="5">
        <v>41550</v>
      </c>
      <c r="G2075" s="5">
        <v>0</v>
      </c>
      <c r="H2075" s="12">
        <f>IF(D2075="LONG",(F2075-E2075)*C2075,(E2075-F2075)*C2075)</f>
        <v>-7500</v>
      </c>
      <c r="I2075" s="12">
        <v>0</v>
      </c>
      <c r="J2075" s="12">
        <f>(H2075+I2075)</f>
        <v>-7500</v>
      </c>
    </row>
    <row r="2076" spans="1:10" x14ac:dyDescent="0.25">
      <c r="A2076" s="24">
        <v>42758</v>
      </c>
      <c r="B2076" s="4" t="s">
        <v>19</v>
      </c>
      <c r="C2076" s="4">
        <v>5000</v>
      </c>
      <c r="D2076" s="4" t="s">
        <v>11</v>
      </c>
      <c r="E2076" s="5">
        <v>159</v>
      </c>
      <c r="F2076" s="5">
        <v>159.75</v>
      </c>
      <c r="G2076" s="5">
        <v>160.44999999999999</v>
      </c>
      <c r="H2076" s="12">
        <f>IF(D2076="LONG",(F2076-E2076)*C2076,(E2076-F2076)*C2076)</f>
        <v>3750</v>
      </c>
      <c r="I2076" s="12">
        <f>(G2076-F2076)*C2076</f>
        <v>3499.9999999999432</v>
      </c>
      <c r="J2076" s="12">
        <f>(H2076+I2076)</f>
        <v>7249.9999999999436</v>
      </c>
    </row>
    <row r="2077" spans="1:10" x14ac:dyDescent="0.25">
      <c r="A2077" s="24">
        <v>42755</v>
      </c>
      <c r="B2077" s="4" t="s">
        <v>12</v>
      </c>
      <c r="C2077" s="4">
        <v>5000</v>
      </c>
      <c r="D2077" s="4" t="s">
        <v>15</v>
      </c>
      <c r="E2077" s="5">
        <v>186.7</v>
      </c>
      <c r="F2077" s="5">
        <v>185.95</v>
      </c>
      <c r="G2077" s="5">
        <v>184.95</v>
      </c>
      <c r="H2077" s="7">
        <f>(E2077-F2077)*C2077</f>
        <v>3750</v>
      </c>
      <c r="I2077" s="12">
        <f>(F2077-G2077)*C2077</f>
        <v>5000</v>
      </c>
      <c r="J2077" s="7">
        <f>+I2077+H2077</f>
        <v>8750</v>
      </c>
    </row>
    <row r="2078" spans="1:10" x14ac:dyDescent="0.25">
      <c r="A2078" s="24">
        <v>42755</v>
      </c>
      <c r="B2078" s="4" t="s">
        <v>22</v>
      </c>
      <c r="C2078" s="4">
        <v>30</v>
      </c>
      <c r="D2078" s="4" t="s">
        <v>11</v>
      </c>
      <c r="E2078" s="5">
        <v>41475</v>
      </c>
      <c r="F2078" s="5">
        <v>41275</v>
      </c>
      <c r="G2078" s="5">
        <v>0</v>
      </c>
      <c r="H2078" s="12">
        <f>IF(D2078="LONG",(F2078-E2078)*C2078,(E2078-F2078)*C2078)</f>
        <v>-6000</v>
      </c>
      <c r="I2078" s="12">
        <v>0</v>
      </c>
      <c r="J2078" s="12">
        <f>(H2078+I2078)</f>
        <v>-6000</v>
      </c>
    </row>
    <row r="2079" spans="1:10" x14ac:dyDescent="0.25">
      <c r="A2079" s="24">
        <v>42754</v>
      </c>
      <c r="B2079" s="4" t="s">
        <v>21</v>
      </c>
      <c r="C2079" s="4">
        <v>100</v>
      </c>
      <c r="D2079" s="4" t="s">
        <v>15</v>
      </c>
      <c r="E2079" s="5">
        <v>3595</v>
      </c>
      <c r="F2079" s="5">
        <v>3560</v>
      </c>
      <c r="G2079" s="5">
        <v>0</v>
      </c>
      <c r="H2079" s="7">
        <f>(E2079-F2079)*C2079</f>
        <v>3500</v>
      </c>
      <c r="I2079" s="12">
        <v>0</v>
      </c>
      <c r="J2079" s="7">
        <f>+I2079+H2079</f>
        <v>3500</v>
      </c>
    </row>
    <row r="2080" spans="1:10" x14ac:dyDescent="0.25">
      <c r="A2080" s="24">
        <v>42754</v>
      </c>
      <c r="B2080" s="4" t="s">
        <v>19</v>
      </c>
      <c r="C2080" s="4">
        <v>5000</v>
      </c>
      <c r="D2080" s="4" t="s">
        <v>11</v>
      </c>
      <c r="E2080" s="5">
        <v>156.4</v>
      </c>
      <c r="F2080" s="5">
        <v>155.6</v>
      </c>
      <c r="G2080" s="5">
        <v>0</v>
      </c>
      <c r="H2080" s="12">
        <f>IF(D2080="LONG",(F2080-E2080)*C2080,(E2080-F2080)*C2080)</f>
        <v>-4000.0000000000568</v>
      </c>
      <c r="I2080" s="12">
        <v>0</v>
      </c>
      <c r="J2080" s="12">
        <f>(H2080+I2080)</f>
        <v>-4000.0000000000568</v>
      </c>
    </row>
    <row r="2081" spans="1:10" x14ac:dyDescent="0.25">
      <c r="A2081" s="24">
        <v>42754</v>
      </c>
      <c r="B2081" s="4" t="s">
        <v>19</v>
      </c>
      <c r="C2081" s="4">
        <v>5000</v>
      </c>
      <c r="D2081" s="4" t="s">
        <v>15</v>
      </c>
      <c r="E2081" s="5">
        <v>155.5</v>
      </c>
      <c r="F2081" s="5">
        <v>155</v>
      </c>
      <c r="G2081" s="5">
        <v>0</v>
      </c>
      <c r="H2081" s="7">
        <f>(E2081-F2081)*C2081</f>
        <v>2500</v>
      </c>
      <c r="I2081" s="12">
        <v>0</v>
      </c>
      <c r="J2081" s="7">
        <f>+I2081+H2081</f>
        <v>2500</v>
      </c>
    </row>
    <row r="2082" spans="1:10" x14ac:dyDescent="0.25">
      <c r="A2082" s="24">
        <v>42753</v>
      </c>
      <c r="B2082" s="4" t="s">
        <v>18</v>
      </c>
      <c r="C2082" s="4">
        <v>100</v>
      </c>
      <c r="D2082" s="4" t="s">
        <v>11</v>
      </c>
      <c r="E2082" s="5">
        <v>28700</v>
      </c>
      <c r="F2082" s="5">
        <v>28760</v>
      </c>
      <c r="G2082" s="5">
        <v>0</v>
      </c>
      <c r="H2082" s="12">
        <f>IF(D2082="LONG",(F2082-E2082)*C2082,(E2082-F2082)*C2082)</f>
        <v>6000</v>
      </c>
      <c r="I2082" s="12">
        <v>0</v>
      </c>
      <c r="J2082" s="12">
        <f>(H2082+I2082)</f>
        <v>6000</v>
      </c>
    </row>
    <row r="2083" spans="1:10" x14ac:dyDescent="0.25">
      <c r="A2083" s="24">
        <v>42753</v>
      </c>
      <c r="B2083" s="4" t="s">
        <v>19</v>
      </c>
      <c r="C2083" s="4">
        <v>5000</v>
      </c>
      <c r="D2083" s="4" t="s">
        <v>11</v>
      </c>
      <c r="E2083" s="5">
        <v>155.75</v>
      </c>
      <c r="F2083" s="5">
        <v>156.5</v>
      </c>
      <c r="G2083" s="5">
        <v>157.1</v>
      </c>
      <c r="H2083" s="12">
        <f>IF(D2083="LONG",(F2083-E2083)*C2083,(E2083-F2083)*C2083)</f>
        <v>3750</v>
      </c>
      <c r="I2083" s="12">
        <f>(G2083-F2083)*C2083</f>
        <v>2999.9999999999718</v>
      </c>
      <c r="J2083" s="12">
        <f>(H2083+I2083)</f>
        <v>6749.9999999999718</v>
      </c>
    </row>
    <row r="2084" spans="1:10" x14ac:dyDescent="0.25">
      <c r="A2084" s="24">
        <v>42753</v>
      </c>
      <c r="B2084" s="4" t="s">
        <v>21</v>
      </c>
      <c r="C2084" s="4">
        <v>100</v>
      </c>
      <c r="D2084" s="4" t="s">
        <v>15</v>
      </c>
      <c r="E2084" s="5">
        <v>3575</v>
      </c>
      <c r="F2084" s="5">
        <v>3550</v>
      </c>
      <c r="G2084" s="5">
        <v>3515</v>
      </c>
      <c r="H2084" s="7">
        <f>(E2084-F2084)*C2084</f>
        <v>2500</v>
      </c>
      <c r="I2084" s="12">
        <f>(F2084-G2084)*C2084</f>
        <v>3500</v>
      </c>
      <c r="J2084" s="7">
        <f>+I2084+H2084</f>
        <v>6000</v>
      </c>
    </row>
    <row r="2085" spans="1:10" x14ac:dyDescent="0.25">
      <c r="A2085" s="24">
        <v>42752</v>
      </c>
      <c r="B2085" s="4" t="s">
        <v>18</v>
      </c>
      <c r="C2085" s="4">
        <v>100</v>
      </c>
      <c r="D2085" s="4" t="s">
        <v>11</v>
      </c>
      <c r="E2085" s="5">
        <v>28610</v>
      </c>
      <c r="F2085" s="5">
        <v>28660</v>
      </c>
      <c r="G2085" s="5">
        <v>28730</v>
      </c>
      <c r="H2085" s="12">
        <f t="shared" ref="H2085:H2090" si="162">IF(D2085="LONG",(F2085-E2085)*C2085,(E2085-F2085)*C2085)</f>
        <v>5000</v>
      </c>
      <c r="I2085" s="12">
        <f>(G2085-F2085)*C2085</f>
        <v>7000</v>
      </c>
      <c r="J2085" s="12">
        <f t="shared" ref="J2085:J2090" si="163">(H2085+I2085)</f>
        <v>12000</v>
      </c>
    </row>
    <row r="2086" spans="1:10" x14ac:dyDescent="0.25">
      <c r="A2086" s="24">
        <v>42752</v>
      </c>
      <c r="B2086" s="4" t="s">
        <v>19</v>
      </c>
      <c r="C2086" s="4">
        <v>5000</v>
      </c>
      <c r="D2086" s="4" t="s">
        <v>11</v>
      </c>
      <c r="E2086" s="5">
        <v>152.30000000000001</v>
      </c>
      <c r="F2086" s="5">
        <v>152.94999999999999</v>
      </c>
      <c r="G2086" s="5">
        <v>0</v>
      </c>
      <c r="H2086" s="12">
        <f t="shared" si="162"/>
        <v>3249.9999999998863</v>
      </c>
      <c r="I2086" s="12">
        <v>0</v>
      </c>
      <c r="J2086" s="12">
        <f t="shared" si="163"/>
        <v>3249.9999999998863</v>
      </c>
    </row>
    <row r="2087" spans="1:10" x14ac:dyDescent="0.25">
      <c r="A2087" s="24">
        <v>42752</v>
      </c>
      <c r="B2087" s="4" t="s">
        <v>21</v>
      </c>
      <c r="C2087" s="4">
        <v>100</v>
      </c>
      <c r="D2087" s="4" t="s">
        <v>11</v>
      </c>
      <c r="E2087" s="5">
        <v>3575</v>
      </c>
      <c r="F2087" s="5">
        <v>3600</v>
      </c>
      <c r="G2087" s="5">
        <v>0</v>
      </c>
      <c r="H2087" s="12">
        <f t="shared" si="162"/>
        <v>2500</v>
      </c>
      <c r="I2087" s="12">
        <v>0</v>
      </c>
      <c r="J2087" s="12">
        <f t="shared" si="163"/>
        <v>2500</v>
      </c>
    </row>
    <row r="2088" spans="1:10" x14ac:dyDescent="0.25">
      <c r="A2088" s="24">
        <v>42751</v>
      </c>
      <c r="B2088" s="4" t="s">
        <v>18</v>
      </c>
      <c r="C2088" s="4">
        <v>100</v>
      </c>
      <c r="D2088" s="4" t="s">
        <v>11</v>
      </c>
      <c r="E2088" s="5">
        <v>28530</v>
      </c>
      <c r="F2088" s="5">
        <v>28580</v>
      </c>
      <c r="G2088" s="5">
        <v>0</v>
      </c>
      <c r="H2088" s="12">
        <f t="shared" si="162"/>
        <v>5000</v>
      </c>
      <c r="I2088" s="12">
        <v>0</v>
      </c>
      <c r="J2088" s="12">
        <f t="shared" si="163"/>
        <v>5000</v>
      </c>
    </row>
    <row r="2089" spans="1:10" x14ac:dyDescent="0.25">
      <c r="A2089" s="24">
        <v>42751</v>
      </c>
      <c r="B2089" s="4" t="s">
        <v>19</v>
      </c>
      <c r="C2089" s="4">
        <v>5000</v>
      </c>
      <c r="D2089" s="4" t="s">
        <v>11</v>
      </c>
      <c r="E2089" s="5">
        <v>155.30000000000001</v>
      </c>
      <c r="F2089" s="5">
        <v>155.80000000000001</v>
      </c>
      <c r="G2089" s="5">
        <v>156.5</v>
      </c>
      <c r="H2089" s="12">
        <f t="shared" si="162"/>
        <v>2500</v>
      </c>
      <c r="I2089" s="12">
        <f>(G2089-F2089)*C2089</f>
        <v>3499.9999999999432</v>
      </c>
      <c r="J2089" s="12">
        <f t="shared" si="163"/>
        <v>5999.9999999999436</v>
      </c>
    </row>
    <row r="2090" spans="1:10" x14ac:dyDescent="0.25">
      <c r="A2090" s="24">
        <v>42751</v>
      </c>
      <c r="B2090" s="4" t="s">
        <v>31</v>
      </c>
      <c r="C2090" s="4">
        <v>1250</v>
      </c>
      <c r="D2090" s="4" t="s">
        <v>11</v>
      </c>
      <c r="E2090" s="5">
        <v>235.5</v>
      </c>
      <c r="F2090" s="5">
        <v>237.5</v>
      </c>
      <c r="G2090" s="5">
        <v>0</v>
      </c>
      <c r="H2090" s="12">
        <f t="shared" si="162"/>
        <v>2500</v>
      </c>
      <c r="I2090" s="12">
        <v>0</v>
      </c>
      <c r="J2090" s="12">
        <f t="shared" si="163"/>
        <v>2500</v>
      </c>
    </row>
    <row r="2091" spans="1:10" x14ac:dyDescent="0.25">
      <c r="A2091" s="24">
        <v>42748</v>
      </c>
      <c r="B2091" s="4" t="s">
        <v>19</v>
      </c>
      <c r="C2091" s="4">
        <v>5000</v>
      </c>
      <c r="D2091" s="4" t="s">
        <v>15</v>
      </c>
      <c r="E2091" s="5">
        <v>150.5</v>
      </c>
      <c r="F2091" s="5">
        <v>150</v>
      </c>
      <c r="G2091" s="5">
        <v>149.25</v>
      </c>
      <c r="H2091" s="7">
        <f>(E2091-F2091)*C2091</f>
        <v>2500</v>
      </c>
      <c r="I2091" s="12">
        <f>(F2091-G2091)*C2091</f>
        <v>3750</v>
      </c>
      <c r="J2091" s="7">
        <f>+I2091+H2091</f>
        <v>6250</v>
      </c>
    </row>
    <row r="2092" spans="1:10" x14ac:dyDescent="0.25">
      <c r="A2092" s="24">
        <v>42748</v>
      </c>
      <c r="B2092" s="4" t="s">
        <v>18</v>
      </c>
      <c r="C2092" s="4">
        <v>100</v>
      </c>
      <c r="D2092" s="4" t="s">
        <v>15</v>
      </c>
      <c r="E2092" s="5">
        <v>28350</v>
      </c>
      <c r="F2092" s="5">
        <v>28420</v>
      </c>
      <c r="G2092" s="5">
        <v>0</v>
      </c>
      <c r="H2092" s="7">
        <f>(E2092-F2092)*C2092</f>
        <v>-7000</v>
      </c>
      <c r="I2092" s="12">
        <v>0</v>
      </c>
      <c r="J2092" s="7">
        <f>+I2092+H2092</f>
        <v>-7000</v>
      </c>
    </row>
    <row r="2093" spans="1:10" x14ac:dyDescent="0.25">
      <c r="A2093" s="24">
        <v>42748</v>
      </c>
      <c r="B2093" s="4" t="s">
        <v>21</v>
      </c>
      <c r="C2093" s="4">
        <v>100</v>
      </c>
      <c r="D2093" s="4" t="s">
        <v>11</v>
      </c>
      <c r="E2093" s="5">
        <v>3585</v>
      </c>
      <c r="F2093" s="5">
        <v>3610</v>
      </c>
      <c r="G2093" s="5">
        <v>0</v>
      </c>
      <c r="H2093" s="12">
        <f>IF(D2093="LONG",(F2093-E2093)*C2093,(E2093-F2093)*C2093)</f>
        <v>2500</v>
      </c>
      <c r="I2093" s="12">
        <v>0</v>
      </c>
      <c r="J2093" s="12">
        <f>(H2093+I2093)</f>
        <v>2500</v>
      </c>
    </row>
    <row r="2094" spans="1:10" x14ac:dyDescent="0.25">
      <c r="A2094" s="24">
        <v>42747</v>
      </c>
      <c r="B2094" s="4" t="s">
        <v>22</v>
      </c>
      <c r="C2094" s="4">
        <v>30</v>
      </c>
      <c r="D2094" s="4" t="s">
        <v>11</v>
      </c>
      <c r="E2094" s="5">
        <v>41080</v>
      </c>
      <c r="F2094" s="5">
        <v>41230</v>
      </c>
      <c r="G2094" s="5">
        <v>0</v>
      </c>
      <c r="H2094" s="12">
        <f>IF(D2094="LONG",(F2094-E2094)*C2094,(E2094-F2094)*C2094)</f>
        <v>4500</v>
      </c>
      <c r="I2094" s="12">
        <v>0</v>
      </c>
      <c r="J2094" s="12">
        <f>(H2094+I2094)</f>
        <v>4500</v>
      </c>
    </row>
    <row r="2095" spans="1:10" x14ac:dyDescent="0.25">
      <c r="A2095" s="24">
        <v>42747</v>
      </c>
      <c r="B2095" s="4" t="s">
        <v>31</v>
      </c>
      <c r="C2095" s="4">
        <v>1250</v>
      </c>
      <c r="D2095" s="4" t="s">
        <v>11</v>
      </c>
      <c r="E2095" s="5">
        <v>227.5</v>
      </c>
      <c r="F2095" s="5">
        <v>229.5</v>
      </c>
      <c r="G2095" s="5">
        <v>0</v>
      </c>
      <c r="H2095" s="12">
        <f>IF(D2095="LONG",(F2095-E2095)*C2095,(E2095-F2095)*C2095)</f>
        <v>2500</v>
      </c>
      <c r="I2095" s="12">
        <v>0</v>
      </c>
      <c r="J2095" s="12">
        <f>(H2095+I2095)</f>
        <v>2500</v>
      </c>
    </row>
    <row r="2096" spans="1:10" x14ac:dyDescent="0.25">
      <c r="A2096" s="24">
        <v>42747</v>
      </c>
      <c r="B2096" s="4" t="s">
        <v>21</v>
      </c>
      <c r="C2096" s="4">
        <v>100</v>
      </c>
      <c r="D2096" s="4" t="s">
        <v>15</v>
      </c>
      <c r="E2096" s="5">
        <v>3565</v>
      </c>
      <c r="F2096" s="5">
        <v>3605</v>
      </c>
      <c r="G2096" s="5">
        <v>0</v>
      </c>
      <c r="H2096" s="7">
        <f>(E2096-F2096)*C2096</f>
        <v>-4000</v>
      </c>
      <c r="I2096" s="12">
        <v>0</v>
      </c>
      <c r="J2096" s="7">
        <f>+I2096+H2096</f>
        <v>-4000</v>
      </c>
    </row>
    <row r="2097" spans="1:10" x14ac:dyDescent="0.25">
      <c r="A2097" s="24">
        <v>42747</v>
      </c>
      <c r="B2097" s="4" t="s">
        <v>12</v>
      </c>
      <c r="C2097" s="4">
        <v>5000</v>
      </c>
      <c r="D2097" s="4" t="s">
        <v>15</v>
      </c>
      <c r="E2097" s="5">
        <v>185.6</v>
      </c>
      <c r="F2097" s="5">
        <v>185.1</v>
      </c>
      <c r="G2097" s="5">
        <v>0</v>
      </c>
      <c r="H2097" s="7">
        <f>(E2097-F2097)*C2097</f>
        <v>2500</v>
      </c>
      <c r="I2097" s="12">
        <v>0</v>
      </c>
      <c r="J2097" s="7">
        <f>+I2097+H2097</f>
        <v>2500</v>
      </c>
    </row>
    <row r="2098" spans="1:10" x14ac:dyDescent="0.25">
      <c r="A2098" s="24">
        <v>42747</v>
      </c>
      <c r="B2098" s="4" t="s">
        <v>19</v>
      </c>
      <c r="C2098" s="4">
        <v>5000</v>
      </c>
      <c r="D2098" s="4" t="s">
        <v>11</v>
      </c>
      <c r="E2098" s="5">
        <v>147.75</v>
      </c>
      <c r="F2098" s="5">
        <v>148.5</v>
      </c>
      <c r="G2098" s="5">
        <v>0</v>
      </c>
      <c r="H2098" s="12">
        <f>IF(D2098="LONG",(F2098-E2098)*C2098,(E2098-F2098)*C2098)</f>
        <v>3750</v>
      </c>
      <c r="I2098" s="12">
        <v>0</v>
      </c>
      <c r="J2098" s="12">
        <f>(H2098+I2098)</f>
        <v>3750</v>
      </c>
    </row>
    <row r="2099" spans="1:10" x14ac:dyDescent="0.25">
      <c r="A2099" s="24">
        <v>42746</v>
      </c>
      <c r="B2099" s="4" t="s">
        <v>22</v>
      </c>
      <c r="C2099" s="4">
        <v>30</v>
      </c>
      <c r="D2099" s="4" t="s">
        <v>11</v>
      </c>
      <c r="E2099" s="5">
        <v>40650</v>
      </c>
      <c r="F2099" s="5">
        <v>40800</v>
      </c>
      <c r="G2099" s="5">
        <v>41050</v>
      </c>
      <c r="H2099" s="12">
        <f>IF(D2099="LONG",(F2099-E2099)*C2099,(E2099-F2099)*C2099)</f>
        <v>4500</v>
      </c>
      <c r="I2099" s="12">
        <f>(G2099-F2099)*C2099</f>
        <v>7500</v>
      </c>
      <c r="J2099" s="12">
        <f>(H2099+I2099)</f>
        <v>12000</v>
      </c>
    </row>
    <row r="2100" spans="1:10" x14ac:dyDescent="0.25">
      <c r="A2100" s="24">
        <v>42746</v>
      </c>
      <c r="B2100" s="4" t="s">
        <v>12</v>
      </c>
      <c r="C2100" s="4">
        <v>5000</v>
      </c>
      <c r="D2100" s="4" t="s">
        <v>11</v>
      </c>
      <c r="E2100" s="5">
        <v>184</v>
      </c>
      <c r="F2100" s="5">
        <v>184.75</v>
      </c>
      <c r="G2100" s="5">
        <v>185.75</v>
      </c>
      <c r="H2100" s="12">
        <f>IF(D2100="LONG",(F2100-E2100)*C2100,(E2100-F2100)*C2100)</f>
        <v>3750</v>
      </c>
      <c r="I2100" s="12">
        <f>(G2100-F2100)*C2100</f>
        <v>5000</v>
      </c>
      <c r="J2100" s="12">
        <f>(H2100+I2100)</f>
        <v>8750</v>
      </c>
    </row>
    <row r="2101" spans="1:10" x14ac:dyDescent="0.25">
      <c r="A2101" s="24">
        <v>42746</v>
      </c>
      <c r="B2101" s="4" t="s">
        <v>12</v>
      </c>
      <c r="C2101" s="4">
        <v>5000</v>
      </c>
      <c r="D2101" s="4" t="s">
        <v>15</v>
      </c>
      <c r="E2101" s="5">
        <v>184.25</v>
      </c>
      <c r="F2101" s="5">
        <v>185.25</v>
      </c>
      <c r="G2101" s="5">
        <v>0</v>
      </c>
      <c r="H2101" s="7">
        <f>(E2101-F2101)*C2101</f>
        <v>-5000</v>
      </c>
      <c r="I2101" s="12">
        <v>0</v>
      </c>
      <c r="J2101" s="7">
        <f>+I2101+H2101</f>
        <v>-5000</v>
      </c>
    </row>
    <row r="2102" spans="1:10" x14ac:dyDescent="0.25">
      <c r="A2102" s="24">
        <v>42746</v>
      </c>
      <c r="B2102" s="4" t="s">
        <v>21</v>
      </c>
      <c r="C2102" s="4">
        <v>100</v>
      </c>
      <c r="D2102" s="4" t="s">
        <v>15</v>
      </c>
      <c r="E2102" s="5">
        <v>3505</v>
      </c>
      <c r="F2102" s="5">
        <v>3481</v>
      </c>
      <c r="G2102" s="5">
        <v>0</v>
      </c>
      <c r="H2102" s="7">
        <f>(E2102-F2102)*C2102</f>
        <v>2400</v>
      </c>
      <c r="I2102" s="12">
        <v>0</v>
      </c>
      <c r="J2102" s="7">
        <f>+I2102+H2102</f>
        <v>2400</v>
      </c>
    </row>
    <row r="2103" spans="1:10" x14ac:dyDescent="0.25">
      <c r="A2103" s="24">
        <v>42745</v>
      </c>
      <c r="B2103" s="4" t="s">
        <v>22</v>
      </c>
      <c r="C2103" s="4">
        <v>30</v>
      </c>
      <c r="D2103" s="4" t="s">
        <v>11</v>
      </c>
      <c r="E2103" s="5">
        <v>40650</v>
      </c>
      <c r="F2103" s="5">
        <v>40800</v>
      </c>
      <c r="G2103" s="5">
        <v>41050</v>
      </c>
      <c r="H2103" s="12">
        <f>IF(D2103="LONG",(F2103-E2103)*C2103,(E2103-F2103)*C2103)</f>
        <v>4500</v>
      </c>
      <c r="I2103" s="12">
        <f>(G2103-F2103)*C2103</f>
        <v>7500</v>
      </c>
      <c r="J2103" s="12">
        <f>(H2103+I2103)</f>
        <v>12000</v>
      </c>
    </row>
    <row r="2104" spans="1:10" x14ac:dyDescent="0.25">
      <c r="A2104" s="24">
        <v>42745</v>
      </c>
      <c r="B2104" s="4" t="s">
        <v>12</v>
      </c>
      <c r="C2104" s="4">
        <v>5000</v>
      </c>
      <c r="D2104" s="4" t="s">
        <v>11</v>
      </c>
      <c r="E2104" s="5">
        <v>184</v>
      </c>
      <c r="F2104" s="5">
        <v>184.75</v>
      </c>
      <c r="G2104" s="5">
        <v>185.75</v>
      </c>
      <c r="H2104" s="12">
        <f>IF(D2104="LONG",(F2104-E2104)*C2104,(E2104-F2104)*C2104)</f>
        <v>3750</v>
      </c>
      <c r="I2104" s="12">
        <f>(G2104-F2104)*C2104</f>
        <v>5000</v>
      </c>
      <c r="J2104" s="12">
        <f>(H2104+I2104)</f>
        <v>8750</v>
      </c>
    </row>
    <row r="2105" spans="1:10" x14ac:dyDescent="0.25">
      <c r="A2105" s="24">
        <v>42745</v>
      </c>
      <c r="B2105" s="4" t="s">
        <v>21</v>
      </c>
      <c r="C2105" s="4">
        <v>100</v>
      </c>
      <c r="D2105" s="4" t="s">
        <v>15</v>
      </c>
      <c r="E2105" s="5">
        <v>3555</v>
      </c>
      <c r="F2105" s="5">
        <v>3530</v>
      </c>
      <c r="G2105" s="5">
        <v>3500</v>
      </c>
      <c r="H2105" s="7">
        <f>(E2105-F2105)*C2105</f>
        <v>2500</v>
      </c>
      <c r="I2105" s="12">
        <f>(F2105-G2105)*C2105</f>
        <v>3000</v>
      </c>
      <c r="J2105" s="7">
        <f>+I2105+H2105</f>
        <v>5500</v>
      </c>
    </row>
    <row r="2106" spans="1:10" x14ac:dyDescent="0.25">
      <c r="A2106" s="24">
        <v>42744</v>
      </c>
      <c r="B2106" s="4" t="s">
        <v>22</v>
      </c>
      <c r="C2106" s="4">
        <v>30</v>
      </c>
      <c r="D2106" s="4" t="s">
        <v>11</v>
      </c>
      <c r="E2106" s="5">
        <v>40390</v>
      </c>
      <c r="F2106" s="5">
        <v>40540</v>
      </c>
      <c r="G2106" s="5">
        <v>0</v>
      </c>
      <c r="H2106" s="12">
        <f>IF(D2106="LONG",(F2106-E2106)*C2106,(E2106-F2106)*C2106)</f>
        <v>4500</v>
      </c>
      <c r="I2106" s="12">
        <v>0</v>
      </c>
      <c r="J2106" s="12">
        <f>(H2106+I2106)</f>
        <v>4500</v>
      </c>
    </row>
    <row r="2107" spans="1:10" x14ac:dyDescent="0.25">
      <c r="A2107" s="24">
        <v>42744</v>
      </c>
      <c r="B2107" s="4" t="s">
        <v>12</v>
      </c>
      <c r="C2107" s="4">
        <v>5000</v>
      </c>
      <c r="D2107" s="4" t="s">
        <v>11</v>
      </c>
      <c r="E2107" s="5">
        <v>178.5</v>
      </c>
      <c r="F2107" s="5">
        <v>179.25</v>
      </c>
      <c r="G2107" s="5">
        <v>180.25</v>
      </c>
      <c r="H2107" s="12">
        <f>IF(D2107="LONG",(F2107-E2107)*C2107,(E2107-F2107)*C2107)</f>
        <v>3750</v>
      </c>
      <c r="I2107" s="12">
        <f>(G2107-F2107)*C2107</f>
        <v>5000</v>
      </c>
      <c r="J2107" s="12">
        <f>(H2107+I2107)</f>
        <v>8750</v>
      </c>
    </row>
    <row r="2108" spans="1:10" x14ac:dyDescent="0.25">
      <c r="A2108" s="24">
        <v>42741</v>
      </c>
      <c r="B2108" s="4" t="s">
        <v>22</v>
      </c>
      <c r="C2108" s="4">
        <v>30</v>
      </c>
      <c r="D2108" s="4" t="s">
        <v>11</v>
      </c>
      <c r="E2108" s="5">
        <v>40260</v>
      </c>
      <c r="F2108" s="5">
        <v>40410</v>
      </c>
      <c r="G2108" s="5">
        <v>0</v>
      </c>
      <c r="H2108" s="12">
        <f>IF(D2108="LONG",(F2108-E2108)*C2108,(E2108-F2108)*C2108)</f>
        <v>4500</v>
      </c>
      <c r="I2108" s="12">
        <v>0</v>
      </c>
      <c r="J2108" s="12">
        <f>(H2108+I2108)</f>
        <v>4500</v>
      </c>
    </row>
    <row r="2109" spans="1:10" x14ac:dyDescent="0.25">
      <c r="A2109" s="24">
        <v>42741</v>
      </c>
      <c r="B2109" s="4" t="s">
        <v>12</v>
      </c>
      <c r="C2109" s="4">
        <v>5000</v>
      </c>
      <c r="D2109" s="4" t="s">
        <v>11</v>
      </c>
      <c r="E2109" s="5">
        <v>175.75</v>
      </c>
      <c r="F2109" s="5">
        <v>176.5</v>
      </c>
      <c r="G2109" s="5">
        <v>177.5</v>
      </c>
      <c r="H2109" s="12">
        <f>IF(D2109="LONG",(F2109-E2109)*C2109,(E2109-F2109)*C2109)</f>
        <v>3750</v>
      </c>
      <c r="I2109" s="12">
        <f>(G2109-F2109)*C2109</f>
        <v>5000</v>
      </c>
      <c r="J2109" s="12">
        <f>(H2109+I2109)</f>
        <v>8750</v>
      </c>
    </row>
    <row r="2110" spans="1:10" x14ac:dyDescent="0.25">
      <c r="A2110" s="24">
        <v>42741</v>
      </c>
      <c r="B2110" s="4" t="s">
        <v>21</v>
      </c>
      <c r="C2110" s="4">
        <v>100</v>
      </c>
      <c r="D2110" s="4" t="s">
        <v>15</v>
      </c>
      <c r="E2110" s="5">
        <v>3685</v>
      </c>
      <c r="F2110" s="5">
        <v>3660</v>
      </c>
      <c r="G2110" s="5">
        <v>0</v>
      </c>
      <c r="H2110" s="7">
        <f>(E2110-F2110)*C2110</f>
        <v>2500</v>
      </c>
      <c r="I2110" s="12">
        <v>0</v>
      </c>
      <c r="J2110" s="7">
        <f>+I2110+H2110</f>
        <v>2500</v>
      </c>
    </row>
    <row r="2111" spans="1:10" x14ac:dyDescent="0.25">
      <c r="A2111" s="24">
        <v>42741</v>
      </c>
      <c r="B2111" s="4" t="s">
        <v>12</v>
      </c>
      <c r="C2111" s="4">
        <v>5000</v>
      </c>
      <c r="D2111" s="4" t="s">
        <v>11</v>
      </c>
      <c r="E2111" s="5">
        <v>175.75</v>
      </c>
      <c r="F2111" s="5">
        <v>175</v>
      </c>
      <c r="G2111" s="5">
        <v>0</v>
      </c>
      <c r="H2111" s="12">
        <f>IF(D2111="LONG",(F2111-E2111)*C2111,(E2111-F2111)*C2111)</f>
        <v>-3750</v>
      </c>
      <c r="I2111" s="12">
        <v>0</v>
      </c>
      <c r="J2111" s="12">
        <f>(H2111+I2111)</f>
        <v>-3750</v>
      </c>
    </row>
    <row r="2112" spans="1:10" x14ac:dyDescent="0.25">
      <c r="A2112" s="24">
        <v>42740</v>
      </c>
      <c r="B2112" s="4" t="s">
        <v>21</v>
      </c>
      <c r="C2112" s="4">
        <v>100</v>
      </c>
      <c r="D2112" s="4" t="s">
        <v>11</v>
      </c>
      <c r="E2112" s="5">
        <v>3650</v>
      </c>
      <c r="F2112" s="5">
        <v>3670</v>
      </c>
      <c r="G2112" s="5">
        <v>0</v>
      </c>
      <c r="H2112" s="12">
        <f>IF(D2112="LONG",(F2112-E2112)*C2112,(E2112-F2112)*C2112)</f>
        <v>2000</v>
      </c>
      <c r="I2112" s="12">
        <v>0</v>
      </c>
      <c r="J2112" s="12">
        <f>(H2112+I2112)</f>
        <v>2000</v>
      </c>
    </row>
    <row r="2113" spans="1:10" x14ac:dyDescent="0.25">
      <c r="A2113" s="24">
        <v>42740</v>
      </c>
      <c r="B2113" s="4" t="s">
        <v>12</v>
      </c>
      <c r="C2113" s="4">
        <v>5000</v>
      </c>
      <c r="D2113" s="4" t="s">
        <v>11</v>
      </c>
      <c r="E2113" s="5">
        <v>177.25</v>
      </c>
      <c r="F2113" s="5">
        <v>177.75</v>
      </c>
      <c r="G2113" s="5">
        <v>178.5</v>
      </c>
      <c r="H2113" s="12">
        <f>IF(D2113="LONG",(F2113-E2113)*C2113,(E2113-F2113)*C2113)</f>
        <v>2500</v>
      </c>
      <c r="I2113" s="12">
        <f>(G2113-F2113)*C2113</f>
        <v>3750</v>
      </c>
      <c r="J2113" s="12">
        <f>(H2113+I2113)</f>
        <v>6250</v>
      </c>
    </row>
    <row r="2114" spans="1:10" x14ac:dyDescent="0.25">
      <c r="A2114" s="24">
        <v>42740</v>
      </c>
      <c r="B2114" s="4" t="s">
        <v>22</v>
      </c>
      <c r="C2114" s="4">
        <v>30</v>
      </c>
      <c r="D2114" s="4" t="s">
        <v>11</v>
      </c>
      <c r="E2114" s="5">
        <v>40550</v>
      </c>
      <c r="F2114" s="5">
        <v>40685</v>
      </c>
      <c r="G2114" s="5">
        <v>0</v>
      </c>
      <c r="H2114" s="12">
        <f>IF(D2114="LONG",(F2114-E2114)*C2114,(E2114-F2114)*C2114)</f>
        <v>4050</v>
      </c>
      <c r="I2114" s="12">
        <v>0</v>
      </c>
      <c r="J2114" s="12">
        <f>(H2114+I2114)</f>
        <v>4050</v>
      </c>
    </row>
    <row r="2115" spans="1:10" x14ac:dyDescent="0.25">
      <c r="A2115" s="24">
        <v>42739</v>
      </c>
      <c r="B2115" s="4" t="s">
        <v>22</v>
      </c>
      <c r="C2115" s="4">
        <v>30</v>
      </c>
      <c r="D2115" s="4" t="s">
        <v>15</v>
      </c>
      <c r="E2115" s="5">
        <v>40225</v>
      </c>
      <c r="F2115" s="5">
        <v>40075</v>
      </c>
      <c r="G2115" s="5">
        <v>0</v>
      </c>
      <c r="H2115" s="7">
        <f>(E2115-F2115)*C2115</f>
        <v>4500</v>
      </c>
      <c r="I2115" s="12">
        <v>0</v>
      </c>
      <c r="J2115" s="7">
        <f>+I2115+H2115</f>
        <v>4500</v>
      </c>
    </row>
    <row r="2116" spans="1:10" x14ac:dyDescent="0.25">
      <c r="A2116" s="24">
        <v>42739</v>
      </c>
      <c r="B2116" s="4" t="s">
        <v>31</v>
      </c>
      <c r="C2116" s="4">
        <v>1250</v>
      </c>
      <c r="D2116" s="4" t="s">
        <v>15</v>
      </c>
      <c r="E2116" s="5">
        <v>226</v>
      </c>
      <c r="F2116" s="5">
        <v>224</v>
      </c>
      <c r="G2116" s="5">
        <v>221</v>
      </c>
      <c r="H2116" s="7">
        <f>(E2116-F2116)*C2116</f>
        <v>2500</v>
      </c>
      <c r="I2116" s="12">
        <f>(F2116-G2116)*C2116</f>
        <v>3750</v>
      </c>
      <c r="J2116" s="7">
        <f>+I2116+H2116</f>
        <v>6250</v>
      </c>
    </row>
    <row r="2117" spans="1:10" x14ac:dyDescent="0.25">
      <c r="A2117" s="24">
        <v>42739</v>
      </c>
      <c r="B2117" s="4" t="s">
        <v>19</v>
      </c>
      <c r="C2117" s="4">
        <v>5000</v>
      </c>
      <c r="D2117" s="4" t="s">
        <v>11</v>
      </c>
      <c r="E2117" s="5">
        <v>138.30000000000001</v>
      </c>
      <c r="F2117" s="5">
        <v>138.80000000000001</v>
      </c>
      <c r="G2117" s="5">
        <v>0</v>
      </c>
      <c r="H2117" s="12">
        <f>IF(D2117="LONG",(F2117-E2117)*C2117,(E2117-F2117)*C2117)</f>
        <v>2500</v>
      </c>
      <c r="I2117" s="12">
        <v>0</v>
      </c>
      <c r="J2117" s="12">
        <f>(H2117+I2117)</f>
        <v>2500</v>
      </c>
    </row>
    <row r="2118" spans="1:10" x14ac:dyDescent="0.25">
      <c r="A2118" s="24">
        <v>42738</v>
      </c>
      <c r="B2118" s="4" t="s">
        <v>22</v>
      </c>
      <c r="C2118" s="4">
        <v>30</v>
      </c>
      <c r="D2118" s="4" t="s">
        <v>15</v>
      </c>
      <c r="E2118" s="5">
        <v>39500</v>
      </c>
      <c r="F2118" s="5">
        <v>39350</v>
      </c>
      <c r="G2118" s="5">
        <v>0</v>
      </c>
      <c r="H2118" s="7">
        <f>(E2118-F2118)*C2118</f>
        <v>4500</v>
      </c>
      <c r="I2118" s="12">
        <v>0</v>
      </c>
      <c r="J2118" s="7">
        <f>+I2118+H2118</f>
        <v>4500</v>
      </c>
    </row>
    <row r="2119" spans="1:10" x14ac:dyDescent="0.25">
      <c r="A2119" s="24">
        <v>42738</v>
      </c>
      <c r="B2119" s="4" t="s">
        <v>12</v>
      </c>
      <c r="C2119" s="4">
        <v>5000</v>
      </c>
      <c r="D2119" s="4" t="s">
        <v>15</v>
      </c>
      <c r="E2119" s="5">
        <v>174.9</v>
      </c>
      <c r="F2119" s="5">
        <v>174.4</v>
      </c>
      <c r="G2119" s="5">
        <v>173.65</v>
      </c>
      <c r="H2119" s="7">
        <f>(E2119-F2119)*C2119</f>
        <v>2500</v>
      </c>
      <c r="I2119" s="12">
        <f>(F2119-G2119)*C2119</f>
        <v>3750</v>
      </c>
      <c r="J2119" s="7">
        <f>+I2119+H2119</f>
        <v>6250</v>
      </c>
    </row>
    <row r="2120" spans="1:10" x14ac:dyDescent="0.25">
      <c r="A2120" s="24">
        <v>42738</v>
      </c>
      <c r="B2120" s="4" t="s">
        <v>19</v>
      </c>
      <c r="C2120" s="4">
        <v>5000</v>
      </c>
      <c r="D2120" s="4" t="s">
        <v>15</v>
      </c>
      <c r="E2120" s="5">
        <v>137.75</v>
      </c>
      <c r="F2120" s="5">
        <v>137.25</v>
      </c>
      <c r="G2120" s="5">
        <v>136.5</v>
      </c>
      <c r="H2120" s="7">
        <f>(E2120-F2120)*C2120</f>
        <v>2500</v>
      </c>
      <c r="I2120" s="12">
        <f>(F2120-G2120)*C2120</f>
        <v>3750</v>
      </c>
      <c r="J2120" s="7">
        <f>+I2120+H2120</f>
        <v>6250</v>
      </c>
    </row>
    <row r="2121" spans="1:10" x14ac:dyDescent="0.25">
      <c r="A2121" s="24">
        <v>42737</v>
      </c>
      <c r="B2121" s="4" t="s">
        <v>18</v>
      </c>
      <c r="C2121" s="4">
        <v>100</v>
      </c>
      <c r="D2121" s="4" t="s">
        <v>11</v>
      </c>
      <c r="E2121" s="5">
        <v>27515</v>
      </c>
      <c r="F2121" s="5">
        <v>27565</v>
      </c>
      <c r="G2121" s="5">
        <v>0</v>
      </c>
      <c r="H2121" s="12">
        <f>IF(D2121="LONG",(F2121-E2121)*C2121,(E2121-F2121)*C2121)</f>
        <v>5000</v>
      </c>
      <c r="I2121" s="12">
        <v>0</v>
      </c>
      <c r="J2121" s="12">
        <f>(H2121+I2121)</f>
        <v>5000</v>
      </c>
    </row>
    <row r="2122" spans="1:10" x14ac:dyDescent="0.25">
      <c r="A2122" s="24">
        <v>42737</v>
      </c>
      <c r="B2122" s="4" t="s">
        <v>12</v>
      </c>
      <c r="C2122" s="4">
        <v>5000</v>
      </c>
      <c r="D2122" s="4" t="s">
        <v>11</v>
      </c>
      <c r="E2122" s="5">
        <v>174.4</v>
      </c>
      <c r="F2122" s="5">
        <v>173.65</v>
      </c>
      <c r="G2122" s="5">
        <v>0</v>
      </c>
      <c r="H2122" s="12">
        <f>IF(D2122="LONG",(F2122-E2122)*C2122,(E2122-F2122)*C2122)</f>
        <v>-3750</v>
      </c>
      <c r="I2122" s="12">
        <v>0</v>
      </c>
      <c r="J2122" s="12">
        <f>(H2122+I2122)</f>
        <v>-3750</v>
      </c>
    </row>
    <row r="2123" spans="1:10" x14ac:dyDescent="0.25">
      <c r="A2123" s="24">
        <v>42737</v>
      </c>
      <c r="B2123" s="4" t="s">
        <v>31</v>
      </c>
      <c r="C2123" s="4">
        <v>1250</v>
      </c>
      <c r="D2123" s="4" t="s">
        <v>11</v>
      </c>
      <c r="E2123" s="5">
        <v>251.75</v>
      </c>
      <c r="F2123" s="5">
        <v>251.75</v>
      </c>
      <c r="G2123" s="5">
        <v>0</v>
      </c>
      <c r="H2123" s="12">
        <f>IF(D2123="LONG",(F2123-E2123)*C2123,(E2123-F2123)*C2123)</f>
        <v>0</v>
      </c>
      <c r="I2123" s="12">
        <v>0</v>
      </c>
      <c r="J2123" s="12">
        <f>(H2123+I2123)</f>
        <v>0</v>
      </c>
    </row>
    <row r="2124" spans="1:10" x14ac:dyDescent="0.25">
      <c r="A2124" s="47"/>
      <c r="B2124" s="47"/>
      <c r="C2124" s="47"/>
      <c r="D2124" s="47"/>
      <c r="E2124" s="47"/>
      <c r="F2124" s="47"/>
      <c r="G2124" s="47"/>
      <c r="H2124" s="41"/>
      <c r="I2124" s="41"/>
      <c r="J2124" s="41"/>
    </row>
    <row r="2125" spans="1:10" x14ac:dyDescent="0.25">
      <c r="A2125" s="24">
        <v>42734</v>
      </c>
      <c r="B2125" s="4" t="s">
        <v>22</v>
      </c>
      <c r="C2125" s="4">
        <v>30</v>
      </c>
      <c r="D2125" s="4" t="s">
        <v>11</v>
      </c>
      <c r="E2125" s="5">
        <v>39725</v>
      </c>
      <c r="F2125" s="5">
        <v>39875</v>
      </c>
      <c r="G2125" s="5">
        <v>0</v>
      </c>
      <c r="H2125" s="12">
        <f>IF(D2125="LONG",(F2125-E2125)*C2125,(E2125-F2125)*C2125)</f>
        <v>4500</v>
      </c>
      <c r="I2125" s="12">
        <v>0</v>
      </c>
      <c r="J2125" s="12">
        <f>(H2125+I2125)</f>
        <v>4500</v>
      </c>
    </row>
    <row r="2126" spans="1:10" x14ac:dyDescent="0.25">
      <c r="A2126" s="24">
        <v>42734</v>
      </c>
      <c r="B2126" s="4" t="s">
        <v>31</v>
      </c>
      <c r="C2126" s="4">
        <v>1250</v>
      </c>
      <c r="D2126" s="4" t="s">
        <v>15</v>
      </c>
      <c r="E2126" s="5">
        <v>259</v>
      </c>
      <c r="F2126" s="5">
        <v>257</v>
      </c>
      <c r="G2126" s="5">
        <v>0</v>
      </c>
      <c r="H2126" s="7">
        <f>(E2126-F2126)*C2126</f>
        <v>2500</v>
      </c>
      <c r="I2126" s="12">
        <v>0</v>
      </c>
      <c r="J2126" s="7">
        <f>+I2126+H2126</f>
        <v>2500</v>
      </c>
    </row>
    <row r="2127" spans="1:10" x14ac:dyDescent="0.25">
      <c r="A2127" s="24">
        <v>42734</v>
      </c>
      <c r="B2127" s="4" t="s">
        <v>12</v>
      </c>
      <c r="C2127" s="4">
        <v>5000</v>
      </c>
      <c r="D2127" s="4" t="s">
        <v>11</v>
      </c>
      <c r="E2127" s="5">
        <v>171.6</v>
      </c>
      <c r="F2127" s="5">
        <v>172.1</v>
      </c>
      <c r="G2127" s="5">
        <v>0</v>
      </c>
      <c r="H2127" s="12">
        <f>IF(D2127="LONG",(F2127-E2127)*C2127,(E2127-F2127)*C2127)</f>
        <v>2500</v>
      </c>
      <c r="I2127" s="12">
        <v>0</v>
      </c>
      <c r="J2127" s="12">
        <f>(H2127+I2127)</f>
        <v>2500</v>
      </c>
    </row>
    <row r="2128" spans="1:10" x14ac:dyDescent="0.25">
      <c r="A2128" s="24">
        <v>42734</v>
      </c>
      <c r="B2128" s="4" t="s">
        <v>21</v>
      </c>
      <c r="C2128" s="4">
        <v>100</v>
      </c>
      <c r="D2128" s="4" t="s">
        <v>11</v>
      </c>
      <c r="E2128" s="5">
        <v>3677</v>
      </c>
      <c r="F2128" s="5">
        <v>3647</v>
      </c>
      <c r="G2128" s="5">
        <v>0</v>
      </c>
      <c r="H2128" s="12">
        <f>IF(D2128="LONG",(F2128-E2128)*C2128,(E2128-F2128)*C2128)</f>
        <v>-3000</v>
      </c>
      <c r="I2128" s="12">
        <v>0</v>
      </c>
      <c r="J2128" s="12">
        <f>(H2128+I2128)</f>
        <v>-3000</v>
      </c>
    </row>
    <row r="2129" spans="1:10" x14ac:dyDescent="0.25">
      <c r="A2129" s="24">
        <v>42733</v>
      </c>
      <c r="B2129" s="4" t="s">
        <v>18</v>
      </c>
      <c r="C2129" s="4">
        <v>100</v>
      </c>
      <c r="D2129" s="4" t="s">
        <v>11</v>
      </c>
      <c r="E2129" s="5">
        <v>27410</v>
      </c>
      <c r="F2129" s="5">
        <v>27470</v>
      </c>
      <c r="G2129" s="5">
        <v>0</v>
      </c>
      <c r="H2129" s="12">
        <f>IF(D2129="LONG",(F2129-E2129)*C2129,(E2129-F2129)*C2129)</f>
        <v>6000</v>
      </c>
      <c r="I2129" s="12">
        <v>0</v>
      </c>
      <c r="J2129" s="12">
        <f>(H2129+I2129)</f>
        <v>6000</v>
      </c>
    </row>
    <row r="2130" spans="1:10" x14ac:dyDescent="0.25">
      <c r="A2130" s="24">
        <v>42733</v>
      </c>
      <c r="B2130" s="4" t="s">
        <v>12</v>
      </c>
      <c r="C2130" s="4">
        <v>5000</v>
      </c>
      <c r="D2130" s="4" t="s">
        <v>15</v>
      </c>
      <c r="E2130" s="5">
        <v>175</v>
      </c>
      <c r="F2130" s="5">
        <v>174.5</v>
      </c>
      <c r="G2130" s="5">
        <v>0</v>
      </c>
      <c r="H2130" s="7">
        <f>(E2130-F2130)*C2130</f>
        <v>2500</v>
      </c>
      <c r="I2130" s="12">
        <v>0</v>
      </c>
      <c r="J2130" s="7">
        <f>+I2130+H2130</f>
        <v>2500</v>
      </c>
    </row>
    <row r="2131" spans="1:10" x14ac:dyDescent="0.25">
      <c r="A2131" s="24">
        <v>42733</v>
      </c>
      <c r="B2131" s="4" t="s">
        <v>21</v>
      </c>
      <c r="C2131" s="4">
        <v>100</v>
      </c>
      <c r="D2131" s="4" t="s">
        <v>11</v>
      </c>
      <c r="E2131" s="5">
        <v>3670</v>
      </c>
      <c r="F2131" s="5">
        <v>3695</v>
      </c>
      <c r="G2131" s="5">
        <v>0</v>
      </c>
      <c r="H2131" s="12">
        <f>IF(D2131="LONG",(F2131-E2131)*C2131,(E2131-F2131)*C2131)</f>
        <v>2500</v>
      </c>
      <c r="I2131" s="12">
        <v>0</v>
      </c>
      <c r="J2131" s="12">
        <f>(H2131+I2131)</f>
        <v>2500</v>
      </c>
    </row>
    <row r="2132" spans="1:10" x14ac:dyDescent="0.25">
      <c r="A2132" s="24">
        <v>42732</v>
      </c>
      <c r="B2132" s="4" t="s">
        <v>18</v>
      </c>
      <c r="C2132" s="4">
        <v>100</v>
      </c>
      <c r="D2132" s="4" t="s">
        <v>15</v>
      </c>
      <c r="E2132" s="5">
        <v>27315</v>
      </c>
      <c r="F2132" s="5">
        <v>27265</v>
      </c>
      <c r="G2132" s="5">
        <v>27200</v>
      </c>
      <c r="H2132" s="7">
        <f>(E2132-F2132)*C2132</f>
        <v>5000</v>
      </c>
      <c r="I2132" s="12">
        <f>(F2132-G2132)*C2132</f>
        <v>6500</v>
      </c>
      <c r="J2132" s="7">
        <f>+I2132+H2132</f>
        <v>11500</v>
      </c>
    </row>
    <row r="2133" spans="1:10" x14ac:dyDescent="0.25">
      <c r="A2133" s="24">
        <v>42732</v>
      </c>
      <c r="B2133" s="4" t="s">
        <v>12</v>
      </c>
      <c r="C2133" s="4">
        <v>5000</v>
      </c>
      <c r="D2133" s="4" t="s">
        <v>15</v>
      </c>
      <c r="E2133" s="5">
        <v>172</v>
      </c>
      <c r="F2133" s="5">
        <v>171.6</v>
      </c>
      <c r="G2133" s="5">
        <v>0</v>
      </c>
      <c r="H2133" s="7">
        <f>(E2133-F2133)*C2133</f>
        <v>2000.0000000000284</v>
      </c>
      <c r="I2133" s="12">
        <v>0</v>
      </c>
      <c r="J2133" s="7">
        <f>+I2133+H2133</f>
        <v>2000.0000000000284</v>
      </c>
    </row>
    <row r="2134" spans="1:10" x14ac:dyDescent="0.25">
      <c r="A2134" s="24">
        <v>42730</v>
      </c>
      <c r="B2134" s="4" t="s">
        <v>12</v>
      </c>
      <c r="C2134" s="4">
        <v>5000</v>
      </c>
      <c r="D2134" s="4" t="s">
        <v>11</v>
      </c>
      <c r="E2134" s="5">
        <v>169</v>
      </c>
      <c r="F2134" s="5">
        <v>169.5</v>
      </c>
      <c r="G2134" s="5">
        <v>170.25</v>
      </c>
      <c r="H2134" s="12">
        <f>IF(D2134="LONG",(F2134-E2134)*C2134,(E2134-F2134)*C2134)</f>
        <v>2500</v>
      </c>
      <c r="I2134" s="12">
        <f>(G2134-F2134)*C2134</f>
        <v>3750</v>
      </c>
      <c r="J2134" s="12">
        <f>(H2134+I2134)</f>
        <v>6250</v>
      </c>
    </row>
    <row r="2135" spans="1:10" x14ac:dyDescent="0.25">
      <c r="A2135" s="24">
        <v>42730</v>
      </c>
      <c r="B2135" s="4" t="s">
        <v>21</v>
      </c>
      <c r="C2135" s="4">
        <v>100</v>
      </c>
      <c r="D2135" s="4" t="s">
        <v>15</v>
      </c>
      <c r="E2135" s="5">
        <v>3610</v>
      </c>
      <c r="F2135" s="5">
        <v>3590</v>
      </c>
      <c r="G2135" s="5">
        <v>0</v>
      </c>
      <c r="H2135" s="7">
        <f>(E2135-F2135)*C2135</f>
        <v>2000</v>
      </c>
      <c r="I2135" s="12">
        <v>0</v>
      </c>
      <c r="J2135" s="7">
        <f>+I2135+H2135</f>
        <v>2000</v>
      </c>
    </row>
    <row r="2136" spans="1:10" x14ac:dyDescent="0.25">
      <c r="A2136" s="24">
        <v>42730</v>
      </c>
      <c r="B2136" s="4" t="s">
        <v>31</v>
      </c>
      <c r="C2136" s="4">
        <v>1250</v>
      </c>
      <c r="D2136" s="4" t="s">
        <v>11</v>
      </c>
      <c r="E2136" s="5">
        <v>249</v>
      </c>
      <c r="F2136" s="5">
        <v>252</v>
      </c>
      <c r="G2136" s="5">
        <v>0</v>
      </c>
      <c r="H2136" s="12">
        <f>IF(D2136="LONG",(F2136-E2136)*C2136,(E2136-F2136)*C2136)</f>
        <v>3750</v>
      </c>
      <c r="I2136" s="12">
        <v>0</v>
      </c>
      <c r="J2136" s="12">
        <f>(H2136+I2136)</f>
        <v>3750</v>
      </c>
    </row>
    <row r="2137" spans="1:10" x14ac:dyDescent="0.25">
      <c r="A2137" s="24">
        <v>42730</v>
      </c>
      <c r="B2137" s="4" t="s">
        <v>23</v>
      </c>
      <c r="C2137" s="4">
        <v>30</v>
      </c>
      <c r="D2137" s="4" t="s">
        <v>15</v>
      </c>
      <c r="E2137" s="5">
        <v>38500</v>
      </c>
      <c r="F2137" s="5">
        <v>38660</v>
      </c>
      <c r="G2137" s="5">
        <v>0</v>
      </c>
      <c r="H2137" s="7">
        <f>(E2137-F2137)*C2137</f>
        <v>-4800</v>
      </c>
      <c r="I2137" s="12">
        <v>0</v>
      </c>
      <c r="J2137" s="7">
        <f>+I2137+H2137</f>
        <v>-4800</v>
      </c>
    </row>
    <row r="2138" spans="1:10" x14ac:dyDescent="0.25">
      <c r="A2138" s="24">
        <v>42727</v>
      </c>
      <c r="B2138" s="4" t="s">
        <v>23</v>
      </c>
      <c r="C2138" s="4">
        <v>30</v>
      </c>
      <c r="D2138" s="4" t="s">
        <v>15</v>
      </c>
      <c r="E2138" s="5">
        <v>38900</v>
      </c>
      <c r="F2138" s="5">
        <v>38750</v>
      </c>
      <c r="G2138" s="6">
        <v>38550</v>
      </c>
      <c r="H2138" s="7">
        <f>(E2138-F2138)*C2138</f>
        <v>4500</v>
      </c>
      <c r="I2138" s="12">
        <f>(F2138-G2138)*C2138</f>
        <v>6000</v>
      </c>
      <c r="J2138" s="7">
        <f>+I2138+H2138</f>
        <v>10500</v>
      </c>
    </row>
    <row r="2139" spans="1:10" x14ac:dyDescent="0.25">
      <c r="A2139" s="24">
        <v>42727</v>
      </c>
      <c r="B2139" s="4" t="s">
        <v>19</v>
      </c>
      <c r="C2139" s="4">
        <v>5000</v>
      </c>
      <c r="D2139" s="4" t="s">
        <v>15</v>
      </c>
      <c r="E2139" s="5">
        <v>144.25</v>
      </c>
      <c r="F2139" s="5">
        <v>143.44999999999999</v>
      </c>
      <c r="G2139" s="5">
        <v>142.44999999999999</v>
      </c>
      <c r="H2139" s="7">
        <f>(E2139-F2139)*C2139</f>
        <v>4000.0000000000568</v>
      </c>
      <c r="I2139" s="12">
        <f>(F2139-G2139)*C2139</f>
        <v>5000</v>
      </c>
      <c r="J2139" s="7">
        <f>+I2139+H2139</f>
        <v>9000.0000000000564</v>
      </c>
    </row>
    <row r="2140" spans="1:10" x14ac:dyDescent="0.25">
      <c r="A2140" s="24">
        <v>42727</v>
      </c>
      <c r="B2140" s="4" t="s">
        <v>21</v>
      </c>
      <c r="C2140" s="4">
        <v>100</v>
      </c>
      <c r="D2140" s="4" t="s">
        <v>15</v>
      </c>
      <c r="E2140" s="5">
        <v>3584</v>
      </c>
      <c r="F2140" s="5">
        <v>3559</v>
      </c>
      <c r="G2140" s="5">
        <v>0</v>
      </c>
      <c r="H2140" s="7">
        <f>(E2140-F2140)*C2140</f>
        <v>2500</v>
      </c>
      <c r="I2140" s="12">
        <v>0</v>
      </c>
      <c r="J2140" s="7">
        <f>+I2140+H2140</f>
        <v>2500</v>
      </c>
    </row>
    <row r="2141" spans="1:10" x14ac:dyDescent="0.25">
      <c r="A2141" s="24">
        <v>42726</v>
      </c>
      <c r="B2141" s="4" t="s">
        <v>19</v>
      </c>
      <c r="C2141" s="4">
        <v>5000</v>
      </c>
      <c r="D2141" s="4" t="s">
        <v>11</v>
      </c>
      <c r="E2141" s="5">
        <v>144.65</v>
      </c>
      <c r="F2141" s="5">
        <v>145.25</v>
      </c>
      <c r="G2141" s="5">
        <v>0</v>
      </c>
      <c r="H2141" s="12">
        <f>IF(D2141="LONG",(F2141-E2141)*C2141,(E2141-F2141)*C2141)</f>
        <v>2999.9999999999718</v>
      </c>
      <c r="I2141" s="12">
        <v>0</v>
      </c>
      <c r="J2141" s="12">
        <f>(H2141+I2141)</f>
        <v>2999.9999999999718</v>
      </c>
    </row>
    <row r="2142" spans="1:10" x14ac:dyDescent="0.25">
      <c r="A2142" s="24">
        <v>42726</v>
      </c>
      <c r="B2142" s="4" t="s">
        <v>12</v>
      </c>
      <c r="C2142" s="4">
        <v>5000</v>
      </c>
      <c r="D2142" s="4" t="s">
        <v>11</v>
      </c>
      <c r="E2142" s="5">
        <v>173.3</v>
      </c>
      <c r="F2142" s="5">
        <v>174.05</v>
      </c>
      <c r="G2142" s="5">
        <v>0</v>
      </c>
      <c r="H2142" s="12">
        <f>IF(D2142="LONG",(F2142-E2142)*C2142,(E2142-F2142)*C2142)</f>
        <v>3750</v>
      </c>
      <c r="I2142" s="12">
        <v>0</v>
      </c>
      <c r="J2142" s="12">
        <f>(H2142+I2142)</f>
        <v>3750</v>
      </c>
    </row>
    <row r="2143" spans="1:10" x14ac:dyDescent="0.25">
      <c r="A2143" s="24">
        <v>42725</v>
      </c>
      <c r="B2143" s="4" t="s">
        <v>18</v>
      </c>
      <c r="C2143" s="4">
        <v>100</v>
      </c>
      <c r="D2143" s="4" t="s">
        <v>15</v>
      </c>
      <c r="E2143" s="5">
        <v>27175</v>
      </c>
      <c r="F2143" s="5">
        <v>27125</v>
      </c>
      <c r="G2143" s="6">
        <v>27065</v>
      </c>
      <c r="H2143" s="7">
        <f>(E2143-F2143)*C2143</f>
        <v>5000</v>
      </c>
      <c r="I2143" s="12">
        <f>(F2143-G2143)*C2143</f>
        <v>6000</v>
      </c>
      <c r="J2143" s="7">
        <f>+I2143+H2143</f>
        <v>11000</v>
      </c>
    </row>
    <row r="2144" spans="1:10" x14ac:dyDescent="0.25">
      <c r="A2144" s="24">
        <v>42725</v>
      </c>
      <c r="B2144" s="4" t="s">
        <v>23</v>
      </c>
      <c r="C2144" s="4">
        <v>30</v>
      </c>
      <c r="D2144" s="4" t="s">
        <v>15</v>
      </c>
      <c r="E2144" s="5">
        <v>39700</v>
      </c>
      <c r="F2144" s="5">
        <v>39550</v>
      </c>
      <c r="G2144" s="6">
        <v>39365</v>
      </c>
      <c r="H2144" s="7">
        <f>(E2144-F2144)*C2144</f>
        <v>4500</v>
      </c>
      <c r="I2144" s="12">
        <f>(F2144-G2144)*C2144</f>
        <v>5550</v>
      </c>
      <c r="J2144" s="7">
        <f>+I2144+H2144</f>
        <v>10050</v>
      </c>
    </row>
    <row r="2145" spans="1:10" x14ac:dyDescent="0.25">
      <c r="A2145" s="24">
        <v>42725</v>
      </c>
      <c r="B2145" s="4" t="s">
        <v>17</v>
      </c>
      <c r="C2145" s="4">
        <v>5000</v>
      </c>
      <c r="D2145" s="4" t="s">
        <v>15</v>
      </c>
      <c r="E2145" s="5">
        <v>147.9</v>
      </c>
      <c r="F2145" s="5">
        <v>147.30000000000001</v>
      </c>
      <c r="G2145" s="6">
        <v>0</v>
      </c>
      <c r="H2145" s="7">
        <f>(E2145-F2145)*C2145</f>
        <v>2999.9999999999718</v>
      </c>
      <c r="I2145" s="12">
        <v>0</v>
      </c>
      <c r="J2145" s="7">
        <f>+I2145+H2145</f>
        <v>2999.9999999999718</v>
      </c>
    </row>
    <row r="2146" spans="1:10" x14ac:dyDescent="0.25">
      <c r="A2146" s="24">
        <v>42725</v>
      </c>
      <c r="B2146" s="4" t="s">
        <v>10</v>
      </c>
      <c r="C2146" s="4">
        <v>100</v>
      </c>
      <c r="D2146" s="4" t="s">
        <v>15</v>
      </c>
      <c r="E2146" s="5">
        <v>3645</v>
      </c>
      <c r="F2146" s="5">
        <v>3620</v>
      </c>
      <c r="G2146" s="6">
        <v>0</v>
      </c>
      <c r="H2146" s="7">
        <f>(E2146-F2146)*C2146</f>
        <v>2500</v>
      </c>
      <c r="I2146" s="12">
        <v>0</v>
      </c>
      <c r="J2146" s="7">
        <f>+I2146+H2146</f>
        <v>2500</v>
      </c>
    </row>
    <row r="2147" spans="1:10" x14ac:dyDescent="0.25">
      <c r="A2147" s="24">
        <v>42724</v>
      </c>
      <c r="B2147" s="4" t="s">
        <v>18</v>
      </c>
      <c r="C2147" s="4">
        <v>100</v>
      </c>
      <c r="D2147" s="4" t="s">
        <v>15</v>
      </c>
      <c r="E2147" s="5">
        <v>27120</v>
      </c>
      <c r="F2147" s="5">
        <v>27070</v>
      </c>
      <c r="G2147" s="6">
        <v>0</v>
      </c>
      <c r="H2147" s="7">
        <f>(E2147-F2147)*C2147</f>
        <v>5000</v>
      </c>
      <c r="I2147" s="12">
        <v>0</v>
      </c>
      <c r="J2147" s="7">
        <f>+I2147+H2147</f>
        <v>5000</v>
      </c>
    </row>
    <row r="2148" spans="1:10" x14ac:dyDescent="0.25">
      <c r="A2148" s="24">
        <v>42724</v>
      </c>
      <c r="B2148" s="4" t="s">
        <v>25</v>
      </c>
      <c r="C2148" s="4">
        <v>5000</v>
      </c>
      <c r="D2148" s="4" t="s">
        <v>11</v>
      </c>
      <c r="E2148" s="5">
        <v>177</v>
      </c>
      <c r="F2148" s="5">
        <v>178</v>
      </c>
      <c r="G2148" s="6">
        <v>0</v>
      </c>
      <c r="H2148" s="12">
        <f t="shared" ref="H2148:H2158" si="164">IF(D2148="LONG",(F2148-E2148)*C2148,(E2148-F2148)*C2148)</f>
        <v>5000</v>
      </c>
      <c r="I2148" s="12">
        <v>0</v>
      </c>
      <c r="J2148" s="12">
        <f t="shared" ref="J2148:J2158" si="165">(H2148+I2148)</f>
        <v>5000</v>
      </c>
    </row>
    <row r="2149" spans="1:10" x14ac:dyDescent="0.25">
      <c r="A2149" s="24">
        <v>42724</v>
      </c>
      <c r="B2149" s="4" t="s">
        <v>19</v>
      </c>
      <c r="C2149" s="4">
        <v>5000</v>
      </c>
      <c r="D2149" s="4" t="s">
        <v>11</v>
      </c>
      <c r="E2149" s="5">
        <v>147.25</v>
      </c>
      <c r="F2149" s="5">
        <v>147.85</v>
      </c>
      <c r="G2149" s="6">
        <v>148.55000000000001</v>
      </c>
      <c r="H2149" s="12">
        <f t="shared" si="164"/>
        <v>2999.9999999999718</v>
      </c>
      <c r="I2149" s="12">
        <f>(G2149-F2149)*C2149</f>
        <v>3500.0000000000855</v>
      </c>
      <c r="J2149" s="12">
        <f t="shared" si="165"/>
        <v>6500.0000000000573</v>
      </c>
    </row>
    <row r="2150" spans="1:10" x14ac:dyDescent="0.25">
      <c r="A2150" s="24">
        <v>42724</v>
      </c>
      <c r="B2150" s="4" t="s">
        <v>10</v>
      </c>
      <c r="C2150" s="4">
        <v>100</v>
      </c>
      <c r="D2150" s="4" t="s">
        <v>11</v>
      </c>
      <c r="E2150" s="5">
        <v>3605</v>
      </c>
      <c r="F2150" s="5">
        <v>3630</v>
      </c>
      <c r="G2150" s="6">
        <v>0</v>
      </c>
      <c r="H2150" s="12">
        <f t="shared" si="164"/>
        <v>2500</v>
      </c>
      <c r="I2150" s="12">
        <v>0</v>
      </c>
      <c r="J2150" s="12">
        <f t="shared" si="165"/>
        <v>2500</v>
      </c>
    </row>
    <row r="2151" spans="1:10" x14ac:dyDescent="0.25">
      <c r="A2151" s="24">
        <v>42724</v>
      </c>
      <c r="B2151" s="4" t="s">
        <v>25</v>
      </c>
      <c r="C2151" s="4">
        <v>5000</v>
      </c>
      <c r="D2151" s="4" t="s">
        <v>11</v>
      </c>
      <c r="E2151" s="5">
        <v>174.9</v>
      </c>
      <c r="F2151" s="5">
        <v>174.3</v>
      </c>
      <c r="G2151" s="6">
        <v>0</v>
      </c>
      <c r="H2151" s="12">
        <f t="shared" si="164"/>
        <v>-2999.9999999999718</v>
      </c>
      <c r="I2151" s="12">
        <v>0</v>
      </c>
      <c r="J2151" s="12">
        <f t="shared" si="165"/>
        <v>-2999.9999999999718</v>
      </c>
    </row>
    <row r="2152" spans="1:10" x14ac:dyDescent="0.25">
      <c r="A2152" s="24">
        <v>42723</v>
      </c>
      <c r="B2152" s="4" t="s">
        <v>12</v>
      </c>
      <c r="C2152" s="4">
        <v>5000</v>
      </c>
      <c r="D2152" s="4" t="s">
        <v>11</v>
      </c>
      <c r="E2152" s="5">
        <v>177.55</v>
      </c>
      <c r="F2152" s="5">
        <v>178.55</v>
      </c>
      <c r="G2152" s="6">
        <v>0</v>
      </c>
      <c r="H2152" s="12">
        <f t="shared" si="164"/>
        <v>5000</v>
      </c>
      <c r="I2152" s="12">
        <v>0</v>
      </c>
      <c r="J2152" s="12">
        <f t="shared" si="165"/>
        <v>5000</v>
      </c>
    </row>
    <row r="2153" spans="1:10" x14ac:dyDescent="0.25">
      <c r="A2153" s="24">
        <v>42723</v>
      </c>
      <c r="B2153" s="4" t="s">
        <v>23</v>
      </c>
      <c r="C2153" s="4">
        <v>30</v>
      </c>
      <c r="D2153" s="4" t="s">
        <v>11</v>
      </c>
      <c r="E2153" s="5">
        <v>39550</v>
      </c>
      <c r="F2153" s="5">
        <v>39400</v>
      </c>
      <c r="G2153" s="6">
        <v>0</v>
      </c>
      <c r="H2153" s="12">
        <f t="shared" si="164"/>
        <v>-4500</v>
      </c>
      <c r="I2153" s="12">
        <v>0</v>
      </c>
      <c r="J2153" s="12">
        <f t="shared" si="165"/>
        <v>-4500</v>
      </c>
    </row>
    <row r="2154" spans="1:10" x14ac:dyDescent="0.25">
      <c r="A2154" s="24">
        <v>42723</v>
      </c>
      <c r="B2154" s="4" t="s">
        <v>10</v>
      </c>
      <c r="C2154" s="4">
        <v>100</v>
      </c>
      <c r="D2154" s="4" t="s">
        <v>11</v>
      </c>
      <c r="E2154" s="5">
        <v>3540</v>
      </c>
      <c r="F2154" s="5">
        <v>3515</v>
      </c>
      <c r="G2154" s="6">
        <v>0</v>
      </c>
      <c r="H2154" s="12">
        <f t="shared" si="164"/>
        <v>-2500</v>
      </c>
      <c r="I2154" s="12">
        <v>0</v>
      </c>
      <c r="J2154" s="12">
        <f t="shared" si="165"/>
        <v>-2500</v>
      </c>
    </row>
    <row r="2155" spans="1:10" x14ac:dyDescent="0.25">
      <c r="A2155" s="24">
        <v>42723</v>
      </c>
      <c r="B2155" s="4" t="s">
        <v>25</v>
      </c>
      <c r="C2155" s="4">
        <v>5000</v>
      </c>
      <c r="D2155" s="4" t="s">
        <v>11</v>
      </c>
      <c r="E2155" s="5">
        <v>179.8</v>
      </c>
      <c r="F2155" s="5">
        <v>179.2</v>
      </c>
      <c r="G2155" s="6">
        <v>0</v>
      </c>
      <c r="H2155" s="12">
        <f t="shared" si="164"/>
        <v>-3000.0000000001137</v>
      </c>
      <c r="I2155" s="12">
        <v>0</v>
      </c>
      <c r="J2155" s="12">
        <f t="shared" si="165"/>
        <v>-3000.0000000001137</v>
      </c>
    </row>
    <row r="2156" spans="1:10" x14ac:dyDescent="0.25">
      <c r="A2156" s="24">
        <v>42720</v>
      </c>
      <c r="B2156" s="4" t="s">
        <v>18</v>
      </c>
      <c r="C2156" s="4">
        <v>100</v>
      </c>
      <c r="D2156" s="4" t="s">
        <v>11</v>
      </c>
      <c r="E2156" s="5">
        <v>27120</v>
      </c>
      <c r="F2156" s="5">
        <v>27060</v>
      </c>
      <c r="G2156" s="6">
        <v>0</v>
      </c>
      <c r="H2156" s="12">
        <f t="shared" si="164"/>
        <v>-6000</v>
      </c>
      <c r="I2156" s="12">
        <v>0</v>
      </c>
      <c r="J2156" s="12">
        <f t="shared" si="165"/>
        <v>-6000</v>
      </c>
    </row>
    <row r="2157" spans="1:10" x14ac:dyDescent="0.25">
      <c r="A2157" s="24">
        <v>42720</v>
      </c>
      <c r="B2157" s="4" t="s">
        <v>17</v>
      </c>
      <c r="C2157" s="4">
        <v>5000</v>
      </c>
      <c r="D2157" s="4" t="s">
        <v>11</v>
      </c>
      <c r="E2157" s="5">
        <v>153.5</v>
      </c>
      <c r="F2157" s="5">
        <v>153.94999999999999</v>
      </c>
      <c r="G2157" s="6">
        <v>0</v>
      </c>
      <c r="H2157" s="12">
        <f t="shared" si="164"/>
        <v>2249.9999999999432</v>
      </c>
      <c r="I2157" s="12">
        <v>0</v>
      </c>
      <c r="J2157" s="12">
        <f t="shared" si="165"/>
        <v>2249.9999999999432</v>
      </c>
    </row>
    <row r="2158" spans="1:10" x14ac:dyDescent="0.25">
      <c r="A2158" s="24">
        <v>42720</v>
      </c>
      <c r="B2158" s="4" t="s">
        <v>23</v>
      </c>
      <c r="C2158" s="4">
        <v>30</v>
      </c>
      <c r="D2158" s="4" t="s">
        <v>11</v>
      </c>
      <c r="E2158" s="5">
        <v>39570</v>
      </c>
      <c r="F2158" s="5">
        <v>39395</v>
      </c>
      <c r="G2158" s="6">
        <v>0</v>
      </c>
      <c r="H2158" s="12">
        <f t="shared" si="164"/>
        <v>-5250</v>
      </c>
      <c r="I2158" s="12">
        <v>0</v>
      </c>
      <c r="J2158" s="12">
        <f t="shared" si="165"/>
        <v>-5250</v>
      </c>
    </row>
    <row r="2159" spans="1:10" x14ac:dyDescent="0.25">
      <c r="A2159" s="24">
        <v>42720</v>
      </c>
      <c r="B2159" s="4" t="s">
        <v>10</v>
      </c>
      <c r="C2159" s="4">
        <v>100</v>
      </c>
      <c r="D2159" s="4" t="s">
        <v>15</v>
      </c>
      <c r="E2159" s="5">
        <v>3470</v>
      </c>
      <c r="F2159" s="5">
        <v>3450</v>
      </c>
      <c r="G2159" s="6">
        <v>0</v>
      </c>
      <c r="H2159" s="7">
        <f>(E2159-F2159)*C2159</f>
        <v>2000</v>
      </c>
      <c r="I2159" s="12">
        <v>0</v>
      </c>
      <c r="J2159" s="7">
        <f>+I2159+H2159</f>
        <v>2000</v>
      </c>
    </row>
    <row r="2160" spans="1:10" x14ac:dyDescent="0.25">
      <c r="A2160" s="24">
        <v>42720</v>
      </c>
      <c r="B2160" s="4" t="s">
        <v>17</v>
      </c>
      <c r="C2160" s="4">
        <v>5000</v>
      </c>
      <c r="D2160" s="4" t="s">
        <v>11</v>
      </c>
      <c r="E2160" s="5">
        <v>157</v>
      </c>
      <c r="F2160" s="5">
        <v>157.6</v>
      </c>
      <c r="G2160" s="6">
        <v>0</v>
      </c>
      <c r="H2160" s="12">
        <f>IF(D2160="LONG",(F2160-E2160)*C2160,(E2160-F2160)*C2160)</f>
        <v>2999.9999999999718</v>
      </c>
      <c r="I2160" s="12">
        <v>0</v>
      </c>
      <c r="J2160" s="12">
        <f>(H2160+I2160)</f>
        <v>2999.9999999999718</v>
      </c>
    </row>
    <row r="2161" spans="1:10" x14ac:dyDescent="0.25">
      <c r="A2161" s="24">
        <v>42719</v>
      </c>
      <c r="B2161" s="4" t="s">
        <v>18</v>
      </c>
      <c r="C2161" s="4">
        <v>100</v>
      </c>
      <c r="D2161" s="4" t="s">
        <v>15</v>
      </c>
      <c r="E2161" s="5">
        <v>27260</v>
      </c>
      <c r="F2161" s="5">
        <v>27210</v>
      </c>
      <c r="G2161" s="6">
        <v>27150</v>
      </c>
      <c r="H2161" s="7">
        <f>(E2161-F2161)*C2161</f>
        <v>5000</v>
      </c>
      <c r="I2161" s="12">
        <f>(F2161-G2161)*C2161</f>
        <v>6000</v>
      </c>
      <c r="J2161" s="7">
        <f>+I2161+H2161</f>
        <v>11000</v>
      </c>
    </row>
    <row r="2162" spans="1:10" x14ac:dyDescent="0.25">
      <c r="A2162" s="24">
        <v>42719</v>
      </c>
      <c r="B2162" s="4" t="s">
        <v>10</v>
      </c>
      <c r="C2162" s="4">
        <v>100</v>
      </c>
      <c r="D2162" s="4" t="s">
        <v>11</v>
      </c>
      <c r="E2162" s="5">
        <v>3540</v>
      </c>
      <c r="F2162" s="5">
        <v>3560</v>
      </c>
      <c r="G2162" s="6">
        <v>0</v>
      </c>
      <c r="H2162" s="12">
        <f>IF(D2162="LONG",(F2162-E2162)*C2162,(E2162-F2162)*C2162)</f>
        <v>2000</v>
      </c>
      <c r="I2162" s="12">
        <v>0</v>
      </c>
      <c r="J2162" s="12">
        <f>(H2162+I2162)</f>
        <v>2000</v>
      </c>
    </row>
    <row r="2163" spans="1:10" x14ac:dyDescent="0.25">
      <c r="A2163" s="24">
        <v>42719</v>
      </c>
      <c r="B2163" s="4" t="s">
        <v>25</v>
      </c>
      <c r="C2163" s="4">
        <v>5000</v>
      </c>
      <c r="D2163" s="4" t="s">
        <v>11</v>
      </c>
      <c r="E2163" s="5">
        <v>159.25</v>
      </c>
      <c r="F2163" s="5">
        <v>159.75</v>
      </c>
      <c r="G2163" s="6">
        <v>0</v>
      </c>
      <c r="H2163" s="12">
        <f>IF(D2163="LONG",(F2163-E2163)*C2163,(E2163-F2163)*C2163)</f>
        <v>2500</v>
      </c>
      <c r="I2163" s="12">
        <v>0</v>
      </c>
      <c r="J2163" s="12">
        <f>(H2163+I2163)</f>
        <v>2500</v>
      </c>
    </row>
    <row r="2164" spans="1:10" x14ac:dyDescent="0.25">
      <c r="A2164" s="24">
        <v>42718</v>
      </c>
      <c r="B2164" s="4" t="s">
        <v>10</v>
      </c>
      <c r="C2164" s="4">
        <v>100</v>
      </c>
      <c r="D2164" s="4" t="s">
        <v>11</v>
      </c>
      <c r="E2164" s="5">
        <v>3540</v>
      </c>
      <c r="F2164" s="5">
        <v>3560</v>
      </c>
      <c r="G2164" s="6">
        <v>0</v>
      </c>
      <c r="H2164" s="12">
        <f>IF(D2164="LONG",(F2164-E2164)*C2164,(E2164-F2164)*C2164)</f>
        <v>2000</v>
      </c>
      <c r="I2164" s="12">
        <v>0</v>
      </c>
      <c r="J2164" s="12">
        <f>(H2164+I2164)</f>
        <v>2000</v>
      </c>
    </row>
    <row r="2165" spans="1:10" x14ac:dyDescent="0.25">
      <c r="A2165" s="24">
        <v>42718</v>
      </c>
      <c r="B2165" s="4" t="s">
        <v>14</v>
      </c>
      <c r="C2165" s="4">
        <v>100</v>
      </c>
      <c r="D2165" s="4" t="s">
        <v>15</v>
      </c>
      <c r="E2165" s="5">
        <v>27580</v>
      </c>
      <c r="F2165" s="5">
        <v>27530</v>
      </c>
      <c r="G2165" s="6">
        <v>0</v>
      </c>
      <c r="H2165" s="7">
        <f>(E2165-F2165)*C2165</f>
        <v>5000</v>
      </c>
      <c r="I2165" s="12">
        <v>0</v>
      </c>
      <c r="J2165" s="7">
        <f>+I2165+H2165</f>
        <v>5000</v>
      </c>
    </row>
    <row r="2166" spans="1:10" x14ac:dyDescent="0.25">
      <c r="A2166" s="24">
        <v>42718</v>
      </c>
      <c r="B2166" s="4" t="s">
        <v>17</v>
      </c>
      <c r="C2166" s="4">
        <v>5000</v>
      </c>
      <c r="D2166" s="4" t="s">
        <v>11</v>
      </c>
      <c r="E2166" s="5">
        <v>157.9</v>
      </c>
      <c r="F2166" s="5">
        <v>158.5</v>
      </c>
      <c r="G2166" s="6">
        <v>0</v>
      </c>
      <c r="H2166" s="12">
        <f>IF(D2166="LONG",(F2166-E2166)*C2166,(E2166-F2166)*C2166)</f>
        <v>2999.9999999999718</v>
      </c>
      <c r="I2166" s="12">
        <v>0</v>
      </c>
      <c r="J2166" s="12">
        <f>(H2166+I2166)</f>
        <v>2999.9999999999718</v>
      </c>
    </row>
    <row r="2167" spans="1:10" x14ac:dyDescent="0.25">
      <c r="A2167" s="24">
        <v>42718</v>
      </c>
      <c r="B2167" s="4" t="s">
        <v>12</v>
      </c>
      <c r="C2167" s="4">
        <v>5000</v>
      </c>
      <c r="D2167" s="4" t="s">
        <v>11</v>
      </c>
      <c r="E2167" s="5">
        <v>182.75</v>
      </c>
      <c r="F2167" s="5">
        <v>183.35</v>
      </c>
      <c r="G2167" s="6">
        <v>0</v>
      </c>
      <c r="H2167" s="12">
        <f>IF(D2167="LONG",(F2167-E2167)*C2167,(E2167-F2167)*C2167)</f>
        <v>2999.9999999999718</v>
      </c>
      <c r="I2167" s="12">
        <v>0</v>
      </c>
      <c r="J2167" s="12">
        <f>(H2167+I2167)</f>
        <v>2999.9999999999718</v>
      </c>
    </row>
    <row r="2168" spans="1:10" x14ac:dyDescent="0.25">
      <c r="A2168" s="24">
        <v>42717</v>
      </c>
      <c r="B2168" s="4" t="s">
        <v>14</v>
      </c>
      <c r="C2168" s="4">
        <v>100</v>
      </c>
      <c r="D2168" s="4" t="s">
        <v>15</v>
      </c>
      <c r="E2168" s="5">
        <v>27575</v>
      </c>
      <c r="F2168" s="5">
        <v>27525</v>
      </c>
      <c r="G2168" s="6">
        <v>0</v>
      </c>
      <c r="H2168" s="7">
        <f>(E2168-F2168)*C2168</f>
        <v>5000</v>
      </c>
      <c r="I2168" s="12">
        <v>0</v>
      </c>
      <c r="J2168" s="7">
        <f>+I2168+H2168</f>
        <v>5000</v>
      </c>
    </row>
    <row r="2169" spans="1:10" x14ac:dyDescent="0.25">
      <c r="A2169" s="24">
        <v>42717</v>
      </c>
      <c r="B2169" s="4" t="s">
        <v>17</v>
      </c>
      <c r="C2169" s="4">
        <v>5000</v>
      </c>
      <c r="D2169" s="4" t="s">
        <v>11</v>
      </c>
      <c r="E2169" s="5">
        <v>156.5</v>
      </c>
      <c r="F2169" s="5">
        <v>157.25</v>
      </c>
      <c r="G2169" s="6">
        <v>158.25</v>
      </c>
      <c r="H2169" s="12">
        <f t="shared" ref="H2169:H2176" si="166">IF(D2169="LONG",(F2169-E2169)*C2169,(E2169-F2169)*C2169)</f>
        <v>3750</v>
      </c>
      <c r="I2169" s="12">
        <f>(G2169-F2169)*C2169</f>
        <v>5000</v>
      </c>
      <c r="J2169" s="12">
        <f t="shared" ref="J2169:J2176" si="167">(H2169+I2169)</f>
        <v>8750</v>
      </c>
    </row>
    <row r="2170" spans="1:10" x14ac:dyDescent="0.25">
      <c r="A2170" s="24">
        <v>42717</v>
      </c>
      <c r="B2170" s="4" t="s">
        <v>10</v>
      </c>
      <c r="C2170" s="4">
        <v>100</v>
      </c>
      <c r="D2170" s="4" t="s">
        <v>11</v>
      </c>
      <c r="E2170" s="5">
        <v>3555</v>
      </c>
      <c r="F2170" s="5">
        <v>3585</v>
      </c>
      <c r="G2170" s="6">
        <v>0</v>
      </c>
      <c r="H2170" s="12">
        <f t="shared" si="166"/>
        <v>3000</v>
      </c>
      <c r="I2170" s="12">
        <v>0</v>
      </c>
      <c r="J2170" s="12">
        <f t="shared" si="167"/>
        <v>3000</v>
      </c>
    </row>
    <row r="2171" spans="1:10" x14ac:dyDescent="0.25">
      <c r="A2171" s="24">
        <v>42713</v>
      </c>
      <c r="B2171" s="4" t="s">
        <v>23</v>
      </c>
      <c r="C2171" s="4">
        <v>30</v>
      </c>
      <c r="D2171" s="4" t="s">
        <v>11</v>
      </c>
      <c r="E2171" s="5">
        <v>41400</v>
      </c>
      <c r="F2171" s="5">
        <v>41550</v>
      </c>
      <c r="G2171" s="6">
        <v>0</v>
      </c>
      <c r="H2171" s="12">
        <f t="shared" si="166"/>
        <v>4500</v>
      </c>
      <c r="I2171" s="12">
        <v>0</v>
      </c>
      <c r="J2171" s="12">
        <f t="shared" si="167"/>
        <v>4500</v>
      </c>
    </row>
    <row r="2172" spans="1:10" x14ac:dyDescent="0.25">
      <c r="A2172" s="24">
        <v>42713</v>
      </c>
      <c r="B2172" s="4" t="s">
        <v>10</v>
      </c>
      <c r="C2172" s="4">
        <v>100</v>
      </c>
      <c r="D2172" s="4" t="s">
        <v>11</v>
      </c>
      <c r="E2172" s="5">
        <v>3445</v>
      </c>
      <c r="F2172" s="5">
        <v>3465</v>
      </c>
      <c r="G2172" s="6">
        <v>0</v>
      </c>
      <c r="H2172" s="12">
        <f t="shared" si="166"/>
        <v>2000</v>
      </c>
      <c r="I2172" s="12">
        <v>0</v>
      </c>
      <c r="J2172" s="12">
        <f t="shared" si="167"/>
        <v>2000</v>
      </c>
    </row>
    <row r="2173" spans="1:10" x14ac:dyDescent="0.25">
      <c r="A2173" s="24">
        <v>42713</v>
      </c>
      <c r="B2173" s="4" t="s">
        <v>18</v>
      </c>
      <c r="C2173" s="4">
        <v>100</v>
      </c>
      <c r="D2173" s="4" t="s">
        <v>11</v>
      </c>
      <c r="E2173" s="5">
        <v>27725</v>
      </c>
      <c r="F2173" s="5">
        <v>27760</v>
      </c>
      <c r="G2173" s="6">
        <v>0</v>
      </c>
      <c r="H2173" s="12">
        <f t="shared" si="166"/>
        <v>3500</v>
      </c>
      <c r="I2173" s="12">
        <v>0</v>
      </c>
      <c r="J2173" s="12">
        <f t="shared" si="167"/>
        <v>3500</v>
      </c>
    </row>
    <row r="2174" spans="1:10" x14ac:dyDescent="0.25">
      <c r="A2174" s="24">
        <v>42713</v>
      </c>
      <c r="B2174" s="4" t="s">
        <v>12</v>
      </c>
      <c r="C2174" s="4">
        <v>5000</v>
      </c>
      <c r="D2174" s="4" t="s">
        <v>11</v>
      </c>
      <c r="E2174" s="5">
        <v>184</v>
      </c>
      <c r="F2174" s="5">
        <v>183.5</v>
      </c>
      <c r="G2174" s="6">
        <v>0</v>
      </c>
      <c r="H2174" s="12">
        <f t="shared" si="166"/>
        <v>-2500</v>
      </c>
      <c r="I2174" s="12">
        <v>0</v>
      </c>
      <c r="J2174" s="12">
        <f t="shared" si="167"/>
        <v>-2500</v>
      </c>
    </row>
    <row r="2175" spans="1:10" x14ac:dyDescent="0.25">
      <c r="A2175" s="24">
        <v>42712</v>
      </c>
      <c r="B2175" s="4" t="s">
        <v>18</v>
      </c>
      <c r="C2175" s="4">
        <v>100</v>
      </c>
      <c r="D2175" s="4" t="s">
        <v>11</v>
      </c>
      <c r="E2175" s="5">
        <v>27850</v>
      </c>
      <c r="F2175" s="5">
        <v>27790</v>
      </c>
      <c r="G2175" s="6">
        <v>0</v>
      </c>
      <c r="H2175" s="12">
        <f t="shared" si="166"/>
        <v>-6000</v>
      </c>
      <c r="I2175" s="12">
        <v>0</v>
      </c>
      <c r="J2175" s="12">
        <f t="shared" si="167"/>
        <v>-6000</v>
      </c>
    </row>
    <row r="2176" spans="1:10" x14ac:dyDescent="0.25">
      <c r="A2176" s="24">
        <v>42712</v>
      </c>
      <c r="B2176" s="4" t="s">
        <v>10</v>
      </c>
      <c r="C2176" s="4">
        <v>100</v>
      </c>
      <c r="D2176" s="4" t="s">
        <v>11</v>
      </c>
      <c r="E2176" s="5">
        <v>3360</v>
      </c>
      <c r="F2176" s="5">
        <v>3380</v>
      </c>
      <c r="G2176" s="6">
        <v>0</v>
      </c>
      <c r="H2176" s="12">
        <f t="shared" si="166"/>
        <v>2000</v>
      </c>
      <c r="I2176" s="12">
        <v>0</v>
      </c>
      <c r="J2176" s="12">
        <f t="shared" si="167"/>
        <v>2000</v>
      </c>
    </row>
    <row r="2177" spans="1:10" x14ac:dyDescent="0.25">
      <c r="A2177" s="24">
        <v>42712</v>
      </c>
      <c r="B2177" s="4" t="s">
        <v>19</v>
      </c>
      <c r="C2177" s="4">
        <v>5000</v>
      </c>
      <c r="D2177" s="4" t="s">
        <v>15</v>
      </c>
      <c r="E2177" s="5">
        <v>156.5</v>
      </c>
      <c r="F2177" s="5">
        <v>156</v>
      </c>
      <c r="G2177" s="6">
        <v>155.4</v>
      </c>
      <c r="H2177" s="7">
        <f>(E2177-F2177)*C2177</f>
        <v>2500</v>
      </c>
      <c r="I2177" s="12">
        <f>(F2177-G2177)*C2177</f>
        <v>2999.9999999999718</v>
      </c>
      <c r="J2177" s="7">
        <f>+I2177+H2177</f>
        <v>5499.9999999999718</v>
      </c>
    </row>
    <row r="2178" spans="1:10" x14ac:dyDescent="0.25">
      <c r="A2178" s="24">
        <v>42712</v>
      </c>
      <c r="B2178" s="4" t="s">
        <v>12</v>
      </c>
      <c r="C2178" s="4">
        <v>5000</v>
      </c>
      <c r="D2178" s="4" t="s">
        <v>15</v>
      </c>
      <c r="E2178" s="5">
        <v>185.25</v>
      </c>
      <c r="F2178" s="5">
        <v>184.65</v>
      </c>
      <c r="G2178" s="6">
        <v>184.05</v>
      </c>
      <c r="H2178" s="7">
        <f>(E2178-F2178)*C2178</f>
        <v>2999.9999999999718</v>
      </c>
      <c r="I2178" s="12">
        <f>(F2178-G2178)*C2178</f>
        <v>2999.9999999999718</v>
      </c>
      <c r="J2178" s="7">
        <f>+I2178+H2178</f>
        <v>5999.9999999999436</v>
      </c>
    </row>
    <row r="2179" spans="1:10" x14ac:dyDescent="0.25">
      <c r="A2179" s="24">
        <v>42711</v>
      </c>
      <c r="B2179" s="4" t="s">
        <v>23</v>
      </c>
      <c r="C2179" s="4">
        <v>30</v>
      </c>
      <c r="D2179" s="4" t="s">
        <v>15</v>
      </c>
      <c r="E2179" s="5">
        <v>41200</v>
      </c>
      <c r="F2179" s="5">
        <v>41050</v>
      </c>
      <c r="G2179" s="6">
        <v>0</v>
      </c>
      <c r="H2179" s="7">
        <f>(E2179-F2179)*C2179</f>
        <v>4500</v>
      </c>
      <c r="I2179" s="12">
        <v>0</v>
      </c>
      <c r="J2179" s="7">
        <f>+I2179+H2179</f>
        <v>4500</v>
      </c>
    </row>
    <row r="2180" spans="1:10" x14ac:dyDescent="0.25">
      <c r="A2180" s="24">
        <v>42711</v>
      </c>
      <c r="B2180" s="4" t="s">
        <v>19</v>
      </c>
      <c r="C2180" s="4">
        <v>5000</v>
      </c>
      <c r="D2180" s="4" t="s">
        <v>11</v>
      </c>
      <c r="E2180" s="5">
        <v>158.4</v>
      </c>
      <c r="F2180" s="5">
        <v>159.15</v>
      </c>
      <c r="G2180" s="6">
        <v>160.15</v>
      </c>
      <c r="H2180" s="12">
        <f t="shared" ref="H2180:H2185" si="168">IF(D2180="LONG",(F2180-E2180)*C2180,(E2180-F2180)*C2180)</f>
        <v>3750</v>
      </c>
      <c r="I2180" s="12">
        <f>(G2180-F2180)*C2180</f>
        <v>5000</v>
      </c>
      <c r="J2180" s="12">
        <f t="shared" ref="J2180:J2185" si="169">(H2180+I2180)</f>
        <v>8750</v>
      </c>
    </row>
    <row r="2181" spans="1:10" x14ac:dyDescent="0.25">
      <c r="A2181" s="24">
        <v>42711</v>
      </c>
      <c r="B2181" s="4" t="s">
        <v>10</v>
      </c>
      <c r="C2181" s="4">
        <v>100</v>
      </c>
      <c r="D2181" s="4" t="s">
        <v>11</v>
      </c>
      <c r="E2181" s="5">
        <v>3436</v>
      </c>
      <c r="F2181" s="5">
        <v>3456</v>
      </c>
      <c r="G2181" s="6">
        <v>3481</v>
      </c>
      <c r="H2181" s="12">
        <f t="shared" si="168"/>
        <v>2000</v>
      </c>
      <c r="I2181" s="12">
        <f>(G2181-F2181)*C2181</f>
        <v>2500</v>
      </c>
      <c r="J2181" s="12">
        <f t="shared" si="169"/>
        <v>4500</v>
      </c>
    </row>
    <row r="2182" spans="1:10" x14ac:dyDescent="0.25">
      <c r="A2182" s="24">
        <v>42710</v>
      </c>
      <c r="B2182" s="4" t="s">
        <v>23</v>
      </c>
      <c r="C2182" s="4">
        <v>30</v>
      </c>
      <c r="D2182" s="4" t="s">
        <v>11</v>
      </c>
      <c r="E2182" s="5">
        <v>41200</v>
      </c>
      <c r="F2182" s="5">
        <v>41345</v>
      </c>
      <c r="G2182" s="6">
        <v>0</v>
      </c>
      <c r="H2182" s="12">
        <f t="shared" si="168"/>
        <v>4350</v>
      </c>
      <c r="I2182" s="12">
        <v>0</v>
      </c>
      <c r="J2182" s="12">
        <f t="shared" si="169"/>
        <v>4350</v>
      </c>
    </row>
    <row r="2183" spans="1:10" x14ac:dyDescent="0.25">
      <c r="A2183" s="24">
        <v>42710</v>
      </c>
      <c r="B2183" s="4" t="s">
        <v>18</v>
      </c>
      <c r="C2183" s="4">
        <v>100</v>
      </c>
      <c r="D2183" s="4" t="s">
        <v>11</v>
      </c>
      <c r="E2183" s="5">
        <v>27975</v>
      </c>
      <c r="F2183" s="5">
        <v>27915</v>
      </c>
      <c r="G2183" s="6">
        <v>0</v>
      </c>
      <c r="H2183" s="12">
        <f t="shared" si="168"/>
        <v>-6000</v>
      </c>
      <c r="I2183" s="12">
        <v>0</v>
      </c>
      <c r="J2183" s="12">
        <f t="shared" si="169"/>
        <v>-6000</v>
      </c>
    </row>
    <row r="2184" spans="1:10" x14ac:dyDescent="0.25">
      <c r="A2184" s="24">
        <v>42710</v>
      </c>
      <c r="B2184" s="4" t="s">
        <v>10</v>
      </c>
      <c r="C2184" s="4">
        <v>100</v>
      </c>
      <c r="D2184" s="4" t="s">
        <v>11</v>
      </c>
      <c r="E2184" s="5">
        <v>3498</v>
      </c>
      <c r="F2184" s="5">
        <v>3473</v>
      </c>
      <c r="G2184" s="6">
        <v>0</v>
      </c>
      <c r="H2184" s="12">
        <f t="shared" si="168"/>
        <v>-2500</v>
      </c>
      <c r="I2184" s="12">
        <v>0</v>
      </c>
      <c r="J2184" s="12">
        <f t="shared" si="169"/>
        <v>-2500</v>
      </c>
    </row>
    <row r="2185" spans="1:10" x14ac:dyDescent="0.25">
      <c r="A2185" s="24">
        <v>42710</v>
      </c>
      <c r="B2185" s="4" t="s">
        <v>17</v>
      </c>
      <c r="C2185" s="4">
        <v>5000</v>
      </c>
      <c r="D2185" s="4" t="s">
        <v>11</v>
      </c>
      <c r="E2185" s="5">
        <v>156.4</v>
      </c>
      <c r="F2185" s="5">
        <v>155.80000000000001</v>
      </c>
      <c r="G2185" s="6">
        <v>0</v>
      </c>
      <c r="H2185" s="12">
        <f t="shared" si="168"/>
        <v>-2999.9999999999718</v>
      </c>
      <c r="I2185" s="12">
        <v>0</v>
      </c>
      <c r="J2185" s="12">
        <f t="shared" si="169"/>
        <v>-2999.9999999999718</v>
      </c>
    </row>
    <row r="2186" spans="1:10" x14ac:dyDescent="0.25">
      <c r="A2186" s="24">
        <v>42709</v>
      </c>
      <c r="B2186" s="4" t="s">
        <v>18</v>
      </c>
      <c r="C2186" s="4">
        <v>100</v>
      </c>
      <c r="D2186" s="4" t="s">
        <v>15</v>
      </c>
      <c r="E2186" s="5">
        <v>27950</v>
      </c>
      <c r="F2186" s="5">
        <v>27900</v>
      </c>
      <c r="G2186" s="6">
        <v>27840</v>
      </c>
      <c r="H2186" s="7">
        <f>(E2186-F2186)*C2186</f>
        <v>5000</v>
      </c>
      <c r="I2186" s="12">
        <f>(F2186-G2186)*C2186</f>
        <v>6000</v>
      </c>
      <c r="J2186" s="7">
        <f>+I2186+H2186</f>
        <v>11000</v>
      </c>
    </row>
    <row r="2187" spans="1:10" x14ac:dyDescent="0.25">
      <c r="A2187" s="24">
        <v>42709</v>
      </c>
      <c r="B2187" s="4" t="s">
        <v>10</v>
      </c>
      <c r="C2187" s="4">
        <v>100</v>
      </c>
      <c r="D2187" s="4" t="s">
        <v>11</v>
      </c>
      <c r="E2187" s="5">
        <v>3500</v>
      </c>
      <c r="F2187" s="5">
        <v>3520</v>
      </c>
      <c r="G2187" s="6">
        <v>3550</v>
      </c>
      <c r="H2187" s="12">
        <f>IF(D2187="LONG",(F2187-E2187)*C2187,(E2187-F2187)*C2187)</f>
        <v>2000</v>
      </c>
      <c r="I2187" s="12">
        <f>(G2187-F2187)*C2187</f>
        <v>3000</v>
      </c>
      <c r="J2187" s="12">
        <f>(H2187+I2187)</f>
        <v>5000</v>
      </c>
    </row>
    <row r="2188" spans="1:10" x14ac:dyDescent="0.25">
      <c r="A2188" s="24">
        <v>42709</v>
      </c>
      <c r="B2188" s="4" t="s">
        <v>12</v>
      </c>
      <c r="C2188" s="4">
        <v>5000</v>
      </c>
      <c r="D2188" s="4" t="s">
        <v>15</v>
      </c>
      <c r="E2188" s="5">
        <v>185</v>
      </c>
      <c r="F2188" s="5">
        <v>184.5</v>
      </c>
      <c r="G2188" s="6">
        <v>0</v>
      </c>
      <c r="H2188" s="7">
        <f>(E2188-F2188)*C2188</f>
        <v>2500</v>
      </c>
      <c r="I2188" s="12">
        <v>0</v>
      </c>
      <c r="J2188" s="7">
        <f>+I2188+H2188</f>
        <v>2500</v>
      </c>
    </row>
    <row r="2189" spans="1:10" x14ac:dyDescent="0.25">
      <c r="A2189" s="24">
        <v>42706</v>
      </c>
      <c r="B2189" s="4" t="s">
        <v>14</v>
      </c>
      <c r="C2189" s="4">
        <v>100</v>
      </c>
      <c r="D2189" s="4" t="s">
        <v>15</v>
      </c>
      <c r="E2189" s="5">
        <v>28110</v>
      </c>
      <c r="F2189" s="5">
        <v>28050</v>
      </c>
      <c r="G2189" s="6">
        <v>0</v>
      </c>
      <c r="H2189" s="7">
        <f>(E2189-F2189)*C2189</f>
        <v>6000</v>
      </c>
      <c r="I2189" s="12">
        <v>0</v>
      </c>
      <c r="J2189" s="7">
        <f>+I2189+H2189</f>
        <v>6000</v>
      </c>
    </row>
    <row r="2190" spans="1:10" x14ac:dyDescent="0.25">
      <c r="A2190" s="24">
        <v>42706</v>
      </c>
      <c r="B2190" s="4" t="s">
        <v>10</v>
      </c>
      <c r="C2190" s="4">
        <v>100</v>
      </c>
      <c r="D2190" s="4" t="s">
        <v>11</v>
      </c>
      <c r="E2190" s="5">
        <v>3470</v>
      </c>
      <c r="F2190" s="5">
        <v>3490</v>
      </c>
      <c r="G2190" s="6">
        <v>0</v>
      </c>
      <c r="H2190" s="12">
        <f>IF(D2190="LONG",(F2190-E2190)*C2190,(E2190-F2190)*C2190)</f>
        <v>2000</v>
      </c>
      <c r="I2190" s="12">
        <v>0</v>
      </c>
      <c r="J2190" s="12">
        <f>(H2190+I2190)</f>
        <v>2000</v>
      </c>
    </row>
    <row r="2191" spans="1:10" x14ac:dyDescent="0.25">
      <c r="A2191" s="24">
        <v>42706</v>
      </c>
      <c r="B2191" s="4" t="s">
        <v>12</v>
      </c>
      <c r="C2191" s="4">
        <v>5000</v>
      </c>
      <c r="D2191" s="4" t="s">
        <v>11</v>
      </c>
      <c r="E2191" s="5">
        <v>183.75</v>
      </c>
      <c r="F2191" s="5">
        <v>184.35</v>
      </c>
      <c r="G2191" s="6">
        <v>0</v>
      </c>
      <c r="H2191" s="12">
        <f>IF(D2191="LONG",(F2191-E2191)*C2191,(E2191-F2191)*C2191)</f>
        <v>2999.9999999999718</v>
      </c>
      <c r="I2191" s="12">
        <v>0</v>
      </c>
      <c r="J2191" s="12">
        <f>(H2191+I2191)</f>
        <v>2999.9999999999718</v>
      </c>
    </row>
    <row r="2192" spans="1:10" x14ac:dyDescent="0.25">
      <c r="A2192" s="24">
        <v>42706</v>
      </c>
      <c r="B2192" s="4" t="s">
        <v>17</v>
      </c>
      <c r="C2192" s="4">
        <v>5000</v>
      </c>
      <c r="D2192" s="4" t="s">
        <v>11</v>
      </c>
      <c r="E2192" s="5">
        <v>156.75</v>
      </c>
      <c r="F2192" s="5">
        <v>157.25</v>
      </c>
      <c r="G2192" s="6">
        <v>0</v>
      </c>
      <c r="H2192" s="12">
        <f>IF(D2192="LONG",(F2192-E2192)*C2192,(E2192-F2192)*C2192)</f>
        <v>2500</v>
      </c>
      <c r="I2192" s="12">
        <v>0</v>
      </c>
      <c r="J2192" s="12">
        <f>(H2192+I2192)</f>
        <v>2500</v>
      </c>
    </row>
    <row r="2193" spans="1:10" x14ac:dyDescent="0.25">
      <c r="A2193" s="24">
        <v>42705</v>
      </c>
      <c r="B2193" s="4" t="s">
        <v>14</v>
      </c>
      <c r="C2193" s="4">
        <v>100</v>
      </c>
      <c r="D2193" s="4" t="s">
        <v>11</v>
      </c>
      <c r="E2193" s="5">
        <v>28035</v>
      </c>
      <c r="F2193" s="5">
        <v>28095</v>
      </c>
      <c r="G2193" s="6">
        <v>0</v>
      </c>
      <c r="H2193" s="12">
        <f>IF(D2193="LONG",(F2193-E2193)*C2193,(E2193-F2193)*C2193)</f>
        <v>6000</v>
      </c>
      <c r="I2193" s="12">
        <v>0</v>
      </c>
      <c r="J2193" s="12">
        <f>(H2193+I2193)</f>
        <v>6000</v>
      </c>
    </row>
    <row r="2194" spans="1:10" x14ac:dyDescent="0.25">
      <c r="A2194" s="24">
        <v>42705</v>
      </c>
      <c r="B2194" s="4" t="s">
        <v>23</v>
      </c>
      <c r="C2194" s="4">
        <v>30</v>
      </c>
      <c r="D2194" s="4" t="s">
        <v>15</v>
      </c>
      <c r="E2194" s="5">
        <v>40100</v>
      </c>
      <c r="F2194" s="5">
        <v>39950</v>
      </c>
      <c r="G2194" s="6">
        <v>39750</v>
      </c>
      <c r="H2194" s="7">
        <f>(E2194-F2194)*C2194</f>
        <v>4500</v>
      </c>
      <c r="I2194" s="12">
        <f>(F2194-G2194)*C2194</f>
        <v>6000</v>
      </c>
      <c r="J2194" s="7">
        <f>+I2194+H2194</f>
        <v>10500</v>
      </c>
    </row>
    <row r="2195" spans="1:10" x14ac:dyDescent="0.25">
      <c r="A2195" s="24">
        <v>42705</v>
      </c>
      <c r="B2195" s="4" t="s">
        <v>17</v>
      </c>
      <c r="C2195" s="4">
        <v>5000</v>
      </c>
      <c r="D2195" s="4" t="s">
        <v>11</v>
      </c>
      <c r="E2195" s="5">
        <v>161.75</v>
      </c>
      <c r="F2195" s="5">
        <v>162.5</v>
      </c>
      <c r="G2195" s="6">
        <v>0</v>
      </c>
      <c r="H2195" s="12">
        <f>IF(D2195="LONG",(F2195-E2195)*C2195,(E2195-F2195)*C2195)</f>
        <v>3750</v>
      </c>
      <c r="I2195" s="12">
        <v>0</v>
      </c>
      <c r="J2195" s="12">
        <f>(H2195+I2195)</f>
        <v>3750</v>
      </c>
    </row>
    <row r="2196" spans="1:10" x14ac:dyDescent="0.25">
      <c r="A2196" s="24">
        <v>42705</v>
      </c>
      <c r="B2196" s="4" t="s">
        <v>12</v>
      </c>
      <c r="C2196" s="4">
        <v>5000</v>
      </c>
      <c r="D2196" s="4" t="s">
        <v>11</v>
      </c>
      <c r="E2196" s="5">
        <v>187.2</v>
      </c>
      <c r="F2196" s="5">
        <v>187.8</v>
      </c>
      <c r="G2196" s="6">
        <v>188.5</v>
      </c>
      <c r="H2196" s="12">
        <f>IF(D2196="LONG",(F2196-E2196)*C2196,(E2196-F2196)*C2196)</f>
        <v>3000.0000000001137</v>
      </c>
      <c r="I2196" s="12">
        <f>(G2196-F2196)*C2196</f>
        <v>3499.9999999999432</v>
      </c>
      <c r="J2196" s="12">
        <f>(H2196+I2196)</f>
        <v>6500.0000000000564</v>
      </c>
    </row>
    <row r="2197" spans="1:10" x14ac:dyDescent="0.25">
      <c r="A2197" s="24">
        <v>42705</v>
      </c>
      <c r="B2197" s="4" t="s">
        <v>10</v>
      </c>
      <c r="C2197" s="4">
        <v>100</v>
      </c>
      <c r="D2197" s="4" t="s">
        <v>11</v>
      </c>
      <c r="E2197" s="5">
        <v>3415</v>
      </c>
      <c r="F2197" s="5">
        <v>3390</v>
      </c>
      <c r="G2197" s="6">
        <v>0</v>
      </c>
      <c r="H2197" s="12">
        <f>IF(D2197="LONG",(F2197-E2197)*C2197,(E2197-F2197)*C2197)</f>
        <v>-2500</v>
      </c>
      <c r="I2197" s="12">
        <v>0</v>
      </c>
      <c r="J2197" s="12">
        <f>(H2197+I2197)</f>
        <v>-2500</v>
      </c>
    </row>
    <row r="2198" spans="1:10" x14ac:dyDescent="0.25">
      <c r="A2198" s="47"/>
      <c r="B2198" s="47"/>
      <c r="C2198" s="47"/>
      <c r="D2198" s="47"/>
      <c r="E2198" s="47"/>
      <c r="F2198" s="47"/>
      <c r="G2198" s="47"/>
      <c r="H2198" s="41"/>
      <c r="I2198" s="41"/>
      <c r="J2198" s="41"/>
    </row>
    <row r="2199" spans="1:10" x14ac:dyDescent="0.25">
      <c r="A2199" s="24">
        <v>42704</v>
      </c>
      <c r="B2199" s="4" t="s">
        <v>17</v>
      </c>
      <c r="C2199" s="4">
        <v>5000</v>
      </c>
      <c r="D2199" s="4" t="s">
        <v>15</v>
      </c>
      <c r="E2199" s="5">
        <v>185.15</v>
      </c>
      <c r="F2199" s="5">
        <v>184.65</v>
      </c>
      <c r="G2199" s="6">
        <v>0</v>
      </c>
      <c r="H2199" s="7">
        <f>(E2199-F2199)*C2199</f>
        <v>2500</v>
      </c>
      <c r="I2199" s="12">
        <v>0</v>
      </c>
      <c r="J2199" s="7">
        <f>+I2199+H2199</f>
        <v>2500</v>
      </c>
    </row>
    <row r="2200" spans="1:10" x14ac:dyDescent="0.25">
      <c r="A2200" s="24">
        <v>42704</v>
      </c>
      <c r="B2200" s="4" t="s">
        <v>12</v>
      </c>
      <c r="C2200" s="4">
        <v>5000</v>
      </c>
      <c r="D2200" s="4" t="s">
        <v>11</v>
      </c>
      <c r="E2200" s="5">
        <v>184</v>
      </c>
      <c r="F2200" s="5">
        <v>184.5</v>
      </c>
      <c r="G2200" s="6">
        <v>185</v>
      </c>
      <c r="H2200" s="12">
        <f>IF(D2200="LONG",(F2200-E2200)*C2200,(E2200-F2200)*C2200)</f>
        <v>2500</v>
      </c>
      <c r="I2200" s="12">
        <f>(G2200-F2200)*C2200</f>
        <v>2500</v>
      </c>
      <c r="J2200" s="12">
        <f>(H2200+I2200)</f>
        <v>5000</v>
      </c>
    </row>
    <row r="2201" spans="1:10" x14ac:dyDescent="0.25">
      <c r="A2201" s="24">
        <v>42704</v>
      </c>
      <c r="B2201" s="4" t="s">
        <v>17</v>
      </c>
      <c r="C2201" s="4">
        <v>5000</v>
      </c>
      <c r="D2201" s="4" t="s">
        <v>11</v>
      </c>
      <c r="E2201" s="5">
        <v>184</v>
      </c>
      <c r="F2201" s="5">
        <v>184.5</v>
      </c>
      <c r="G2201" s="6">
        <v>0</v>
      </c>
      <c r="H2201" s="12">
        <f>IF(D2201="LONG",(F2201-E2201)*C2201,(E2201-F2201)*C2201)</f>
        <v>2500</v>
      </c>
      <c r="I2201" s="12">
        <v>0</v>
      </c>
      <c r="J2201" s="12">
        <f>(H2201+I2201)</f>
        <v>2500</v>
      </c>
    </row>
    <row r="2202" spans="1:10" x14ac:dyDescent="0.25">
      <c r="A2202" s="24">
        <v>42704</v>
      </c>
      <c r="B2202" s="4" t="s">
        <v>10</v>
      </c>
      <c r="C2202" s="4">
        <v>100</v>
      </c>
      <c r="D2202" s="4" t="s">
        <v>15</v>
      </c>
      <c r="E2202" s="5">
        <v>3310</v>
      </c>
      <c r="F2202" s="5">
        <v>3335</v>
      </c>
      <c r="G2202" s="6">
        <v>0</v>
      </c>
      <c r="H2202" s="7">
        <f>(E2202-F2202)*C2202</f>
        <v>-2500</v>
      </c>
      <c r="I2202" s="12">
        <v>0</v>
      </c>
      <c r="J2202" s="7">
        <f>+I2202+H2202</f>
        <v>-2500</v>
      </c>
    </row>
    <row r="2203" spans="1:10" x14ac:dyDescent="0.25">
      <c r="A2203" s="24">
        <v>42703</v>
      </c>
      <c r="B2203" s="4" t="s">
        <v>17</v>
      </c>
      <c r="C2203" s="4">
        <v>5000</v>
      </c>
      <c r="D2203" s="4" t="s">
        <v>15</v>
      </c>
      <c r="E2203" s="5">
        <v>167.5</v>
      </c>
      <c r="F2203" s="5">
        <v>166.75</v>
      </c>
      <c r="G2203" s="6">
        <v>0</v>
      </c>
      <c r="H2203" s="7">
        <f>(E2203-F2203)*C2203</f>
        <v>3750</v>
      </c>
      <c r="I2203" s="12">
        <v>0</v>
      </c>
      <c r="J2203" s="7">
        <f>+I2203+H2203</f>
        <v>3750</v>
      </c>
    </row>
    <row r="2204" spans="1:10" x14ac:dyDescent="0.25">
      <c r="A2204" s="24">
        <v>42703</v>
      </c>
      <c r="B2204" s="4" t="s">
        <v>12</v>
      </c>
      <c r="C2204" s="4">
        <v>5000</v>
      </c>
      <c r="D2204" s="4" t="s">
        <v>15</v>
      </c>
      <c r="E2204" s="5">
        <v>194.9</v>
      </c>
      <c r="F2204" s="5">
        <v>195.65</v>
      </c>
      <c r="G2204" s="6">
        <v>0</v>
      </c>
      <c r="H2204" s="7">
        <f>(E2204-F2204)*C2204</f>
        <v>-3750</v>
      </c>
      <c r="I2204" s="12">
        <v>0</v>
      </c>
      <c r="J2204" s="7">
        <f>+I2204+H2204</f>
        <v>-3750</v>
      </c>
    </row>
    <row r="2205" spans="1:10" x14ac:dyDescent="0.25">
      <c r="A2205" s="24">
        <v>42703</v>
      </c>
      <c r="B2205" s="4" t="s">
        <v>10</v>
      </c>
      <c r="C2205" s="4">
        <v>100</v>
      </c>
      <c r="D2205" s="4" t="s">
        <v>11</v>
      </c>
      <c r="E2205" s="5">
        <v>3215</v>
      </c>
      <c r="F2205" s="5">
        <v>3190</v>
      </c>
      <c r="G2205" s="6">
        <v>0</v>
      </c>
      <c r="H2205" s="12">
        <f>IF(D2205="LONG",(F2205-E2205)*C2205,(E2205-F2205)*C2205)</f>
        <v>-2500</v>
      </c>
      <c r="I2205" s="12">
        <v>0</v>
      </c>
      <c r="J2205" s="12">
        <f>(H2205+I2205)</f>
        <v>-2500</v>
      </c>
    </row>
    <row r="2206" spans="1:10" x14ac:dyDescent="0.25">
      <c r="A2206" s="24">
        <v>42703</v>
      </c>
      <c r="B2206" s="4" t="s">
        <v>10</v>
      </c>
      <c r="C2206" s="4">
        <v>100</v>
      </c>
      <c r="D2206" s="4" t="s">
        <v>11</v>
      </c>
      <c r="E2206" s="5">
        <v>3157</v>
      </c>
      <c r="F2206" s="5">
        <v>3127</v>
      </c>
      <c r="G2206" s="6">
        <v>0</v>
      </c>
      <c r="H2206" s="12">
        <f>IF(D2206="LONG",(F2206-E2206)*C2206,(E2206-F2206)*C2206)</f>
        <v>-3000</v>
      </c>
      <c r="I2206" s="12">
        <v>0</v>
      </c>
      <c r="J2206" s="12">
        <f>(H2206+I2206)</f>
        <v>-3000</v>
      </c>
    </row>
    <row r="2207" spans="1:10" x14ac:dyDescent="0.25">
      <c r="A2207" s="24">
        <v>42703</v>
      </c>
      <c r="B2207" s="4" t="s">
        <v>23</v>
      </c>
      <c r="C2207" s="4">
        <v>30</v>
      </c>
      <c r="D2207" s="4" t="s">
        <v>11</v>
      </c>
      <c r="E2207" s="5">
        <v>40540</v>
      </c>
      <c r="F2207" s="5">
        <v>40415</v>
      </c>
      <c r="G2207" s="6">
        <v>0</v>
      </c>
      <c r="H2207" s="12">
        <f>IF(D2207="LONG",(F2207-E2207)*C2207,(E2207-F2207)*C2207)</f>
        <v>-3750</v>
      </c>
      <c r="I2207" s="12">
        <v>0</v>
      </c>
      <c r="J2207" s="12">
        <f>(H2207+I2207)</f>
        <v>-3750</v>
      </c>
    </row>
    <row r="2208" spans="1:10" x14ac:dyDescent="0.25">
      <c r="A2208" s="24">
        <v>42702</v>
      </c>
      <c r="B2208" s="4" t="s">
        <v>18</v>
      </c>
      <c r="C2208" s="4">
        <v>100</v>
      </c>
      <c r="D2208" s="4" t="s">
        <v>15</v>
      </c>
      <c r="E2208" s="5">
        <v>28820</v>
      </c>
      <c r="F2208" s="5">
        <v>28770</v>
      </c>
      <c r="G2208" s="6">
        <v>0</v>
      </c>
      <c r="H2208" s="7">
        <f>(E2208-F2208)*C2208</f>
        <v>5000</v>
      </c>
      <c r="I2208" s="12">
        <v>0</v>
      </c>
      <c r="J2208" s="7">
        <f>+I2208+H2208</f>
        <v>5000</v>
      </c>
    </row>
    <row r="2209" spans="1:10" x14ac:dyDescent="0.25">
      <c r="A2209" s="24">
        <v>42702</v>
      </c>
      <c r="B2209" s="4" t="s">
        <v>23</v>
      </c>
      <c r="C2209" s="4">
        <v>30</v>
      </c>
      <c r="D2209" s="4" t="s">
        <v>15</v>
      </c>
      <c r="E2209" s="5">
        <v>41150</v>
      </c>
      <c r="F2209" s="5">
        <v>41000</v>
      </c>
      <c r="G2209" s="6">
        <v>0</v>
      </c>
      <c r="H2209" s="7">
        <f>(E2209-F2209)*C2209</f>
        <v>4500</v>
      </c>
      <c r="I2209" s="12">
        <v>0</v>
      </c>
      <c r="J2209" s="7">
        <f>+I2209+H2209</f>
        <v>4500</v>
      </c>
    </row>
    <row r="2210" spans="1:10" x14ac:dyDescent="0.25">
      <c r="A2210" s="24">
        <v>42702</v>
      </c>
      <c r="B2210" s="4" t="s">
        <v>17</v>
      </c>
      <c r="C2210" s="4">
        <v>5000</v>
      </c>
      <c r="D2210" s="4" t="s">
        <v>11</v>
      </c>
      <c r="E2210" s="5">
        <v>169.4</v>
      </c>
      <c r="F2210" s="5">
        <v>169.9</v>
      </c>
      <c r="G2210" s="6">
        <v>170.5</v>
      </c>
      <c r="H2210" s="12">
        <f>IF(D2210="LONG",(F2210-E2210)*C2210,(E2210-F2210)*C2210)</f>
        <v>2500</v>
      </c>
      <c r="I2210" s="12">
        <f>(G2210-F2210)*C2210</f>
        <v>2999.9999999999718</v>
      </c>
      <c r="J2210" s="12">
        <f>(H2210+I2210)</f>
        <v>5499.9999999999718</v>
      </c>
    </row>
    <row r="2211" spans="1:10" x14ac:dyDescent="0.25">
      <c r="A2211" s="24">
        <v>42702</v>
      </c>
      <c r="B2211" s="4" t="s">
        <v>25</v>
      </c>
      <c r="C2211" s="4">
        <v>5000</v>
      </c>
      <c r="D2211" s="4" t="s">
        <v>11</v>
      </c>
      <c r="E2211" s="5">
        <v>197.9</v>
      </c>
      <c r="F2211" s="5">
        <v>198.4</v>
      </c>
      <c r="G2211" s="6">
        <v>0</v>
      </c>
      <c r="H2211" s="12">
        <f>IF(D2211="LONG",(F2211-E2211)*C2211,(E2211-F2211)*C2211)</f>
        <v>2500</v>
      </c>
      <c r="I2211" s="12">
        <v>0</v>
      </c>
      <c r="J2211" s="12">
        <f>(H2211+I2211)</f>
        <v>2500</v>
      </c>
    </row>
    <row r="2212" spans="1:10" x14ac:dyDescent="0.25">
      <c r="A2212" s="24">
        <v>42702</v>
      </c>
      <c r="B2212" s="4" t="s">
        <v>25</v>
      </c>
      <c r="C2212" s="4">
        <v>5000</v>
      </c>
      <c r="D2212" s="4" t="s">
        <v>11</v>
      </c>
      <c r="E2212" s="5">
        <v>203</v>
      </c>
      <c r="F2212" s="5">
        <v>203.4</v>
      </c>
      <c r="G2212" s="6">
        <v>0</v>
      </c>
      <c r="H2212" s="12">
        <f>IF(D2212="LONG",(F2212-E2212)*C2212,(E2212-F2212)*C2212)</f>
        <v>2000.0000000000284</v>
      </c>
      <c r="I2212" s="12">
        <v>0</v>
      </c>
      <c r="J2212" s="12">
        <f>(H2212+I2212)</f>
        <v>2000.0000000000284</v>
      </c>
    </row>
    <row r="2213" spans="1:10" x14ac:dyDescent="0.25">
      <c r="A2213" s="24">
        <v>42702</v>
      </c>
      <c r="B2213" s="4" t="s">
        <v>10</v>
      </c>
      <c r="C2213" s="4">
        <v>100</v>
      </c>
      <c r="D2213" s="4" t="s">
        <v>11</v>
      </c>
      <c r="E2213" s="5">
        <v>3170</v>
      </c>
      <c r="F2213" s="5">
        <v>3145</v>
      </c>
      <c r="G2213" s="6">
        <v>0</v>
      </c>
      <c r="H2213" s="12">
        <f>IF(D2213="LONG",(F2213-E2213)*C2213,(E2213-F2213)*C2213)</f>
        <v>-2500</v>
      </c>
      <c r="I2213" s="12">
        <v>0</v>
      </c>
      <c r="J2213" s="12">
        <f>(H2213+I2213)</f>
        <v>-2500</v>
      </c>
    </row>
    <row r="2214" spans="1:10" x14ac:dyDescent="0.25">
      <c r="A2214" s="24">
        <v>42699</v>
      </c>
      <c r="B2214" s="4" t="s">
        <v>18</v>
      </c>
      <c r="C2214" s="4">
        <v>100</v>
      </c>
      <c r="D2214" s="4" t="s">
        <v>15</v>
      </c>
      <c r="E2214" s="5">
        <v>28620</v>
      </c>
      <c r="F2214" s="5">
        <v>28560</v>
      </c>
      <c r="G2214" s="6">
        <v>0</v>
      </c>
      <c r="H2214" s="7">
        <f>(E2214-F2214)*C2214</f>
        <v>6000</v>
      </c>
      <c r="I2214" s="12">
        <v>0</v>
      </c>
      <c r="J2214" s="7">
        <f>+I2214+H2214</f>
        <v>6000</v>
      </c>
    </row>
    <row r="2215" spans="1:10" x14ac:dyDescent="0.25">
      <c r="A2215" s="24">
        <v>42699</v>
      </c>
      <c r="B2215" s="4" t="s">
        <v>23</v>
      </c>
      <c r="C2215" s="4">
        <v>30</v>
      </c>
      <c r="D2215" s="4" t="s">
        <v>11</v>
      </c>
      <c r="E2215" s="5">
        <v>40150</v>
      </c>
      <c r="F2215" s="5">
        <v>40300</v>
      </c>
      <c r="G2215" s="6">
        <v>0</v>
      </c>
      <c r="H2215" s="12">
        <f>IF(D2215="LONG",(F2215-E2215)*C2215,(E2215-F2215)*C2215)</f>
        <v>4500</v>
      </c>
      <c r="I2215" s="12">
        <v>0</v>
      </c>
      <c r="J2215" s="12">
        <f>(H2215+I2215)</f>
        <v>4500</v>
      </c>
    </row>
    <row r="2216" spans="1:10" x14ac:dyDescent="0.25">
      <c r="A2216" s="24">
        <v>42699</v>
      </c>
      <c r="B2216" s="4" t="s">
        <v>12</v>
      </c>
      <c r="C2216" s="4">
        <v>5000</v>
      </c>
      <c r="D2216" s="4" t="s">
        <v>15</v>
      </c>
      <c r="E2216" s="5">
        <v>187.5</v>
      </c>
      <c r="F2216" s="5">
        <v>186.75</v>
      </c>
      <c r="G2216" s="6">
        <v>0</v>
      </c>
      <c r="H2216" s="7">
        <f>(E2216-F2216)*C2216</f>
        <v>3750</v>
      </c>
      <c r="I2216" s="12">
        <v>0</v>
      </c>
      <c r="J2216" s="7">
        <f>+I2216+H2216</f>
        <v>3750</v>
      </c>
    </row>
    <row r="2217" spans="1:10" x14ac:dyDescent="0.25">
      <c r="A2217" s="24">
        <v>42699</v>
      </c>
      <c r="B2217" s="4" t="s">
        <v>10</v>
      </c>
      <c r="C2217" s="4">
        <v>100</v>
      </c>
      <c r="D2217" s="4" t="s">
        <v>11</v>
      </c>
      <c r="E2217" s="5">
        <v>3265</v>
      </c>
      <c r="F2217" s="5">
        <v>3240</v>
      </c>
      <c r="G2217" s="6">
        <v>0</v>
      </c>
      <c r="H2217" s="12">
        <f>IF(D2217="LONG",(F2217-E2217)*C2217,(E2217-F2217)*C2217)</f>
        <v>-2500</v>
      </c>
      <c r="I2217" s="12">
        <v>0</v>
      </c>
      <c r="J2217" s="12">
        <f>(H2217+I2217)</f>
        <v>-2500</v>
      </c>
    </row>
    <row r="2218" spans="1:10" x14ac:dyDescent="0.25">
      <c r="A2218" s="24">
        <v>42699</v>
      </c>
      <c r="B2218" s="4" t="s">
        <v>17</v>
      </c>
      <c r="C2218" s="4">
        <v>5000</v>
      </c>
      <c r="D2218" s="4" t="s">
        <v>11</v>
      </c>
      <c r="E2218" s="5">
        <v>156.6</v>
      </c>
      <c r="F2218" s="5">
        <v>157.1</v>
      </c>
      <c r="G2218" s="6">
        <v>0</v>
      </c>
      <c r="H2218" s="12">
        <f>IF(D2218="LONG",(F2218-E2218)*C2218,(E2218-F2218)*C2218)</f>
        <v>2500</v>
      </c>
      <c r="I2218" s="12">
        <v>0</v>
      </c>
      <c r="J2218" s="12">
        <f>(H2218+I2218)</f>
        <v>2500</v>
      </c>
    </row>
    <row r="2219" spans="1:10" x14ac:dyDescent="0.25">
      <c r="A2219" s="24">
        <v>42698</v>
      </c>
      <c r="B2219" s="4" t="s">
        <v>17</v>
      </c>
      <c r="C2219" s="4">
        <v>5000</v>
      </c>
      <c r="D2219" s="4" t="s">
        <v>11</v>
      </c>
      <c r="E2219" s="5">
        <v>153</v>
      </c>
      <c r="F2219" s="5">
        <v>153.5</v>
      </c>
      <c r="G2219" s="6">
        <v>0</v>
      </c>
      <c r="H2219" s="12">
        <f>IF(D2219="LONG",(F2219-E2219)*C2219,(E2219-F2219)*C2219)</f>
        <v>2500</v>
      </c>
      <c r="I2219" s="12">
        <v>0</v>
      </c>
      <c r="J2219" s="12">
        <f>(H2219+I2219)</f>
        <v>2500</v>
      </c>
    </row>
    <row r="2220" spans="1:10" x14ac:dyDescent="0.25">
      <c r="A2220" s="24">
        <v>42698</v>
      </c>
      <c r="B2220" s="4" t="s">
        <v>10</v>
      </c>
      <c r="C2220" s="4">
        <v>100</v>
      </c>
      <c r="D2220" s="4" t="s">
        <v>11</v>
      </c>
      <c r="E2220" s="5">
        <v>3310</v>
      </c>
      <c r="F2220" s="5">
        <v>3285</v>
      </c>
      <c r="G2220" s="6">
        <v>0</v>
      </c>
      <c r="H2220" s="12">
        <f>IF(D2220="LONG",(F2220-E2220)*C2220,(E2220-F2220)*C2220)</f>
        <v>-2500</v>
      </c>
      <c r="I2220" s="12">
        <v>0</v>
      </c>
      <c r="J2220" s="12">
        <f>(H2220+I2220)</f>
        <v>-2500</v>
      </c>
    </row>
    <row r="2221" spans="1:10" x14ac:dyDescent="0.25">
      <c r="A2221" s="24">
        <v>42698</v>
      </c>
      <c r="B2221" s="4" t="s">
        <v>17</v>
      </c>
      <c r="C2221" s="4">
        <v>5000</v>
      </c>
      <c r="D2221" s="4" t="s">
        <v>11</v>
      </c>
      <c r="E2221" s="5">
        <v>154.6</v>
      </c>
      <c r="F2221" s="5">
        <v>154</v>
      </c>
      <c r="G2221" s="6">
        <v>0</v>
      </c>
      <c r="H2221" s="12">
        <f>IF(D2221="LONG",(F2221-E2221)*C2221,(E2221-F2221)*C2221)</f>
        <v>-2999.9999999999718</v>
      </c>
      <c r="I2221" s="12">
        <v>0</v>
      </c>
      <c r="J2221" s="12">
        <f>(H2221+I2221)</f>
        <v>-2999.9999999999718</v>
      </c>
    </row>
    <row r="2222" spans="1:10" x14ac:dyDescent="0.25">
      <c r="A2222" s="24">
        <v>42698</v>
      </c>
      <c r="B2222" s="4" t="s">
        <v>23</v>
      </c>
      <c r="C2222" s="4">
        <v>30</v>
      </c>
      <c r="D2222" s="4" t="s">
        <v>15</v>
      </c>
      <c r="E2222" s="5">
        <v>40200</v>
      </c>
      <c r="F2222" s="5">
        <v>40050</v>
      </c>
      <c r="G2222" s="6">
        <v>0</v>
      </c>
      <c r="H2222" s="7">
        <f>(E2222-F2222)*C2222</f>
        <v>4500</v>
      </c>
      <c r="I2222" s="12">
        <v>0</v>
      </c>
      <c r="J2222" s="7">
        <f>+I2222+H2222</f>
        <v>4500</v>
      </c>
    </row>
    <row r="2223" spans="1:10" x14ac:dyDescent="0.25">
      <c r="A2223" s="24">
        <v>42697</v>
      </c>
      <c r="B2223" s="4" t="s">
        <v>14</v>
      </c>
      <c r="C2223" s="4">
        <v>100</v>
      </c>
      <c r="D2223" s="4" t="s">
        <v>15</v>
      </c>
      <c r="E2223" s="5">
        <v>29180</v>
      </c>
      <c r="F2223" s="5">
        <v>29130</v>
      </c>
      <c r="G2223" s="6">
        <v>29070</v>
      </c>
      <c r="H2223" s="7">
        <f>(E2223-F2223)*C2223</f>
        <v>5000</v>
      </c>
      <c r="I2223" s="12">
        <f>(F2223-G2223)*C2223</f>
        <v>6000</v>
      </c>
      <c r="J2223" s="7">
        <f>+I2223+H2223</f>
        <v>11000</v>
      </c>
    </row>
    <row r="2224" spans="1:10" x14ac:dyDescent="0.25">
      <c r="A2224" s="24">
        <v>42697</v>
      </c>
      <c r="B2224" s="4" t="s">
        <v>12</v>
      </c>
      <c r="C2224" s="4">
        <v>5000</v>
      </c>
      <c r="D2224" s="4" t="s">
        <v>11</v>
      </c>
      <c r="E2224" s="5">
        <v>176.5</v>
      </c>
      <c r="F2224" s="5">
        <v>177</v>
      </c>
      <c r="G2224" s="6">
        <v>0</v>
      </c>
      <c r="H2224" s="12">
        <f>IF(D2224="LONG",(F2224-E2224)*C2224,(E2224-F2224)*C2224)</f>
        <v>2500</v>
      </c>
      <c r="I2224" s="12">
        <v>0</v>
      </c>
      <c r="J2224" s="12">
        <f>(H2224+I2224)</f>
        <v>2500</v>
      </c>
    </row>
    <row r="2225" spans="1:10" x14ac:dyDescent="0.25">
      <c r="A2225" s="24">
        <v>42697</v>
      </c>
      <c r="B2225" s="4" t="s">
        <v>17</v>
      </c>
      <c r="C2225" s="4">
        <v>5000</v>
      </c>
      <c r="D2225" s="4" t="s">
        <v>11</v>
      </c>
      <c r="E2225" s="5">
        <v>149</v>
      </c>
      <c r="F2225" s="5">
        <v>149.5</v>
      </c>
      <c r="G2225" s="6">
        <v>0</v>
      </c>
      <c r="H2225" s="12">
        <f>IF(D2225="LONG",(F2225-E2225)*C2225,(E2225-F2225)*C2225)</f>
        <v>2500</v>
      </c>
      <c r="I2225" s="12">
        <v>0</v>
      </c>
      <c r="J2225" s="12">
        <f>(H2225+I2225)</f>
        <v>2500</v>
      </c>
    </row>
    <row r="2226" spans="1:10" x14ac:dyDescent="0.25">
      <c r="A2226" s="24">
        <v>42697</v>
      </c>
      <c r="B2226" s="4" t="s">
        <v>10</v>
      </c>
      <c r="C2226" s="4">
        <v>100</v>
      </c>
      <c r="D2226" s="4" t="s">
        <v>11</v>
      </c>
      <c r="E2226" s="5">
        <v>3290</v>
      </c>
      <c r="F2226" s="5">
        <v>3310</v>
      </c>
      <c r="G2226" s="6">
        <v>0</v>
      </c>
      <c r="H2226" s="12">
        <f>IF(D2226="LONG",(F2226-E2226)*C2226,(E2226-F2226)*C2226)</f>
        <v>2000</v>
      </c>
      <c r="I2226" s="12">
        <v>0</v>
      </c>
      <c r="J2226" s="12">
        <f>(H2226+I2226)</f>
        <v>2000</v>
      </c>
    </row>
    <row r="2227" spans="1:10" x14ac:dyDescent="0.25">
      <c r="A2227" s="24">
        <v>42696</v>
      </c>
      <c r="B2227" s="4" t="s">
        <v>14</v>
      </c>
      <c r="C2227" s="4">
        <v>100</v>
      </c>
      <c r="D2227" s="4" t="s">
        <v>15</v>
      </c>
      <c r="E2227" s="5">
        <v>29180</v>
      </c>
      <c r="F2227" s="5">
        <v>29130</v>
      </c>
      <c r="G2227" s="6">
        <v>0</v>
      </c>
      <c r="H2227" s="7">
        <f>(E2227-F2227)*C2227</f>
        <v>5000</v>
      </c>
      <c r="I2227" s="12">
        <v>0</v>
      </c>
      <c r="J2227" s="7">
        <f>+I2227+H2227</f>
        <v>5000</v>
      </c>
    </row>
    <row r="2228" spans="1:10" x14ac:dyDescent="0.25">
      <c r="A2228" s="24">
        <v>42696</v>
      </c>
      <c r="B2228" s="4" t="s">
        <v>12</v>
      </c>
      <c r="C2228" s="4">
        <v>5000</v>
      </c>
      <c r="D2228" s="4" t="s">
        <v>11</v>
      </c>
      <c r="E2228" s="5">
        <v>177.25</v>
      </c>
      <c r="F2228" s="5">
        <v>177.75</v>
      </c>
      <c r="G2228" s="6">
        <v>0</v>
      </c>
      <c r="H2228" s="12">
        <f>IF(D2228="LONG",(F2228-E2228)*C2228,(E2228-F2228)*C2228)</f>
        <v>2500</v>
      </c>
      <c r="I2228" s="12">
        <v>0</v>
      </c>
      <c r="J2228" s="12">
        <f>(H2228+I2228)</f>
        <v>2500</v>
      </c>
    </row>
    <row r="2229" spans="1:10" x14ac:dyDescent="0.25">
      <c r="A2229" s="24">
        <v>42696</v>
      </c>
      <c r="B2229" s="4" t="s">
        <v>10</v>
      </c>
      <c r="C2229" s="4">
        <v>100</v>
      </c>
      <c r="D2229" s="4" t="s">
        <v>11</v>
      </c>
      <c r="E2229" s="5">
        <v>3337</v>
      </c>
      <c r="F2229" s="5">
        <v>3357</v>
      </c>
      <c r="G2229" s="6">
        <v>0</v>
      </c>
      <c r="H2229" s="12">
        <f>IF(D2229="LONG",(F2229-E2229)*C2229,(E2229-F2229)*C2229)</f>
        <v>2000</v>
      </c>
      <c r="I2229" s="12">
        <v>0</v>
      </c>
      <c r="J2229" s="12">
        <f>(H2229+I2229)</f>
        <v>2000</v>
      </c>
    </row>
    <row r="2230" spans="1:10" x14ac:dyDescent="0.25">
      <c r="A2230" s="24">
        <v>42696</v>
      </c>
      <c r="B2230" s="4" t="s">
        <v>13</v>
      </c>
      <c r="C2230" s="4">
        <v>1000</v>
      </c>
      <c r="D2230" s="4" t="s">
        <v>11</v>
      </c>
      <c r="E2230" s="5">
        <v>385.5</v>
      </c>
      <c r="F2230" s="5">
        <v>383.5</v>
      </c>
      <c r="G2230" s="6">
        <v>0</v>
      </c>
      <c r="H2230" s="12">
        <f>IF(D2230="LONG",(F2230-E2230)*C2230,(E2230-F2230)*C2230)</f>
        <v>-2000</v>
      </c>
      <c r="I2230" s="12">
        <v>0</v>
      </c>
      <c r="J2230" s="12">
        <f>(H2230+I2230)</f>
        <v>-2000</v>
      </c>
    </row>
    <row r="2231" spans="1:10" x14ac:dyDescent="0.25">
      <c r="A2231" s="24">
        <v>42696</v>
      </c>
      <c r="B2231" s="4" t="s">
        <v>17</v>
      </c>
      <c r="C2231" s="4">
        <v>5000</v>
      </c>
      <c r="D2231" s="4" t="s">
        <v>11</v>
      </c>
      <c r="E2231" s="5">
        <v>149.1</v>
      </c>
      <c r="F2231" s="5">
        <v>149.6</v>
      </c>
      <c r="G2231" s="6">
        <v>0</v>
      </c>
      <c r="H2231" s="12">
        <f>IF(D2231="LONG",(F2231-E2231)*C2231,(E2231-F2231)*C2231)</f>
        <v>2500</v>
      </c>
      <c r="I2231" s="12">
        <v>0</v>
      </c>
      <c r="J2231" s="12">
        <f>(H2231+I2231)</f>
        <v>2500</v>
      </c>
    </row>
    <row r="2232" spans="1:10" x14ac:dyDescent="0.25">
      <c r="A2232" s="24">
        <v>42695</v>
      </c>
      <c r="B2232" s="4" t="s">
        <v>14</v>
      </c>
      <c r="C2232" s="4">
        <v>100</v>
      </c>
      <c r="D2232" s="4" t="s">
        <v>15</v>
      </c>
      <c r="E2232" s="5">
        <v>29100</v>
      </c>
      <c r="F2232" s="5">
        <v>29055</v>
      </c>
      <c r="G2232" s="6">
        <v>0</v>
      </c>
      <c r="H2232" s="7">
        <f>(E2232-F2232)*C2232</f>
        <v>4500</v>
      </c>
      <c r="I2232" s="12">
        <v>0</v>
      </c>
      <c r="J2232" s="7">
        <f>+I2232+H2232</f>
        <v>4500</v>
      </c>
    </row>
    <row r="2233" spans="1:10" x14ac:dyDescent="0.25">
      <c r="A2233" s="24">
        <v>42695</v>
      </c>
      <c r="B2233" s="4" t="s">
        <v>12</v>
      </c>
      <c r="C2233" s="4">
        <v>5000</v>
      </c>
      <c r="D2233" s="4" t="s">
        <v>11</v>
      </c>
      <c r="E2233" s="5">
        <v>175.45</v>
      </c>
      <c r="F2233" s="5">
        <v>175.95</v>
      </c>
      <c r="G2233" s="6">
        <v>0</v>
      </c>
      <c r="H2233" s="12">
        <f t="shared" ref="H2233:H2240" si="170">IF(D2233="LONG",(F2233-E2233)*C2233,(E2233-F2233)*C2233)</f>
        <v>2500</v>
      </c>
      <c r="I2233" s="12">
        <v>0</v>
      </c>
      <c r="J2233" s="12">
        <f t="shared" ref="J2233:J2240" si="171">(H2233+I2233)</f>
        <v>2500</v>
      </c>
    </row>
    <row r="2234" spans="1:10" x14ac:dyDescent="0.25">
      <c r="A2234" s="24">
        <v>42695</v>
      </c>
      <c r="B2234" s="4" t="s">
        <v>10</v>
      </c>
      <c r="C2234" s="4">
        <v>100</v>
      </c>
      <c r="D2234" s="4" t="s">
        <v>11</v>
      </c>
      <c r="E2234" s="5">
        <v>3210</v>
      </c>
      <c r="F2234" s="5">
        <v>3230</v>
      </c>
      <c r="G2234" s="6">
        <v>0</v>
      </c>
      <c r="H2234" s="12">
        <f t="shared" si="170"/>
        <v>2000</v>
      </c>
      <c r="I2234" s="12">
        <v>0</v>
      </c>
      <c r="J2234" s="12">
        <f t="shared" si="171"/>
        <v>2000</v>
      </c>
    </row>
    <row r="2235" spans="1:10" x14ac:dyDescent="0.25">
      <c r="A2235" s="24">
        <v>42695</v>
      </c>
      <c r="B2235" s="4" t="s">
        <v>12</v>
      </c>
      <c r="C2235" s="4">
        <v>5000</v>
      </c>
      <c r="D2235" s="4" t="s">
        <v>11</v>
      </c>
      <c r="E2235" s="5">
        <v>174.5</v>
      </c>
      <c r="F2235" s="5">
        <v>173.9</v>
      </c>
      <c r="G2235" s="6">
        <v>0</v>
      </c>
      <c r="H2235" s="12">
        <f t="shared" si="170"/>
        <v>-2999.9999999999718</v>
      </c>
      <c r="I2235" s="12">
        <v>0</v>
      </c>
      <c r="J2235" s="12">
        <f t="shared" si="171"/>
        <v>-2999.9999999999718</v>
      </c>
    </row>
    <row r="2236" spans="1:10" x14ac:dyDescent="0.25">
      <c r="A2236" s="24">
        <v>42692</v>
      </c>
      <c r="B2236" s="4" t="s">
        <v>17</v>
      </c>
      <c r="C2236" s="4">
        <v>5000</v>
      </c>
      <c r="D2236" s="4" t="s">
        <v>11</v>
      </c>
      <c r="E2236" s="5">
        <v>145.80000000000001</v>
      </c>
      <c r="F2236" s="5">
        <v>146.30000000000001</v>
      </c>
      <c r="G2236" s="6">
        <v>146.9</v>
      </c>
      <c r="H2236" s="12">
        <f t="shared" si="170"/>
        <v>2500</v>
      </c>
      <c r="I2236" s="12">
        <f>(G2236-F2236)*C2236</f>
        <v>2999.9999999999718</v>
      </c>
      <c r="J2236" s="12">
        <f t="shared" si="171"/>
        <v>5499.9999999999718</v>
      </c>
    </row>
    <row r="2237" spans="1:10" x14ac:dyDescent="0.25">
      <c r="A2237" s="24">
        <v>42692</v>
      </c>
      <c r="B2237" s="4" t="s">
        <v>10</v>
      </c>
      <c r="C2237" s="4">
        <v>100</v>
      </c>
      <c r="D2237" s="4" t="s">
        <v>11</v>
      </c>
      <c r="E2237" s="5">
        <v>3050</v>
      </c>
      <c r="F2237" s="5">
        <v>3070</v>
      </c>
      <c r="G2237" s="6">
        <v>3100</v>
      </c>
      <c r="H2237" s="12">
        <f t="shared" si="170"/>
        <v>2000</v>
      </c>
      <c r="I2237" s="12">
        <f>(G2237-F2237)*C2237</f>
        <v>3000</v>
      </c>
      <c r="J2237" s="12">
        <f t="shared" si="171"/>
        <v>5000</v>
      </c>
    </row>
    <row r="2238" spans="1:10" x14ac:dyDescent="0.25">
      <c r="A2238" s="24">
        <v>42692</v>
      </c>
      <c r="B2238" s="4" t="s">
        <v>14</v>
      </c>
      <c r="C2238" s="4">
        <v>100</v>
      </c>
      <c r="D2238" s="4" t="s">
        <v>11</v>
      </c>
      <c r="E2238" s="5">
        <v>28900</v>
      </c>
      <c r="F2238" s="5">
        <v>28950</v>
      </c>
      <c r="G2238" s="6">
        <v>0</v>
      </c>
      <c r="H2238" s="12">
        <f t="shared" si="170"/>
        <v>5000</v>
      </c>
      <c r="I2238" s="12">
        <v>0</v>
      </c>
      <c r="J2238" s="12">
        <f t="shared" si="171"/>
        <v>5000</v>
      </c>
    </row>
    <row r="2239" spans="1:10" x14ac:dyDescent="0.25">
      <c r="A2239" s="24">
        <v>42691</v>
      </c>
      <c r="B2239" s="4" t="s">
        <v>17</v>
      </c>
      <c r="C2239" s="4">
        <v>5000</v>
      </c>
      <c r="D2239" s="4" t="s">
        <v>11</v>
      </c>
      <c r="E2239" s="5">
        <v>144.25</v>
      </c>
      <c r="F2239" s="5">
        <v>144.75</v>
      </c>
      <c r="G2239" s="6">
        <v>145.35</v>
      </c>
      <c r="H2239" s="12">
        <f t="shared" si="170"/>
        <v>2500</v>
      </c>
      <c r="I2239" s="12">
        <f>(G2239-F2239)*C2239</f>
        <v>2999.9999999999718</v>
      </c>
      <c r="J2239" s="12">
        <f t="shared" si="171"/>
        <v>5499.9999999999718</v>
      </c>
    </row>
    <row r="2240" spans="1:10" x14ac:dyDescent="0.25">
      <c r="A2240" s="24">
        <v>42691</v>
      </c>
      <c r="B2240" s="4" t="s">
        <v>12</v>
      </c>
      <c r="C2240" s="4">
        <v>5000</v>
      </c>
      <c r="D2240" s="4" t="s">
        <v>11</v>
      </c>
      <c r="E2240" s="5">
        <v>169.25</v>
      </c>
      <c r="F2240" s="5">
        <v>169.75</v>
      </c>
      <c r="G2240" s="6">
        <v>170.75</v>
      </c>
      <c r="H2240" s="12">
        <f t="shared" si="170"/>
        <v>2500</v>
      </c>
      <c r="I2240" s="12">
        <f>(G2240-F2240)*C2240</f>
        <v>5000</v>
      </c>
      <c r="J2240" s="12">
        <f t="shared" si="171"/>
        <v>7500</v>
      </c>
    </row>
    <row r="2241" spans="1:10" x14ac:dyDescent="0.25">
      <c r="A2241" s="24">
        <v>42691</v>
      </c>
      <c r="B2241" s="4" t="s">
        <v>14</v>
      </c>
      <c r="C2241" s="4">
        <v>100</v>
      </c>
      <c r="D2241" s="4" t="s">
        <v>15</v>
      </c>
      <c r="E2241" s="5">
        <v>29320</v>
      </c>
      <c r="F2241" s="5">
        <v>29270</v>
      </c>
      <c r="G2241" s="6">
        <v>0</v>
      </c>
      <c r="H2241" s="7">
        <f>(E2241-F2241)*C2241</f>
        <v>5000</v>
      </c>
      <c r="I2241" s="12">
        <v>0</v>
      </c>
      <c r="J2241" s="7">
        <f>+I2241+H2241</f>
        <v>5000</v>
      </c>
    </row>
    <row r="2242" spans="1:10" x14ac:dyDescent="0.25">
      <c r="A2242" s="24">
        <v>42691</v>
      </c>
      <c r="B2242" s="4" t="s">
        <v>10</v>
      </c>
      <c r="C2242" s="4">
        <v>100</v>
      </c>
      <c r="D2242" s="4" t="s">
        <v>15</v>
      </c>
      <c r="E2242" s="5">
        <v>3100</v>
      </c>
      <c r="F2242" s="5">
        <v>3125</v>
      </c>
      <c r="G2242" s="6">
        <v>0</v>
      </c>
      <c r="H2242" s="7">
        <f>(E2242-F2242)*C2242</f>
        <v>-2500</v>
      </c>
      <c r="I2242" s="12">
        <v>0</v>
      </c>
      <c r="J2242" s="7">
        <f>+I2242+H2242</f>
        <v>-2500</v>
      </c>
    </row>
    <row r="2243" spans="1:10" x14ac:dyDescent="0.25">
      <c r="A2243" s="24">
        <v>42690</v>
      </c>
      <c r="B2243" s="4" t="s">
        <v>14</v>
      </c>
      <c r="C2243" s="4">
        <v>100</v>
      </c>
      <c r="D2243" s="4" t="s">
        <v>11</v>
      </c>
      <c r="E2243" s="5">
        <v>29325</v>
      </c>
      <c r="F2243" s="5">
        <v>29375</v>
      </c>
      <c r="G2243" s="6">
        <v>0</v>
      </c>
      <c r="H2243" s="12">
        <f>IF(D2243="LONG",(F2243-E2243)*C2243,(E2243-F2243)*C2243)</f>
        <v>5000</v>
      </c>
      <c r="I2243" s="12">
        <v>0</v>
      </c>
      <c r="J2243" s="12">
        <f>(H2243+I2243)</f>
        <v>5000</v>
      </c>
    </row>
    <row r="2244" spans="1:10" x14ac:dyDescent="0.25">
      <c r="A2244" s="24">
        <v>42690</v>
      </c>
      <c r="B2244" s="4" t="s">
        <v>12</v>
      </c>
      <c r="C2244" s="4">
        <v>5000</v>
      </c>
      <c r="D2244" s="4" t="s">
        <v>15</v>
      </c>
      <c r="E2244" s="5">
        <v>172.85</v>
      </c>
      <c r="F2244" s="5">
        <v>172.35</v>
      </c>
      <c r="G2244" s="6">
        <v>0</v>
      </c>
      <c r="H2244" s="7">
        <f>(E2244-F2244)*C2244</f>
        <v>2500</v>
      </c>
      <c r="I2244" s="12">
        <v>0</v>
      </c>
      <c r="J2244" s="7">
        <f>+I2244+H2244</f>
        <v>2500</v>
      </c>
    </row>
    <row r="2245" spans="1:10" x14ac:dyDescent="0.25">
      <c r="A2245" s="24">
        <v>42690</v>
      </c>
      <c r="B2245" s="4" t="s">
        <v>17</v>
      </c>
      <c r="C2245" s="4">
        <v>5000</v>
      </c>
      <c r="D2245" s="4" t="s">
        <v>11</v>
      </c>
      <c r="E2245" s="5">
        <v>148.25</v>
      </c>
      <c r="F2245" s="5">
        <v>147.65</v>
      </c>
      <c r="G2245" s="6">
        <v>0</v>
      </c>
      <c r="H2245" s="12">
        <f t="shared" ref="H2245:H2253" si="172">IF(D2245="LONG",(F2245-E2245)*C2245,(E2245-F2245)*C2245)</f>
        <v>-2999.9999999999718</v>
      </c>
      <c r="I2245" s="12">
        <v>0</v>
      </c>
      <c r="J2245" s="12">
        <f t="shared" ref="J2245:J2253" si="173">(H2245+I2245)</f>
        <v>-2999.9999999999718</v>
      </c>
    </row>
    <row r="2246" spans="1:10" x14ac:dyDescent="0.25">
      <c r="A2246" s="24">
        <v>42690</v>
      </c>
      <c r="B2246" s="4" t="s">
        <v>10</v>
      </c>
      <c r="C2246" s="4">
        <v>100</v>
      </c>
      <c r="D2246" s="4" t="s">
        <v>11</v>
      </c>
      <c r="E2246" s="5">
        <v>3085</v>
      </c>
      <c r="F2246" s="5">
        <v>3105</v>
      </c>
      <c r="G2246" s="6">
        <v>0</v>
      </c>
      <c r="H2246" s="12">
        <f t="shared" si="172"/>
        <v>2000</v>
      </c>
      <c r="I2246" s="12">
        <v>0</v>
      </c>
      <c r="J2246" s="12">
        <f t="shared" si="173"/>
        <v>2000</v>
      </c>
    </row>
    <row r="2247" spans="1:10" x14ac:dyDescent="0.25">
      <c r="A2247" s="24">
        <v>42689</v>
      </c>
      <c r="B2247" s="4" t="s">
        <v>18</v>
      </c>
      <c r="C2247" s="4">
        <v>100</v>
      </c>
      <c r="D2247" s="4" t="s">
        <v>11</v>
      </c>
      <c r="E2247" s="5">
        <v>29290</v>
      </c>
      <c r="F2247" s="5">
        <v>29340</v>
      </c>
      <c r="G2247" s="6">
        <v>0</v>
      </c>
      <c r="H2247" s="12">
        <f t="shared" si="172"/>
        <v>5000</v>
      </c>
      <c r="I2247" s="12">
        <v>0</v>
      </c>
      <c r="J2247" s="12">
        <f t="shared" si="173"/>
        <v>5000</v>
      </c>
    </row>
    <row r="2248" spans="1:10" x14ac:dyDescent="0.25">
      <c r="A2248" s="24">
        <v>42689</v>
      </c>
      <c r="B2248" s="4" t="s">
        <v>23</v>
      </c>
      <c r="C2248" s="4">
        <v>30</v>
      </c>
      <c r="D2248" s="4" t="s">
        <v>11</v>
      </c>
      <c r="E2248" s="5">
        <v>41100</v>
      </c>
      <c r="F2248" s="5">
        <v>41250</v>
      </c>
      <c r="G2248" s="6">
        <v>0</v>
      </c>
      <c r="H2248" s="12">
        <f t="shared" si="172"/>
        <v>4500</v>
      </c>
      <c r="I2248" s="12">
        <v>0</v>
      </c>
      <c r="J2248" s="12">
        <f t="shared" si="173"/>
        <v>4500</v>
      </c>
    </row>
    <row r="2249" spans="1:10" x14ac:dyDescent="0.25">
      <c r="A2249" s="24">
        <v>42689</v>
      </c>
      <c r="B2249" s="4" t="s">
        <v>19</v>
      </c>
      <c r="C2249" s="4">
        <v>5000</v>
      </c>
      <c r="D2249" s="4" t="s">
        <v>11</v>
      </c>
      <c r="E2249" s="5">
        <v>146.4</v>
      </c>
      <c r="F2249" s="5">
        <v>146.9</v>
      </c>
      <c r="G2249" s="6">
        <v>0</v>
      </c>
      <c r="H2249" s="12">
        <f t="shared" si="172"/>
        <v>2500</v>
      </c>
      <c r="I2249" s="12">
        <v>0</v>
      </c>
      <c r="J2249" s="12">
        <f t="shared" si="173"/>
        <v>2500</v>
      </c>
    </row>
    <row r="2250" spans="1:10" x14ac:dyDescent="0.25">
      <c r="A2250" s="24">
        <v>42689</v>
      </c>
      <c r="B2250" s="4" t="s">
        <v>12</v>
      </c>
      <c r="C2250" s="4">
        <v>5000</v>
      </c>
      <c r="D2250" s="4" t="s">
        <v>11</v>
      </c>
      <c r="E2250" s="5">
        <v>173.25</v>
      </c>
      <c r="F2250" s="5">
        <v>173.75</v>
      </c>
      <c r="G2250" s="6">
        <v>0</v>
      </c>
      <c r="H2250" s="12">
        <f t="shared" si="172"/>
        <v>2500</v>
      </c>
      <c r="I2250" s="12">
        <v>0</v>
      </c>
      <c r="J2250" s="12">
        <f t="shared" si="173"/>
        <v>2500</v>
      </c>
    </row>
    <row r="2251" spans="1:10" x14ac:dyDescent="0.25">
      <c r="A2251" s="24">
        <v>42689</v>
      </c>
      <c r="B2251" s="4" t="s">
        <v>12</v>
      </c>
      <c r="C2251" s="4">
        <v>5000</v>
      </c>
      <c r="D2251" s="4" t="s">
        <v>11</v>
      </c>
      <c r="E2251" s="5">
        <v>173.5</v>
      </c>
      <c r="F2251" s="5">
        <v>174</v>
      </c>
      <c r="G2251" s="6">
        <v>0</v>
      </c>
      <c r="H2251" s="12">
        <f t="shared" si="172"/>
        <v>2500</v>
      </c>
      <c r="I2251" s="12">
        <v>0</v>
      </c>
      <c r="J2251" s="12">
        <f t="shared" si="173"/>
        <v>2500</v>
      </c>
    </row>
    <row r="2252" spans="1:10" x14ac:dyDescent="0.25">
      <c r="A2252" s="24">
        <v>42689</v>
      </c>
      <c r="B2252" s="4" t="s">
        <v>10</v>
      </c>
      <c r="C2252" s="4">
        <v>100</v>
      </c>
      <c r="D2252" s="4" t="s">
        <v>11</v>
      </c>
      <c r="E2252" s="5">
        <v>2995</v>
      </c>
      <c r="F2252" s="5">
        <v>3015</v>
      </c>
      <c r="G2252" s="6">
        <v>0</v>
      </c>
      <c r="H2252" s="12">
        <f t="shared" si="172"/>
        <v>2000</v>
      </c>
      <c r="I2252" s="12">
        <v>0</v>
      </c>
      <c r="J2252" s="12">
        <f t="shared" si="173"/>
        <v>2000</v>
      </c>
    </row>
    <row r="2253" spans="1:10" x14ac:dyDescent="0.25">
      <c r="A2253" s="24">
        <v>42685</v>
      </c>
      <c r="B2253" s="4" t="s">
        <v>19</v>
      </c>
      <c r="C2253" s="4">
        <v>5000</v>
      </c>
      <c r="D2253" s="4" t="s">
        <v>11</v>
      </c>
      <c r="E2253" s="5">
        <v>142.65</v>
      </c>
      <c r="F2253" s="5">
        <v>143.15</v>
      </c>
      <c r="G2253" s="6">
        <v>0</v>
      </c>
      <c r="H2253" s="12">
        <f t="shared" si="172"/>
        <v>2500</v>
      </c>
      <c r="I2253" s="12">
        <v>0</v>
      </c>
      <c r="J2253" s="12">
        <f t="shared" si="173"/>
        <v>2500</v>
      </c>
    </row>
    <row r="2254" spans="1:10" x14ac:dyDescent="0.25">
      <c r="A2254" s="24">
        <v>42685</v>
      </c>
      <c r="B2254" s="4" t="s">
        <v>18</v>
      </c>
      <c r="C2254" s="4">
        <v>100</v>
      </c>
      <c r="D2254" s="4" t="s">
        <v>15</v>
      </c>
      <c r="E2254" s="5">
        <v>29750</v>
      </c>
      <c r="F2254" s="5">
        <v>29700</v>
      </c>
      <c r="G2254" s="6">
        <v>0</v>
      </c>
      <c r="H2254" s="7">
        <f>(E2254-F2254)*C2254</f>
        <v>5000</v>
      </c>
      <c r="I2254" s="12">
        <v>0</v>
      </c>
      <c r="J2254" s="7">
        <f>+I2254+H2254</f>
        <v>5000</v>
      </c>
    </row>
    <row r="2255" spans="1:10" x14ac:dyDescent="0.25">
      <c r="A2255" s="24">
        <v>42684</v>
      </c>
      <c r="B2255" s="4" t="s">
        <v>10</v>
      </c>
      <c r="C2255" s="4">
        <v>100</v>
      </c>
      <c r="D2255" s="4" t="s">
        <v>15</v>
      </c>
      <c r="E2255" s="5">
        <v>3028</v>
      </c>
      <c r="F2255" s="5">
        <v>3005</v>
      </c>
      <c r="G2255" s="6">
        <v>0</v>
      </c>
      <c r="H2255" s="7">
        <f>(E2255-F2255)*C2255</f>
        <v>2300</v>
      </c>
      <c r="I2255" s="12">
        <v>0</v>
      </c>
      <c r="J2255" s="7">
        <f>+I2255+H2255</f>
        <v>2300</v>
      </c>
    </row>
    <row r="2256" spans="1:10" x14ac:dyDescent="0.25">
      <c r="A2256" s="24">
        <v>42684</v>
      </c>
      <c r="B2256" s="4" t="s">
        <v>17</v>
      </c>
      <c r="C2256" s="4">
        <v>5000</v>
      </c>
      <c r="D2256" s="4" t="s">
        <v>15</v>
      </c>
      <c r="E2256" s="5">
        <v>143.6</v>
      </c>
      <c r="F2256" s="5">
        <v>144.19999999999999</v>
      </c>
      <c r="G2256" s="6">
        <v>0</v>
      </c>
      <c r="H2256" s="7">
        <f>(E2256-F2256)*C2256</f>
        <v>-2999.9999999999718</v>
      </c>
      <c r="I2256" s="12">
        <v>0</v>
      </c>
      <c r="J2256" s="7">
        <f>+I2256+H2256</f>
        <v>-2999.9999999999718</v>
      </c>
    </row>
    <row r="2257" spans="1:10" x14ac:dyDescent="0.25">
      <c r="A2257" s="24">
        <v>42684</v>
      </c>
      <c r="B2257" s="4" t="s">
        <v>18</v>
      </c>
      <c r="C2257" s="4">
        <v>100</v>
      </c>
      <c r="D2257" s="4" t="s">
        <v>11</v>
      </c>
      <c r="E2257" s="5">
        <v>30090</v>
      </c>
      <c r="F2257" s="5">
        <v>30140</v>
      </c>
      <c r="G2257" s="6">
        <v>30200</v>
      </c>
      <c r="H2257" s="12">
        <f>IF(D2257="LONG",(F2257-E2257)*C2257,(E2257-F2257)*C2257)</f>
        <v>5000</v>
      </c>
      <c r="I2257" s="12">
        <f>(G2257-F2257)*C2257</f>
        <v>6000</v>
      </c>
      <c r="J2257" s="12">
        <f>(H2257+I2257)</f>
        <v>11000</v>
      </c>
    </row>
    <row r="2258" spans="1:10" x14ac:dyDescent="0.25">
      <c r="A2258" s="24">
        <v>42684</v>
      </c>
      <c r="B2258" s="4" t="s">
        <v>23</v>
      </c>
      <c r="C2258" s="4">
        <v>30</v>
      </c>
      <c r="D2258" s="4" t="s">
        <v>11</v>
      </c>
      <c r="E2258" s="5">
        <v>44040</v>
      </c>
      <c r="F2258" s="5">
        <v>44190</v>
      </c>
      <c r="G2258" s="6">
        <v>44390</v>
      </c>
      <c r="H2258" s="12">
        <f>IF(D2258="LONG",(F2258-E2258)*C2258,(E2258-F2258)*C2258)</f>
        <v>4500</v>
      </c>
      <c r="I2258" s="12">
        <f>(G2258-F2258)*C2258</f>
        <v>6000</v>
      </c>
      <c r="J2258" s="12">
        <f>(H2258+I2258)</f>
        <v>10500</v>
      </c>
    </row>
    <row r="2259" spans="1:10" x14ac:dyDescent="0.25">
      <c r="A2259" s="24">
        <v>42684</v>
      </c>
      <c r="B2259" s="4" t="s">
        <v>12</v>
      </c>
      <c r="C2259" s="4">
        <v>5000</v>
      </c>
      <c r="D2259" s="4" t="s">
        <v>15</v>
      </c>
      <c r="E2259" s="5">
        <v>168.9</v>
      </c>
      <c r="F2259" s="5">
        <v>168.4</v>
      </c>
      <c r="G2259" s="6">
        <v>0</v>
      </c>
      <c r="H2259" s="7">
        <f>(E2259-F2259)*C2259</f>
        <v>2500</v>
      </c>
      <c r="I2259" s="12">
        <v>0</v>
      </c>
      <c r="J2259" s="7">
        <f>+I2259+H2259</f>
        <v>2500</v>
      </c>
    </row>
    <row r="2260" spans="1:10" x14ac:dyDescent="0.25">
      <c r="A2260" s="24">
        <v>42684</v>
      </c>
      <c r="B2260" s="4" t="s">
        <v>20</v>
      </c>
      <c r="C2260" s="4">
        <v>1250</v>
      </c>
      <c r="D2260" s="4" t="s">
        <v>11</v>
      </c>
      <c r="E2260" s="5">
        <v>178.5</v>
      </c>
      <c r="F2260" s="5">
        <v>180.5</v>
      </c>
      <c r="G2260" s="6">
        <v>0</v>
      </c>
      <c r="H2260" s="12">
        <f>IF(D2260="LONG",(F2260-E2260)*C2260,(E2260-F2260)*C2260)</f>
        <v>2500</v>
      </c>
      <c r="I2260" s="12">
        <v>0</v>
      </c>
      <c r="J2260" s="12">
        <f>(H2260+I2260)</f>
        <v>2500</v>
      </c>
    </row>
    <row r="2261" spans="1:10" x14ac:dyDescent="0.25">
      <c r="A2261" s="24">
        <v>42683</v>
      </c>
      <c r="B2261" s="4" t="s">
        <v>18</v>
      </c>
      <c r="C2261" s="4">
        <v>100</v>
      </c>
      <c r="D2261" s="4" t="s">
        <v>11</v>
      </c>
      <c r="E2261" s="5">
        <v>30420</v>
      </c>
      <c r="F2261" s="5">
        <v>30470</v>
      </c>
      <c r="G2261" s="6">
        <v>30490</v>
      </c>
      <c r="H2261" s="12">
        <f>IF(D2261="LONG",(F2261-E2261)*C2261,(E2261-F2261)*C2261)</f>
        <v>5000</v>
      </c>
      <c r="I2261" s="12">
        <f>(G2261-F2261)*C2261</f>
        <v>2000</v>
      </c>
      <c r="J2261" s="12">
        <f>(H2261+I2261)</f>
        <v>7000</v>
      </c>
    </row>
    <row r="2262" spans="1:10" x14ac:dyDescent="0.25">
      <c r="A2262" s="24">
        <v>42683</v>
      </c>
      <c r="B2262" s="4" t="s">
        <v>12</v>
      </c>
      <c r="C2262" s="4">
        <v>5000</v>
      </c>
      <c r="D2262" s="4" t="s">
        <v>11</v>
      </c>
      <c r="E2262" s="5">
        <v>163.75</v>
      </c>
      <c r="F2262" s="5">
        <v>164.25</v>
      </c>
      <c r="G2262" s="6">
        <v>165</v>
      </c>
      <c r="H2262" s="12">
        <f>IF(D2262="LONG",(F2262-E2262)*C2262,(E2262-F2262)*C2262)</f>
        <v>2500</v>
      </c>
      <c r="I2262" s="12">
        <f>(G2262-F2262)*C2262</f>
        <v>3750</v>
      </c>
      <c r="J2262" s="12">
        <f>(H2262+I2262)</f>
        <v>6250</v>
      </c>
    </row>
    <row r="2263" spans="1:10" x14ac:dyDescent="0.25">
      <c r="A2263" s="24">
        <v>42683</v>
      </c>
      <c r="B2263" s="4" t="s">
        <v>17</v>
      </c>
      <c r="C2263" s="4">
        <v>5000</v>
      </c>
      <c r="D2263" s="4" t="s">
        <v>11</v>
      </c>
      <c r="E2263" s="5">
        <v>139</v>
      </c>
      <c r="F2263" s="5">
        <v>139.5</v>
      </c>
      <c r="G2263" s="6">
        <v>140</v>
      </c>
      <c r="H2263" s="12">
        <f>IF(D2263="LONG",(F2263-E2263)*C2263,(E2263-F2263)*C2263)</f>
        <v>2500</v>
      </c>
      <c r="I2263" s="12">
        <f>(G2263-F2263)*C2263</f>
        <v>2500</v>
      </c>
      <c r="J2263" s="12">
        <f>(H2263+I2263)</f>
        <v>5000</v>
      </c>
    </row>
    <row r="2264" spans="1:10" x14ac:dyDescent="0.25">
      <c r="A2264" s="24">
        <v>42683</v>
      </c>
      <c r="B2264" s="4" t="s">
        <v>10</v>
      </c>
      <c r="C2264" s="4">
        <v>100</v>
      </c>
      <c r="D2264" s="4" t="s">
        <v>11</v>
      </c>
      <c r="E2264" s="5">
        <v>2988</v>
      </c>
      <c r="F2264" s="5">
        <v>3008</v>
      </c>
      <c r="G2264" s="6">
        <v>3033</v>
      </c>
      <c r="H2264" s="12">
        <f>IF(D2264="LONG",(F2264-E2264)*C2264,(E2264-F2264)*C2264)</f>
        <v>2000</v>
      </c>
      <c r="I2264" s="12">
        <f>(G2264-F2264)*C2264</f>
        <v>2500</v>
      </c>
      <c r="J2264" s="12">
        <f>(H2264+I2264)</f>
        <v>4500</v>
      </c>
    </row>
    <row r="2265" spans="1:10" x14ac:dyDescent="0.25">
      <c r="A2265" s="24">
        <v>42682</v>
      </c>
      <c r="B2265" s="4" t="s">
        <v>18</v>
      </c>
      <c r="C2265" s="4">
        <v>100</v>
      </c>
      <c r="D2265" s="4" t="s">
        <v>15</v>
      </c>
      <c r="E2265" s="5">
        <v>30140</v>
      </c>
      <c r="F2265" s="5">
        <v>30090</v>
      </c>
      <c r="G2265" s="6">
        <v>30030</v>
      </c>
      <c r="H2265" s="7">
        <f>(E2265-F2265)*C2265</f>
        <v>5000</v>
      </c>
      <c r="I2265" s="12">
        <f>(F2265-G2265)*C2265</f>
        <v>6000</v>
      </c>
      <c r="J2265" s="7">
        <f>+I2265+H2265</f>
        <v>11000</v>
      </c>
    </row>
    <row r="2266" spans="1:10" x14ac:dyDescent="0.25">
      <c r="A2266" s="24">
        <v>42682</v>
      </c>
      <c r="B2266" s="4" t="s">
        <v>12</v>
      </c>
      <c r="C2266" s="4">
        <v>5000</v>
      </c>
      <c r="D2266" s="4" t="s">
        <v>11</v>
      </c>
      <c r="E2266" s="5">
        <v>163.75</v>
      </c>
      <c r="F2266" s="5">
        <v>163.15</v>
      </c>
      <c r="G2266" s="6">
        <v>0</v>
      </c>
      <c r="H2266" s="12">
        <f>IF(D2266="LONG",(F2266-E2266)*C2266,(E2266-F2266)*C2266)</f>
        <v>-2999.9999999999718</v>
      </c>
      <c r="I2266" s="12">
        <v>0</v>
      </c>
      <c r="J2266" s="12">
        <f>(H2266+I2266)</f>
        <v>-2999.9999999999718</v>
      </c>
    </row>
    <row r="2267" spans="1:10" x14ac:dyDescent="0.25">
      <c r="A2267" s="24">
        <v>42682</v>
      </c>
      <c r="B2267" s="4" t="s">
        <v>10</v>
      </c>
      <c r="C2267" s="4">
        <v>100</v>
      </c>
      <c r="D2267" s="4" t="s">
        <v>11</v>
      </c>
      <c r="E2267" s="5">
        <v>3000</v>
      </c>
      <c r="F2267" s="5">
        <v>3019</v>
      </c>
      <c r="G2267" s="6">
        <v>0</v>
      </c>
      <c r="H2267" s="12">
        <f>IF(D2267="LONG",(F2267-E2267)*C2267,(E2267-F2267)*C2267)</f>
        <v>1900</v>
      </c>
      <c r="I2267" s="12">
        <v>0</v>
      </c>
      <c r="J2267" s="12">
        <f>(H2267+I2267)</f>
        <v>1900</v>
      </c>
    </row>
    <row r="2268" spans="1:10" x14ac:dyDescent="0.25">
      <c r="A2268" s="24">
        <v>42682</v>
      </c>
      <c r="B2268" s="4" t="s">
        <v>12</v>
      </c>
      <c r="C2268" s="4">
        <v>5000</v>
      </c>
      <c r="D2268" s="4" t="s">
        <v>11</v>
      </c>
      <c r="E2268" s="5">
        <v>162.75</v>
      </c>
      <c r="F2268" s="5">
        <v>163.25</v>
      </c>
      <c r="G2268" s="6">
        <v>0</v>
      </c>
      <c r="H2268" s="12">
        <f>IF(D2268="LONG",(F2268-E2268)*C2268,(E2268-F2268)*C2268)</f>
        <v>2500</v>
      </c>
      <c r="I2268" s="12">
        <v>0</v>
      </c>
      <c r="J2268" s="12">
        <f>(H2268+I2268)</f>
        <v>2500</v>
      </c>
    </row>
    <row r="2269" spans="1:10" x14ac:dyDescent="0.25">
      <c r="A2269" s="24">
        <v>42682</v>
      </c>
      <c r="B2269" s="4" t="s">
        <v>19</v>
      </c>
      <c r="C2269" s="4">
        <v>5000</v>
      </c>
      <c r="D2269" s="4" t="s">
        <v>11</v>
      </c>
      <c r="E2269" s="5">
        <v>138.4</v>
      </c>
      <c r="F2269" s="5">
        <v>138.9</v>
      </c>
      <c r="G2269" s="6">
        <v>0</v>
      </c>
      <c r="H2269" s="12">
        <f>IF(D2269="LONG",(F2269-E2269)*C2269,(E2269-F2269)*C2269)</f>
        <v>2500</v>
      </c>
      <c r="I2269" s="12">
        <v>0</v>
      </c>
      <c r="J2269" s="12">
        <f>(H2269+I2269)</f>
        <v>2500</v>
      </c>
    </row>
    <row r="2270" spans="1:10" x14ac:dyDescent="0.25">
      <c r="A2270" s="24">
        <v>42681</v>
      </c>
      <c r="B2270" s="4" t="s">
        <v>22</v>
      </c>
      <c r="C2270" s="4">
        <v>30</v>
      </c>
      <c r="D2270" s="4" t="s">
        <v>15</v>
      </c>
      <c r="E2270" s="5">
        <v>43075</v>
      </c>
      <c r="F2270" s="5">
        <v>42875</v>
      </c>
      <c r="G2270" s="6">
        <v>0</v>
      </c>
      <c r="H2270" s="7">
        <f>(E2270-F2270)*C2270</f>
        <v>6000</v>
      </c>
      <c r="I2270" s="12">
        <v>0</v>
      </c>
      <c r="J2270" s="7">
        <f>+I2270+H2270</f>
        <v>6000</v>
      </c>
    </row>
    <row r="2271" spans="1:10" x14ac:dyDescent="0.25">
      <c r="A2271" s="24">
        <v>42681</v>
      </c>
      <c r="B2271" s="4" t="s">
        <v>10</v>
      </c>
      <c r="C2271" s="4">
        <v>100</v>
      </c>
      <c r="D2271" s="4" t="s">
        <v>11</v>
      </c>
      <c r="E2271" s="5">
        <v>2990</v>
      </c>
      <c r="F2271" s="5">
        <v>3009</v>
      </c>
      <c r="G2271" s="6">
        <v>0</v>
      </c>
      <c r="H2271" s="12">
        <f>IF(D2271="LONG",(F2271-E2271)*C2271,(E2271-F2271)*C2271)</f>
        <v>1900</v>
      </c>
      <c r="I2271" s="12">
        <v>0</v>
      </c>
      <c r="J2271" s="12">
        <f>(H2271+I2271)</f>
        <v>1900</v>
      </c>
    </row>
    <row r="2272" spans="1:10" x14ac:dyDescent="0.25">
      <c r="A2272" s="24">
        <v>42681</v>
      </c>
      <c r="B2272" s="4" t="s">
        <v>12</v>
      </c>
      <c r="C2272" s="4">
        <v>5000</v>
      </c>
      <c r="D2272" s="4" t="s">
        <v>11</v>
      </c>
      <c r="E2272" s="5">
        <v>165.9</v>
      </c>
      <c r="F2272" s="5">
        <v>165.3</v>
      </c>
      <c r="G2272" s="6">
        <v>0</v>
      </c>
      <c r="H2272" s="12">
        <f>IF(D2272="LONG",(F2272-E2272)*C2272,(E2272-F2272)*C2272)</f>
        <v>-2999.9999999999718</v>
      </c>
      <c r="I2272" s="12">
        <v>0</v>
      </c>
      <c r="J2272" s="12">
        <f>(H2272+I2272)</f>
        <v>-2999.9999999999718</v>
      </c>
    </row>
    <row r="2273" spans="1:10" x14ac:dyDescent="0.25">
      <c r="A2273" s="24">
        <v>42678</v>
      </c>
      <c r="B2273" s="4" t="s">
        <v>19</v>
      </c>
      <c r="C2273" s="4">
        <v>5000</v>
      </c>
      <c r="D2273" s="4" t="s">
        <v>15</v>
      </c>
      <c r="E2273" s="5">
        <v>138.9</v>
      </c>
      <c r="F2273" s="5">
        <v>138.4</v>
      </c>
      <c r="G2273" s="6">
        <v>0</v>
      </c>
      <c r="H2273" s="7">
        <f>(E2273-F2273)*C2273</f>
        <v>2500</v>
      </c>
      <c r="I2273" s="12">
        <v>0</v>
      </c>
      <c r="J2273" s="7">
        <f>+I2273+H2273</f>
        <v>2500</v>
      </c>
    </row>
    <row r="2274" spans="1:10" x14ac:dyDescent="0.25">
      <c r="A2274" s="24">
        <v>42678</v>
      </c>
      <c r="B2274" s="4" t="s">
        <v>18</v>
      </c>
      <c r="C2274" s="4">
        <v>100</v>
      </c>
      <c r="D2274" s="4" t="s">
        <v>15</v>
      </c>
      <c r="E2274" s="5">
        <v>30515</v>
      </c>
      <c r="F2274" s="5">
        <v>30465</v>
      </c>
      <c r="G2274" s="6">
        <v>0</v>
      </c>
      <c r="H2274" s="7">
        <f>(E2274-F2274)*C2274</f>
        <v>5000</v>
      </c>
      <c r="I2274" s="12">
        <v>0</v>
      </c>
      <c r="J2274" s="7">
        <f>+I2274+H2274</f>
        <v>5000</v>
      </c>
    </row>
    <row r="2275" spans="1:10" x14ac:dyDescent="0.25">
      <c r="A2275" s="24">
        <v>42678</v>
      </c>
      <c r="B2275" s="4" t="s">
        <v>10</v>
      </c>
      <c r="C2275" s="4">
        <v>100</v>
      </c>
      <c r="D2275" s="4" t="s">
        <v>11</v>
      </c>
      <c r="E2275" s="5">
        <v>2985</v>
      </c>
      <c r="F2275" s="5">
        <v>2960</v>
      </c>
      <c r="G2275" s="6">
        <v>0</v>
      </c>
      <c r="H2275" s="12">
        <f>IF(D2275="LONG",(F2275-E2275)*C2275,(E2275-F2275)*C2275)</f>
        <v>-2500</v>
      </c>
      <c r="I2275" s="12">
        <v>0</v>
      </c>
      <c r="J2275" s="12">
        <f>(H2275+I2275)</f>
        <v>-2500</v>
      </c>
    </row>
    <row r="2276" spans="1:10" x14ac:dyDescent="0.25">
      <c r="A2276" s="24">
        <v>42677</v>
      </c>
      <c r="B2276" s="4" t="s">
        <v>12</v>
      </c>
      <c r="C2276" s="4">
        <v>5000</v>
      </c>
      <c r="D2276" s="4" t="s">
        <v>11</v>
      </c>
      <c r="E2276" s="5">
        <v>163.25</v>
      </c>
      <c r="F2276" s="5">
        <v>163.75</v>
      </c>
      <c r="G2276" s="6">
        <v>164.35400000000001</v>
      </c>
      <c r="H2276" s="12">
        <f>IF(D2276="LONG",(F2276-E2276)*C2276,(E2276-F2276)*C2276)</f>
        <v>2500</v>
      </c>
      <c r="I2276" s="12">
        <f>(G2276-F2276)*C2276</f>
        <v>3020.0000000000673</v>
      </c>
      <c r="J2276" s="12">
        <f>(H2276+I2276)</f>
        <v>5520.0000000000673</v>
      </c>
    </row>
    <row r="2277" spans="1:10" x14ac:dyDescent="0.25">
      <c r="A2277" s="24">
        <v>42677</v>
      </c>
      <c r="B2277" s="4" t="s">
        <v>10</v>
      </c>
      <c r="C2277" s="4">
        <v>100</v>
      </c>
      <c r="D2277" s="4" t="s">
        <v>11</v>
      </c>
      <c r="E2277" s="5">
        <v>3050</v>
      </c>
      <c r="F2277" s="5">
        <v>3069</v>
      </c>
      <c r="G2277" s="6">
        <v>0</v>
      </c>
      <c r="H2277" s="12">
        <f>IF(D2277="LONG",(F2277-E2277)*C2277,(E2277-F2277)*C2277)</f>
        <v>1900</v>
      </c>
      <c r="I2277" s="12">
        <v>0</v>
      </c>
      <c r="J2277" s="12">
        <f>(H2277+I2277)</f>
        <v>1900</v>
      </c>
    </row>
    <row r="2278" spans="1:10" x14ac:dyDescent="0.25">
      <c r="A2278" s="24">
        <v>42677</v>
      </c>
      <c r="B2278" s="4" t="s">
        <v>23</v>
      </c>
      <c r="C2278" s="4">
        <v>30</v>
      </c>
      <c r="D2278" s="4" t="s">
        <v>11</v>
      </c>
      <c r="E2278" s="5">
        <v>43060</v>
      </c>
      <c r="F2278" s="5">
        <v>42885</v>
      </c>
      <c r="G2278" s="6">
        <v>0</v>
      </c>
      <c r="H2278" s="12">
        <f>IF(D2278="LONG",(F2278-E2278)*C2278,(E2278-F2278)*C2278)</f>
        <v>-5250</v>
      </c>
      <c r="I2278" s="12">
        <v>0</v>
      </c>
      <c r="J2278" s="12">
        <f>(H2278+I2278)</f>
        <v>-5250</v>
      </c>
    </row>
    <row r="2279" spans="1:10" x14ac:dyDescent="0.25">
      <c r="A2279" s="24">
        <v>42677</v>
      </c>
      <c r="B2279" s="4" t="s">
        <v>12</v>
      </c>
      <c r="C2279" s="4">
        <v>5000</v>
      </c>
      <c r="D2279" s="4" t="s">
        <v>11</v>
      </c>
      <c r="E2279" s="5">
        <v>161.85</v>
      </c>
      <c r="F2279" s="5">
        <v>162.35</v>
      </c>
      <c r="G2279" s="6">
        <v>162.94999999999999</v>
      </c>
      <c r="H2279" s="12">
        <f>IF(D2279="LONG",(F2279-E2279)*C2279,(E2279-F2279)*C2279)</f>
        <v>2500</v>
      </c>
      <c r="I2279" s="12">
        <f>(G2279-F2279)*C2279</f>
        <v>2999.9999999999718</v>
      </c>
      <c r="J2279" s="12">
        <f>(H2279+I2279)</f>
        <v>5499.9999999999718</v>
      </c>
    </row>
    <row r="2280" spans="1:10" x14ac:dyDescent="0.25">
      <c r="A2280" s="24">
        <v>42676</v>
      </c>
      <c r="B2280" s="4" t="s">
        <v>10</v>
      </c>
      <c r="C2280" s="4">
        <v>100</v>
      </c>
      <c r="D2280" s="4" t="s">
        <v>15</v>
      </c>
      <c r="E2280" s="5">
        <v>3105</v>
      </c>
      <c r="F2280" s="5">
        <v>3080</v>
      </c>
      <c r="G2280" s="6">
        <v>0</v>
      </c>
      <c r="H2280" s="7">
        <f>(E2280-F2280)*C2280</f>
        <v>2500</v>
      </c>
      <c r="I2280" s="12">
        <v>0</v>
      </c>
      <c r="J2280" s="7">
        <f>+I2280+H2280</f>
        <v>2500</v>
      </c>
    </row>
    <row r="2281" spans="1:10" x14ac:dyDescent="0.25">
      <c r="A2281" s="47"/>
      <c r="B2281" s="47"/>
      <c r="C2281" s="47"/>
      <c r="D2281" s="47"/>
      <c r="E2281" s="47"/>
      <c r="F2281" s="47"/>
      <c r="G2281" s="47"/>
      <c r="H2281" s="41"/>
      <c r="I2281" s="41"/>
      <c r="J2281" s="41"/>
    </row>
    <row r="2282" spans="1:10" x14ac:dyDescent="0.25">
      <c r="A2282" s="24">
        <v>42670</v>
      </c>
      <c r="B2282" s="4" t="s">
        <v>12</v>
      </c>
      <c r="C2282" s="4">
        <v>5000</v>
      </c>
      <c r="D2282" s="4" t="s">
        <v>11</v>
      </c>
      <c r="E2282" s="5">
        <v>156</v>
      </c>
      <c r="F2282" s="5">
        <v>156.5</v>
      </c>
      <c r="G2282" s="6">
        <v>157.1</v>
      </c>
      <c r="H2282" s="12">
        <f t="shared" ref="H2282:H2289" si="174">IF(D2282="LONG",(F2282-E2282)*C2282,(E2282-F2282)*C2282)</f>
        <v>2500</v>
      </c>
      <c r="I2282" s="12">
        <f>(G2282-F2282)*C2282</f>
        <v>2999.9999999999718</v>
      </c>
      <c r="J2282" s="12">
        <f t="shared" ref="J2282:J2289" si="175">(H2282+I2282)</f>
        <v>5499.9999999999718</v>
      </c>
    </row>
    <row r="2283" spans="1:10" x14ac:dyDescent="0.25">
      <c r="A2283" s="24">
        <v>42669</v>
      </c>
      <c r="B2283" s="4" t="s">
        <v>12</v>
      </c>
      <c r="C2283" s="4">
        <v>5000</v>
      </c>
      <c r="D2283" s="4" t="s">
        <v>11</v>
      </c>
      <c r="E2283" s="5">
        <v>156.65</v>
      </c>
      <c r="F2283" s="5">
        <v>156.9</v>
      </c>
      <c r="G2283" s="6">
        <v>0</v>
      </c>
      <c r="H2283" s="12">
        <f t="shared" si="174"/>
        <v>1250</v>
      </c>
      <c r="I2283" s="12">
        <v>0</v>
      </c>
      <c r="J2283" s="12">
        <f t="shared" si="175"/>
        <v>1250</v>
      </c>
    </row>
    <row r="2284" spans="1:10" x14ac:dyDescent="0.25">
      <c r="A2284" s="24">
        <v>42669</v>
      </c>
      <c r="B2284" s="4" t="s">
        <v>19</v>
      </c>
      <c r="C2284" s="4">
        <v>5000</v>
      </c>
      <c r="D2284" s="4" t="s">
        <v>11</v>
      </c>
      <c r="E2284" s="5">
        <v>136.05000000000001</v>
      </c>
      <c r="F2284" s="5">
        <v>136.55000000000001</v>
      </c>
      <c r="G2284" s="6">
        <v>137.15</v>
      </c>
      <c r="H2284" s="12">
        <f t="shared" si="174"/>
        <v>2500</v>
      </c>
      <c r="I2284" s="12">
        <f>(G2284-F2284)*C2284</f>
        <v>2999.9999999999718</v>
      </c>
      <c r="J2284" s="12">
        <f t="shared" si="175"/>
        <v>5499.9999999999718</v>
      </c>
    </row>
    <row r="2285" spans="1:10" x14ac:dyDescent="0.25">
      <c r="A2285" s="24">
        <v>42668</v>
      </c>
      <c r="B2285" s="4" t="s">
        <v>12</v>
      </c>
      <c r="C2285" s="4">
        <v>5000</v>
      </c>
      <c r="D2285" s="4" t="s">
        <v>11</v>
      </c>
      <c r="E2285" s="5">
        <v>157.25</v>
      </c>
      <c r="F2285" s="5">
        <v>157.75</v>
      </c>
      <c r="G2285" s="6">
        <v>0</v>
      </c>
      <c r="H2285" s="12">
        <f t="shared" si="174"/>
        <v>2500</v>
      </c>
      <c r="I2285" s="12">
        <v>0</v>
      </c>
      <c r="J2285" s="12">
        <f t="shared" si="175"/>
        <v>2500</v>
      </c>
    </row>
    <row r="2286" spans="1:10" x14ac:dyDescent="0.25">
      <c r="A2286" s="24">
        <v>42667</v>
      </c>
      <c r="B2286" s="4" t="s">
        <v>18</v>
      </c>
      <c r="C2286" s="4">
        <v>100</v>
      </c>
      <c r="D2286" s="4" t="s">
        <v>11</v>
      </c>
      <c r="E2286" s="5">
        <v>29775</v>
      </c>
      <c r="F2286" s="5">
        <v>29830</v>
      </c>
      <c r="G2286" s="6">
        <v>0</v>
      </c>
      <c r="H2286" s="12">
        <f t="shared" si="174"/>
        <v>5500</v>
      </c>
      <c r="I2286" s="12">
        <v>0</v>
      </c>
      <c r="J2286" s="12">
        <f t="shared" si="175"/>
        <v>5500</v>
      </c>
    </row>
    <row r="2287" spans="1:10" x14ac:dyDescent="0.25">
      <c r="A2287" s="24">
        <v>42667</v>
      </c>
      <c r="B2287" s="4" t="s">
        <v>17</v>
      </c>
      <c r="C2287" s="4">
        <v>5000</v>
      </c>
      <c r="D2287" s="4" t="s">
        <v>11</v>
      </c>
      <c r="E2287" s="5">
        <v>133.5</v>
      </c>
      <c r="F2287" s="5">
        <v>134</v>
      </c>
      <c r="G2287" s="6">
        <v>0</v>
      </c>
      <c r="H2287" s="12">
        <f t="shared" si="174"/>
        <v>2500</v>
      </c>
      <c r="I2287" s="12">
        <v>0</v>
      </c>
      <c r="J2287" s="12">
        <f t="shared" si="175"/>
        <v>2500</v>
      </c>
    </row>
    <row r="2288" spans="1:10" x14ac:dyDescent="0.25">
      <c r="A2288" s="24">
        <v>42667</v>
      </c>
      <c r="B2288" s="4" t="s">
        <v>10</v>
      </c>
      <c r="C2288" s="4">
        <v>100</v>
      </c>
      <c r="D2288" s="4" t="s">
        <v>11</v>
      </c>
      <c r="E2288" s="5">
        <v>3395</v>
      </c>
      <c r="F2288" s="5">
        <v>3415</v>
      </c>
      <c r="G2288" s="6">
        <v>0</v>
      </c>
      <c r="H2288" s="12">
        <f t="shared" si="174"/>
        <v>2000</v>
      </c>
      <c r="I2288" s="12">
        <v>0</v>
      </c>
      <c r="J2288" s="12">
        <f t="shared" si="175"/>
        <v>2000</v>
      </c>
    </row>
    <row r="2289" spans="1:10" x14ac:dyDescent="0.25">
      <c r="A2289" s="24">
        <v>42667</v>
      </c>
      <c r="B2289" s="4" t="s">
        <v>12</v>
      </c>
      <c r="C2289" s="4">
        <v>5000</v>
      </c>
      <c r="D2289" s="4" t="s">
        <v>11</v>
      </c>
      <c r="E2289" s="5">
        <v>151</v>
      </c>
      <c r="F2289" s="5">
        <v>151.5</v>
      </c>
      <c r="G2289" s="6">
        <v>152.1</v>
      </c>
      <c r="H2289" s="12">
        <f t="shared" si="174"/>
        <v>2500</v>
      </c>
      <c r="I2289" s="12">
        <f>(G2289-F2289)*C2289</f>
        <v>2999.9999999999718</v>
      </c>
      <c r="J2289" s="12">
        <f t="shared" si="175"/>
        <v>5499.9999999999718</v>
      </c>
    </row>
    <row r="2290" spans="1:10" x14ac:dyDescent="0.25">
      <c r="A2290" s="24">
        <v>42664</v>
      </c>
      <c r="B2290" s="4" t="s">
        <v>10</v>
      </c>
      <c r="C2290" s="4">
        <v>100</v>
      </c>
      <c r="D2290" s="4" t="s">
        <v>15</v>
      </c>
      <c r="E2290" s="5">
        <v>3420</v>
      </c>
      <c r="F2290" s="5">
        <v>3400</v>
      </c>
      <c r="G2290" s="6">
        <v>0</v>
      </c>
      <c r="H2290" s="7">
        <f>(E2290-F2290)*C2290</f>
        <v>2000</v>
      </c>
      <c r="I2290" s="12">
        <v>0</v>
      </c>
      <c r="J2290" s="7">
        <f>+I2290+H2290</f>
        <v>2000</v>
      </c>
    </row>
    <row r="2291" spans="1:10" x14ac:dyDescent="0.25">
      <c r="A2291" s="24">
        <v>42664</v>
      </c>
      <c r="B2291" s="4" t="s">
        <v>12</v>
      </c>
      <c r="C2291" s="4">
        <v>5000</v>
      </c>
      <c r="D2291" s="4" t="s">
        <v>11</v>
      </c>
      <c r="E2291" s="5">
        <v>151.30000000000001</v>
      </c>
      <c r="F2291" s="5">
        <v>150.69999999999999</v>
      </c>
      <c r="G2291" s="6">
        <v>0</v>
      </c>
      <c r="H2291" s="12">
        <f>IF(D2291="LONG",(F2291-E2291)*C2291,(E2291-F2291)*C2291)</f>
        <v>-3000.0000000001137</v>
      </c>
      <c r="I2291" s="12">
        <v>0</v>
      </c>
      <c r="J2291" s="12">
        <f>(H2291+I2291)</f>
        <v>-3000.0000000001137</v>
      </c>
    </row>
    <row r="2292" spans="1:10" x14ac:dyDescent="0.25">
      <c r="A2292" s="24">
        <v>42664</v>
      </c>
      <c r="B2292" s="4" t="s">
        <v>23</v>
      </c>
      <c r="C2292" s="4">
        <v>30</v>
      </c>
      <c r="D2292" s="4" t="s">
        <v>11</v>
      </c>
      <c r="E2292" s="5">
        <v>41925</v>
      </c>
      <c r="F2292" s="5">
        <v>42010</v>
      </c>
      <c r="G2292" s="6">
        <v>0</v>
      </c>
      <c r="H2292" s="12">
        <f>IF(D2292="LONG",(F2292-E2292)*C2292,(E2292-F2292)*C2292)</f>
        <v>2550</v>
      </c>
      <c r="I2292" s="12">
        <v>0</v>
      </c>
      <c r="J2292" s="12">
        <f>(H2292+I2292)</f>
        <v>2550</v>
      </c>
    </row>
    <row r="2293" spans="1:10" x14ac:dyDescent="0.25">
      <c r="A2293" s="24">
        <v>42664</v>
      </c>
      <c r="B2293" s="4" t="s">
        <v>19</v>
      </c>
      <c r="C2293" s="4">
        <v>5000</v>
      </c>
      <c r="D2293" s="4" t="s">
        <v>15</v>
      </c>
      <c r="E2293" s="5">
        <v>134.25</v>
      </c>
      <c r="F2293" s="5">
        <v>134</v>
      </c>
      <c r="G2293" s="6">
        <v>0</v>
      </c>
      <c r="H2293" s="7">
        <f>(E2293-F2293)*C2293</f>
        <v>1250</v>
      </c>
      <c r="I2293" s="12">
        <v>0</v>
      </c>
      <c r="J2293" s="7">
        <f>+I2293+H2293</f>
        <v>1250</v>
      </c>
    </row>
    <row r="2294" spans="1:10" x14ac:dyDescent="0.25">
      <c r="A2294" s="24">
        <v>42664</v>
      </c>
      <c r="B2294" s="4" t="s">
        <v>12</v>
      </c>
      <c r="C2294" s="4">
        <v>5000</v>
      </c>
      <c r="D2294" s="4" t="s">
        <v>15</v>
      </c>
      <c r="E2294" s="5">
        <v>150.85</v>
      </c>
      <c r="F2294" s="5">
        <v>150.6</v>
      </c>
      <c r="G2294" s="6">
        <v>0</v>
      </c>
      <c r="H2294" s="7">
        <f>(E2294-F2294)*C2294</f>
        <v>1250</v>
      </c>
      <c r="I2294" s="12">
        <v>0</v>
      </c>
      <c r="J2294" s="7">
        <f>+I2294+H2294</f>
        <v>1250</v>
      </c>
    </row>
    <row r="2295" spans="1:10" x14ac:dyDescent="0.25">
      <c r="A2295" s="24">
        <v>42663</v>
      </c>
      <c r="B2295" s="4" t="s">
        <v>18</v>
      </c>
      <c r="C2295" s="4">
        <v>100</v>
      </c>
      <c r="D2295" s="4" t="s">
        <v>15</v>
      </c>
      <c r="E2295" s="5">
        <v>29985</v>
      </c>
      <c r="F2295" s="5">
        <v>29940</v>
      </c>
      <c r="G2295" s="6">
        <v>0</v>
      </c>
      <c r="H2295" s="7">
        <f>(E2295-F2295)*C2295</f>
        <v>4500</v>
      </c>
      <c r="I2295" s="12">
        <v>0</v>
      </c>
      <c r="J2295" s="7">
        <f>+I2295+H2295</f>
        <v>4500</v>
      </c>
    </row>
    <row r="2296" spans="1:10" x14ac:dyDescent="0.25">
      <c r="A2296" s="24">
        <v>42663</v>
      </c>
      <c r="B2296" s="4" t="s">
        <v>17</v>
      </c>
      <c r="C2296" s="4">
        <v>5000</v>
      </c>
      <c r="D2296" s="4" t="s">
        <v>11</v>
      </c>
      <c r="E2296" s="5">
        <v>131.5</v>
      </c>
      <c r="F2296" s="5">
        <v>130.9</v>
      </c>
      <c r="G2296" s="6">
        <v>0</v>
      </c>
      <c r="H2296" s="12">
        <f>IF(D2296="LONG",(F2296-E2296)*C2296,(E2296-F2296)*C2296)</f>
        <v>-2999.9999999999718</v>
      </c>
      <c r="I2296" s="12">
        <v>0</v>
      </c>
      <c r="J2296" s="12">
        <f>(H2296+I2296)</f>
        <v>-2999.9999999999718</v>
      </c>
    </row>
    <row r="2297" spans="1:10" x14ac:dyDescent="0.25">
      <c r="A2297" s="24">
        <v>42663</v>
      </c>
      <c r="B2297" s="4" t="s">
        <v>10</v>
      </c>
      <c r="C2297" s="4">
        <v>100</v>
      </c>
      <c r="D2297" s="4" t="s">
        <v>11</v>
      </c>
      <c r="E2297" s="5">
        <v>3440</v>
      </c>
      <c r="F2297" s="5">
        <v>3460</v>
      </c>
      <c r="G2297" s="6">
        <v>0</v>
      </c>
      <c r="H2297" s="12">
        <f>IF(D2297="LONG",(F2297-E2297)*C2297,(E2297-F2297)*C2297)</f>
        <v>2000</v>
      </c>
      <c r="I2297" s="12">
        <v>0</v>
      </c>
      <c r="J2297" s="12">
        <f>(H2297+I2297)</f>
        <v>2000</v>
      </c>
    </row>
    <row r="2298" spans="1:10" x14ac:dyDescent="0.25">
      <c r="A2298" s="24">
        <v>42662</v>
      </c>
      <c r="B2298" s="4" t="s">
        <v>17</v>
      </c>
      <c r="C2298" s="4">
        <v>5000</v>
      </c>
      <c r="D2298" s="4" t="s">
        <v>11</v>
      </c>
      <c r="E2298" s="5">
        <v>131.5</v>
      </c>
      <c r="F2298" s="5">
        <v>130.9</v>
      </c>
      <c r="G2298" s="6">
        <v>0</v>
      </c>
      <c r="H2298" s="12">
        <f>IF(D2298="LONG",(F2298-E2298)*C2298,(E2298-F2298)*C2298)</f>
        <v>-2999.9999999999718</v>
      </c>
      <c r="I2298" s="12">
        <v>0</v>
      </c>
      <c r="J2298" s="12">
        <f>(H2298+I2298)</f>
        <v>-2999.9999999999718</v>
      </c>
    </row>
    <row r="2299" spans="1:10" x14ac:dyDescent="0.25">
      <c r="A2299" s="24">
        <v>42662</v>
      </c>
      <c r="B2299" s="4" t="s">
        <v>12</v>
      </c>
      <c r="C2299" s="4">
        <v>5000</v>
      </c>
      <c r="D2299" s="4" t="s">
        <v>11</v>
      </c>
      <c r="E2299" s="5">
        <v>152.25</v>
      </c>
      <c r="F2299" s="5">
        <v>151.65</v>
      </c>
      <c r="G2299" s="6">
        <v>0</v>
      </c>
      <c r="H2299" s="12">
        <f>IF(D2299="LONG",(F2299-E2299)*C2299,(E2299-F2299)*C2299)</f>
        <v>-2999.9999999999718</v>
      </c>
      <c r="I2299" s="12">
        <v>0</v>
      </c>
      <c r="J2299" s="12">
        <f>(H2299+I2299)</f>
        <v>-2999.9999999999718</v>
      </c>
    </row>
    <row r="2300" spans="1:10" x14ac:dyDescent="0.25">
      <c r="A2300" s="24">
        <v>42661</v>
      </c>
      <c r="B2300" s="4" t="s">
        <v>18</v>
      </c>
      <c r="C2300" s="4">
        <v>100</v>
      </c>
      <c r="D2300" s="4" t="s">
        <v>15</v>
      </c>
      <c r="E2300" s="5">
        <v>29770</v>
      </c>
      <c r="F2300" s="5">
        <v>29735</v>
      </c>
      <c r="G2300" s="6">
        <v>0</v>
      </c>
      <c r="H2300" s="7">
        <f>(E2300-F2300)*C2300</f>
        <v>3500</v>
      </c>
      <c r="I2300" s="12">
        <v>0</v>
      </c>
      <c r="J2300" s="7">
        <f>+I2300+H2300</f>
        <v>3500</v>
      </c>
    </row>
    <row r="2301" spans="1:10" x14ac:dyDescent="0.25">
      <c r="A2301" s="24">
        <v>42661</v>
      </c>
      <c r="B2301" s="4" t="s">
        <v>12</v>
      </c>
      <c r="C2301" s="4">
        <v>5000</v>
      </c>
      <c r="D2301" s="4" t="s">
        <v>15</v>
      </c>
      <c r="E2301" s="5">
        <v>153.25</v>
      </c>
      <c r="F2301" s="5">
        <v>152.75</v>
      </c>
      <c r="G2301" s="6">
        <v>0</v>
      </c>
      <c r="H2301" s="7">
        <f>(E2301-F2301)*C2301</f>
        <v>2500</v>
      </c>
      <c r="I2301" s="12">
        <v>0</v>
      </c>
      <c r="J2301" s="7">
        <f>+I2301+H2301</f>
        <v>2500</v>
      </c>
    </row>
    <row r="2302" spans="1:10" x14ac:dyDescent="0.25">
      <c r="A2302" s="24">
        <v>42661</v>
      </c>
      <c r="B2302" s="4" t="s">
        <v>22</v>
      </c>
      <c r="C2302" s="4">
        <v>30</v>
      </c>
      <c r="D2302" s="4" t="s">
        <v>15</v>
      </c>
      <c r="E2302" s="5">
        <v>42275</v>
      </c>
      <c r="F2302" s="5">
        <v>42125</v>
      </c>
      <c r="G2302" s="6">
        <v>0</v>
      </c>
      <c r="H2302" s="7">
        <f>(E2302-F2302)*C2302</f>
        <v>4500</v>
      </c>
      <c r="I2302" s="12">
        <v>0</v>
      </c>
      <c r="J2302" s="7">
        <f>+I2302+H2302</f>
        <v>4500</v>
      </c>
    </row>
    <row r="2303" spans="1:10" x14ac:dyDescent="0.25">
      <c r="A2303" s="24">
        <v>42661</v>
      </c>
      <c r="B2303" s="4" t="s">
        <v>17</v>
      </c>
      <c r="C2303" s="4">
        <v>5000</v>
      </c>
      <c r="D2303" s="4" t="s">
        <v>11</v>
      </c>
      <c r="E2303" s="5">
        <v>133.5</v>
      </c>
      <c r="F2303" s="5">
        <v>132.9</v>
      </c>
      <c r="G2303" s="6">
        <v>0</v>
      </c>
      <c r="H2303" s="12">
        <f>IF(D2303="LONG",(F2303-E2303)*C2303,(E2303-F2303)*C2303)</f>
        <v>-2999.9999999999718</v>
      </c>
      <c r="I2303" s="12">
        <v>0</v>
      </c>
      <c r="J2303" s="12">
        <f>(H2303+I2303)</f>
        <v>-2999.9999999999718</v>
      </c>
    </row>
    <row r="2304" spans="1:10" x14ac:dyDescent="0.25">
      <c r="A2304" s="24">
        <v>42661</v>
      </c>
      <c r="B2304" s="4" t="s">
        <v>10</v>
      </c>
      <c r="C2304" s="4">
        <v>100</v>
      </c>
      <c r="D2304" s="4" t="s">
        <v>11</v>
      </c>
      <c r="E2304" s="5">
        <v>3350</v>
      </c>
      <c r="F2304" s="5">
        <v>3360</v>
      </c>
      <c r="G2304" s="6">
        <v>0</v>
      </c>
      <c r="H2304" s="12">
        <f>IF(D2304="LONG",(F2304-E2304)*C2304,(E2304-F2304)*C2304)</f>
        <v>1000</v>
      </c>
      <c r="I2304" s="12">
        <v>0</v>
      </c>
      <c r="J2304" s="12">
        <f>(H2304+I2304)</f>
        <v>1000</v>
      </c>
    </row>
    <row r="2305" spans="1:10" x14ac:dyDescent="0.25">
      <c r="A2305" s="24">
        <v>42660</v>
      </c>
      <c r="B2305" s="4" t="s">
        <v>17</v>
      </c>
      <c r="C2305" s="4">
        <v>5000</v>
      </c>
      <c r="D2305" s="4" t="s">
        <v>11</v>
      </c>
      <c r="E2305" s="5">
        <v>133.5</v>
      </c>
      <c r="F2305" s="5">
        <v>132.9</v>
      </c>
      <c r="G2305" s="6">
        <v>0</v>
      </c>
      <c r="H2305" s="12">
        <f>IF(D2305="LONG",(F2305-E2305)*C2305,(E2305-F2305)*C2305)</f>
        <v>-2999.9999999999718</v>
      </c>
      <c r="I2305" s="12">
        <v>0</v>
      </c>
      <c r="J2305" s="12">
        <f>(H2305+I2305)</f>
        <v>-2999.9999999999718</v>
      </c>
    </row>
    <row r="2306" spans="1:10" x14ac:dyDescent="0.25">
      <c r="A2306" s="24">
        <v>42660</v>
      </c>
      <c r="B2306" s="4" t="s">
        <v>12</v>
      </c>
      <c r="C2306" s="4">
        <v>5000</v>
      </c>
      <c r="D2306" s="4" t="s">
        <v>11</v>
      </c>
      <c r="E2306" s="5">
        <v>150.75</v>
      </c>
      <c r="F2306" s="5">
        <v>151.25</v>
      </c>
      <c r="G2306" s="6">
        <v>152</v>
      </c>
      <c r="H2306" s="12">
        <f>IF(D2306="LONG",(F2306-E2306)*C2306,(E2306-F2306)*C2306)</f>
        <v>2500</v>
      </c>
      <c r="I2306" s="12">
        <f>(G2306-F2306)*C2306</f>
        <v>3750</v>
      </c>
      <c r="J2306" s="12">
        <f>(H2306+I2306)</f>
        <v>6250</v>
      </c>
    </row>
    <row r="2307" spans="1:10" x14ac:dyDescent="0.25">
      <c r="A2307" s="24">
        <v>42660</v>
      </c>
      <c r="B2307" s="4" t="s">
        <v>22</v>
      </c>
      <c r="C2307" s="4">
        <v>30</v>
      </c>
      <c r="D2307" s="4" t="s">
        <v>11</v>
      </c>
      <c r="E2307" s="5">
        <v>41760</v>
      </c>
      <c r="F2307" s="5">
        <v>41910</v>
      </c>
      <c r="G2307" s="6">
        <v>0</v>
      </c>
      <c r="H2307" s="12">
        <f>IF(D2307="LONG",(F2307-E2307)*C2307,(E2307-F2307)*C2307)</f>
        <v>4500</v>
      </c>
      <c r="I2307" s="12">
        <v>0</v>
      </c>
      <c r="J2307" s="12">
        <f>(H2307+I2307)</f>
        <v>4500</v>
      </c>
    </row>
    <row r="2308" spans="1:10" x14ac:dyDescent="0.25">
      <c r="A2308" s="24">
        <v>42657</v>
      </c>
      <c r="B2308" s="4" t="s">
        <v>17</v>
      </c>
      <c r="C2308" s="4">
        <v>5000</v>
      </c>
      <c r="D2308" s="4" t="s">
        <v>15</v>
      </c>
      <c r="E2308" s="5">
        <v>133.5</v>
      </c>
      <c r="F2308" s="5">
        <v>133</v>
      </c>
      <c r="G2308" s="6">
        <v>132.4</v>
      </c>
      <c r="H2308" s="7">
        <f>(E2308-F2308)*C2308</f>
        <v>2500</v>
      </c>
      <c r="I2308" s="12">
        <f>(F2308-G2308)*C2308</f>
        <v>2999.9999999999718</v>
      </c>
      <c r="J2308" s="7">
        <f>+I2308+H2308</f>
        <v>5499.9999999999718</v>
      </c>
    </row>
    <row r="2309" spans="1:10" x14ac:dyDescent="0.25">
      <c r="A2309" s="24">
        <v>42656</v>
      </c>
      <c r="B2309" s="4" t="s">
        <v>17</v>
      </c>
      <c r="C2309" s="4">
        <v>5000</v>
      </c>
      <c r="D2309" s="4" t="s">
        <v>11</v>
      </c>
      <c r="E2309" s="5">
        <v>134.19999999999999</v>
      </c>
      <c r="F2309" s="5">
        <v>134.69999999999999</v>
      </c>
      <c r="G2309" s="6">
        <v>0</v>
      </c>
      <c r="H2309" s="12">
        <f>IF(D2309="LONG",(F2309-E2309)*C2309,(E2309-F2309)*C2309)</f>
        <v>2500</v>
      </c>
      <c r="I2309" s="12">
        <v>0</v>
      </c>
      <c r="J2309" s="12">
        <f>(H2309+I2309)</f>
        <v>2500</v>
      </c>
    </row>
    <row r="2310" spans="1:10" x14ac:dyDescent="0.25">
      <c r="A2310" s="24">
        <v>42656</v>
      </c>
      <c r="B2310" s="4" t="s">
        <v>10</v>
      </c>
      <c r="C2310" s="4">
        <v>100</v>
      </c>
      <c r="D2310" s="4" t="s">
        <v>11</v>
      </c>
      <c r="E2310" s="5">
        <v>3330</v>
      </c>
      <c r="F2310" s="5">
        <v>3350</v>
      </c>
      <c r="G2310" s="6">
        <v>0</v>
      </c>
      <c r="H2310" s="12">
        <f>IF(D2310="LONG",(F2310-E2310)*C2310,(E2310-F2310)*C2310)</f>
        <v>2000</v>
      </c>
      <c r="I2310" s="12">
        <v>0</v>
      </c>
      <c r="J2310" s="12">
        <f>(H2310+I2310)</f>
        <v>2000</v>
      </c>
    </row>
    <row r="2311" spans="1:10" x14ac:dyDescent="0.25">
      <c r="A2311" s="24">
        <v>42656</v>
      </c>
      <c r="B2311" s="4" t="s">
        <v>17</v>
      </c>
      <c r="C2311" s="4">
        <v>5000</v>
      </c>
      <c r="D2311" s="4" t="s">
        <v>11</v>
      </c>
      <c r="E2311" s="5">
        <v>150.5</v>
      </c>
      <c r="F2311" s="5">
        <v>149.9</v>
      </c>
      <c r="G2311" s="6">
        <v>0</v>
      </c>
      <c r="H2311" s="12">
        <f>IF(D2311="LONG",(F2311-E2311)*C2311,(E2311-F2311)*C2311)</f>
        <v>-2999.9999999999718</v>
      </c>
      <c r="I2311" s="12">
        <v>0</v>
      </c>
      <c r="J2311" s="12">
        <f>(H2311+I2311)</f>
        <v>-2999.9999999999718</v>
      </c>
    </row>
    <row r="2312" spans="1:10" x14ac:dyDescent="0.25">
      <c r="A2312" s="24">
        <v>42656</v>
      </c>
      <c r="B2312" s="4" t="s">
        <v>25</v>
      </c>
      <c r="C2312" s="4">
        <v>5000</v>
      </c>
      <c r="D2312" s="4" t="s">
        <v>15</v>
      </c>
      <c r="E2312" s="5">
        <v>149.5</v>
      </c>
      <c r="F2312" s="5">
        <v>149.05000000000001</v>
      </c>
      <c r="G2312" s="6">
        <v>0</v>
      </c>
      <c r="H2312" s="7">
        <f>(E2312-F2312)*C2312</f>
        <v>2249.9999999999432</v>
      </c>
      <c r="I2312" s="12">
        <v>0</v>
      </c>
      <c r="J2312" s="7">
        <f>+I2312+H2312</f>
        <v>2249.9999999999432</v>
      </c>
    </row>
    <row r="2313" spans="1:10" x14ac:dyDescent="0.25">
      <c r="A2313" s="24">
        <v>42653</v>
      </c>
      <c r="B2313" s="4" t="s">
        <v>23</v>
      </c>
      <c r="C2313" s="4">
        <v>30</v>
      </c>
      <c r="D2313" s="4" t="s">
        <v>15</v>
      </c>
      <c r="E2313" s="5">
        <v>42375</v>
      </c>
      <c r="F2313" s="5">
        <v>42225</v>
      </c>
      <c r="G2313" s="6">
        <v>0</v>
      </c>
      <c r="H2313" s="7">
        <f>(E2313-F2313)*C2313</f>
        <v>4500</v>
      </c>
      <c r="I2313" s="12">
        <v>0</v>
      </c>
      <c r="J2313" s="7">
        <f>+I2313+H2313</f>
        <v>4500</v>
      </c>
    </row>
    <row r="2314" spans="1:10" x14ac:dyDescent="0.25">
      <c r="A2314" s="24">
        <v>42653</v>
      </c>
      <c r="B2314" s="4" t="s">
        <v>17</v>
      </c>
      <c r="C2314" s="4">
        <v>5000</v>
      </c>
      <c r="D2314" s="4" t="s">
        <v>11</v>
      </c>
      <c r="E2314" s="5">
        <v>139.6</v>
      </c>
      <c r="F2314" s="5">
        <v>139</v>
      </c>
      <c r="G2314" s="6">
        <v>0</v>
      </c>
      <c r="H2314" s="12">
        <f>IF(D2314="LONG",(F2314-E2314)*C2314,(E2314-F2314)*C2314)</f>
        <v>-2999.9999999999718</v>
      </c>
      <c r="I2314" s="12">
        <v>0</v>
      </c>
      <c r="J2314" s="12">
        <f>(H2314+I2314)</f>
        <v>-2999.9999999999718</v>
      </c>
    </row>
    <row r="2315" spans="1:10" x14ac:dyDescent="0.25">
      <c r="A2315" s="24">
        <v>42653</v>
      </c>
      <c r="B2315" s="4" t="s">
        <v>10</v>
      </c>
      <c r="C2315" s="4">
        <v>100</v>
      </c>
      <c r="D2315" s="4" t="s">
        <v>15</v>
      </c>
      <c r="E2315" s="5">
        <v>3300</v>
      </c>
      <c r="F2315" s="5">
        <v>3325</v>
      </c>
      <c r="G2315" s="6">
        <v>0</v>
      </c>
      <c r="H2315" s="7">
        <f>(E2315-F2315)*C2315</f>
        <v>-2500</v>
      </c>
      <c r="I2315" s="12">
        <v>0</v>
      </c>
      <c r="J2315" s="7">
        <f>+I2315+H2315</f>
        <v>-2500</v>
      </c>
    </row>
    <row r="2316" spans="1:10" x14ac:dyDescent="0.25">
      <c r="A2316" s="24">
        <v>42653</v>
      </c>
      <c r="B2316" s="4" t="s">
        <v>17</v>
      </c>
      <c r="C2316" s="4">
        <v>5000</v>
      </c>
      <c r="D2316" s="4" t="s">
        <v>15</v>
      </c>
      <c r="E2316" s="5">
        <v>139.75</v>
      </c>
      <c r="F2316" s="5">
        <v>140.35</v>
      </c>
      <c r="G2316" s="6">
        <v>0</v>
      </c>
      <c r="H2316" s="7">
        <f>(E2316-F2316)*C2316</f>
        <v>-2999.9999999999718</v>
      </c>
      <c r="I2316" s="12">
        <v>0</v>
      </c>
      <c r="J2316" s="7">
        <f>+I2316+H2316</f>
        <v>-2999.9999999999718</v>
      </c>
    </row>
    <row r="2317" spans="1:10" x14ac:dyDescent="0.25">
      <c r="A2317" s="24">
        <v>42650</v>
      </c>
      <c r="B2317" s="4" t="s">
        <v>18</v>
      </c>
      <c r="C2317" s="4">
        <v>100</v>
      </c>
      <c r="D2317" s="4" t="s">
        <v>11</v>
      </c>
      <c r="E2317" s="5">
        <v>29620</v>
      </c>
      <c r="F2317" s="5">
        <v>29670</v>
      </c>
      <c r="G2317" s="6">
        <v>0</v>
      </c>
      <c r="H2317" s="12">
        <f>IF(D2317="LONG",(F2317-E2317)*C2317,(E2317-F2317)*C2317)</f>
        <v>5000</v>
      </c>
      <c r="I2317" s="12">
        <v>0</v>
      </c>
      <c r="J2317" s="12">
        <f>(H2317+I2317)</f>
        <v>5000</v>
      </c>
    </row>
    <row r="2318" spans="1:10" x14ac:dyDescent="0.25">
      <c r="A2318" s="24">
        <v>42650</v>
      </c>
      <c r="B2318" s="4" t="s">
        <v>12</v>
      </c>
      <c r="C2318" s="4">
        <v>5000</v>
      </c>
      <c r="D2318" s="4" t="s">
        <v>11</v>
      </c>
      <c r="E2318" s="5">
        <v>155.25</v>
      </c>
      <c r="F2318" s="5">
        <v>155.75</v>
      </c>
      <c r="G2318" s="6">
        <v>0</v>
      </c>
      <c r="H2318" s="12">
        <f>IF(D2318="LONG",(F2318-E2318)*C2318,(E2318-F2318)*C2318)</f>
        <v>2500</v>
      </c>
      <c r="I2318" s="12">
        <v>0</v>
      </c>
      <c r="J2318" s="12">
        <f>(H2318+I2318)</f>
        <v>2500</v>
      </c>
    </row>
    <row r="2319" spans="1:10" x14ac:dyDescent="0.25">
      <c r="A2319" s="24">
        <v>42650</v>
      </c>
      <c r="B2319" s="4" t="s">
        <v>12</v>
      </c>
      <c r="C2319" s="4">
        <v>5000</v>
      </c>
      <c r="D2319" s="4" t="s">
        <v>11</v>
      </c>
      <c r="E2319" s="5">
        <v>155.5</v>
      </c>
      <c r="F2319" s="5">
        <v>154.9</v>
      </c>
      <c r="G2319" s="6">
        <v>0</v>
      </c>
      <c r="H2319" s="12">
        <f>IF(D2319="LONG",(F2319-E2319)*C2319,(E2319-F2319)*C2319)</f>
        <v>-2999.9999999999718</v>
      </c>
      <c r="I2319" s="12">
        <v>0</v>
      </c>
      <c r="J2319" s="12">
        <f>(H2319+I2319)</f>
        <v>-2999.9999999999718</v>
      </c>
    </row>
    <row r="2320" spans="1:10" x14ac:dyDescent="0.25">
      <c r="A2320" s="24">
        <v>42649</v>
      </c>
      <c r="B2320" s="4" t="s">
        <v>18</v>
      </c>
      <c r="C2320" s="4">
        <v>100</v>
      </c>
      <c r="D2320" s="4" t="s">
        <v>15</v>
      </c>
      <c r="E2320" s="5">
        <v>29915</v>
      </c>
      <c r="F2320" s="5">
        <v>29850</v>
      </c>
      <c r="G2320" s="6">
        <v>0</v>
      </c>
      <c r="H2320" s="7">
        <f>(E2320-F2320)*C2320</f>
        <v>6500</v>
      </c>
      <c r="I2320" s="12">
        <v>0</v>
      </c>
      <c r="J2320" s="7">
        <f>+I2320+H2320</f>
        <v>6500</v>
      </c>
    </row>
    <row r="2321" spans="1:10" x14ac:dyDescent="0.25">
      <c r="A2321" s="24">
        <v>42649</v>
      </c>
      <c r="B2321" s="4" t="s">
        <v>12</v>
      </c>
      <c r="C2321" s="4">
        <v>5000</v>
      </c>
      <c r="D2321" s="4" t="s">
        <v>11</v>
      </c>
      <c r="E2321" s="5">
        <v>155.75</v>
      </c>
      <c r="F2321" s="5">
        <v>155.15</v>
      </c>
      <c r="G2321" s="6">
        <v>0</v>
      </c>
      <c r="H2321" s="12">
        <f>IF(D2321="LONG",(F2321-E2321)*C2321,(E2321-F2321)*C2321)</f>
        <v>-2999.9999999999718</v>
      </c>
      <c r="I2321" s="12">
        <v>0</v>
      </c>
      <c r="J2321" s="12">
        <f>(H2321+I2321)</f>
        <v>-2999.9999999999718</v>
      </c>
    </row>
    <row r="2322" spans="1:10" x14ac:dyDescent="0.25">
      <c r="A2322" s="24">
        <v>42649</v>
      </c>
      <c r="B2322" s="4" t="s">
        <v>17</v>
      </c>
      <c r="C2322" s="4">
        <v>5000</v>
      </c>
      <c r="D2322" s="4" t="s">
        <v>11</v>
      </c>
      <c r="E2322" s="5">
        <v>135.85</v>
      </c>
      <c r="F2322" s="5">
        <v>136.35</v>
      </c>
      <c r="G2322" s="6">
        <v>0</v>
      </c>
      <c r="H2322" s="12">
        <f>IF(D2322="LONG",(F2322-E2322)*C2322,(E2322-F2322)*C2322)</f>
        <v>2500</v>
      </c>
      <c r="I2322" s="12">
        <v>0</v>
      </c>
      <c r="J2322" s="12">
        <f>(H2322+I2322)</f>
        <v>2500</v>
      </c>
    </row>
    <row r="2323" spans="1:10" x14ac:dyDescent="0.25">
      <c r="A2323" s="24">
        <v>42649</v>
      </c>
      <c r="B2323" s="4" t="s">
        <v>10</v>
      </c>
      <c r="C2323" s="4">
        <v>100</v>
      </c>
      <c r="D2323" s="4" t="s">
        <v>11</v>
      </c>
      <c r="E2323" s="5">
        <v>3295</v>
      </c>
      <c r="F2323" s="5">
        <v>3315</v>
      </c>
      <c r="G2323" s="6">
        <v>3340</v>
      </c>
      <c r="H2323" s="12">
        <f>IF(D2323="LONG",(F2323-E2323)*C2323,(E2323-F2323)*C2323)</f>
        <v>2000</v>
      </c>
      <c r="I2323" s="12">
        <f>(G2323-F2323)*C2323</f>
        <v>2500</v>
      </c>
      <c r="J2323" s="12">
        <f>(H2323+I2323)</f>
        <v>4500</v>
      </c>
    </row>
    <row r="2324" spans="1:10" x14ac:dyDescent="0.25">
      <c r="A2324" s="24">
        <v>42648</v>
      </c>
      <c r="B2324" s="4" t="s">
        <v>23</v>
      </c>
      <c r="C2324" s="4">
        <v>30</v>
      </c>
      <c r="D2324" s="4" t="s">
        <v>15</v>
      </c>
      <c r="E2324" s="5">
        <v>42850</v>
      </c>
      <c r="F2324" s="5">
        <v>42700</v>
      </c>
      <c r="G2324" s="5">
        <v>0</v>
      </c>
      <c r="H2324" s="7">
        <f>(E2324-F2324)*C2324</f>
        <v>4500</v>
      </c>
      <c r="I2324" s="12">
        <v>0</v>
      </c>
      <c r="J2324" s="7">
        <f>+I2324+H2324</f>
        <v>4500</v>
      </c>
    </row>
    <row r="2325" spans="1:10" x14ac:dyDescent="0.25">
      <c r="A2325" s="24">
        <v>42648</v>
      </c>
      <c r="B2325" s="4" t="s">
        <v>18</v>
      </c>
      <c r="C2325" s="4">
        <v>100</v>
      </c>
      <c r="D2325" s="4" t="s">
        <v>11</v>
      </c>
      <c r="E2325" s="5">
        <v>30050</v>
      </c>
      <c r="F2325" s="5">
        <v>30100</v>
      </c>
      <c r="G2325" s="6">
        <v>0</v>
      </c>
      <c r="H2325" s="12">
        <f>IF(D2325="LONG",(F2325-E2325)*C2325,(E2325-F2325)*C2325)</f>
        <v>5000</v>
      </c>
      <c r="I2325" s="12">
        <v>0</v>
      </c>
      <c r="J2325" s="12">
        <f>(H2325+I2325)</f>
        <v>5000</v>
      </c>
    </row>
    <row r="2326" spans="1:10" x14ac:dyDescent="0.25">
      <c r="A2326" s="24">
        <v>42648</v>
      </c>
      <c r="B2326" s="4" t="s">
        <v>12</v>
      </c>
      <c r="C2326" s="4">
        <v>5000</v>
      </c>
      <c r="D2326" s="4" t="s">
        <v>15</v>
      </c>
      <c r="E2326" s="5">
        <v>158.35</v>
      </c>
      <c r="F2326" s="5">
        <v>157.85</v>
      </c>
      <c r="G2326" s="5">
        <v>0</v>
      </c>
      <c r="H2326" s="7">
        <f>(E2326-F2326)*C2326</f>
        <v>2500</v>
      </c>
      <c r="I2326" s="12">
        <v>0</v>
      </c>
      <c r="J2326" s="7">
        <f>+I2326+H2326</f>
        <v>2500</v>
      </c>
    </row>
    <row r="2327" spans="1:10" x14ac:dyDescent="0.25">
      <c r="A2327" s="24">
        <v>42648</v>
      </c>
      <c r="B2327" s="4" t="s">
        <v>19</v>
      </c>
      <c r="C2327" s="4">
        <v>5000</v>
      </c>
      <c r="D2327" s="4" t="s">
        <v>11</v>
      </c>
      <c r="E2327" s="5">
        <v>137</v>
      </c>
      <c r="F2327" s="5">
        <v>137.5</v>
      </c>
      <c r="G2327" s="6">
        <v>0</v>
      </c>
      <c r="H2327" s="12">
        <f>IF(D2327="LONG",(F2327-E2327)*C2327,(E2327-F2327)*C2327)</f>
        <v>2500</v>
      </c>
      <c r="I2327" s="12">
        <v>0</v>
      </c>
      <c r="J2327" s="12">
        <f>(H2327+I2327)</f>
        <v>2500</v>
      </c>
    </row>
    <row r="2328" spans="1:10" x14ac:dyDescent="0.25">
      <c r="A2328" s="24">
        <v>42648</v>
      </c>
      <c r="B2328" s="4" t="s">
        <v>10</v>
      </c>
      <c r="C2328" s="4">
        <v>100</v>
      </c>
      <c r="D2328" s="4" t="s">
        <v>15</v>
      </c>
      <c r="E2328" s="5">
        <v>3295</v>
      </c>
      <c r="F2328" s="5">
        <v>3320</v>
      </c>
      <c r="G2328" s="5">
        <v>0</v>
      </c>
      <c r="H2328" s="7">
        <f>(E2328-F2328)*C2328</f>
        <v>-2500</v>
      </c>
      <c r="I2328" s="12">
        <v>0</v>
      </c>
      <c r="J2328" s="7">
        <f>+I2328+H2328</f>
        <v>-2500</v>
      </c>
    </row>
    <row r="2329" spans="1:10" x14ac:dyDescent="0.25">
      <c r="A2329" s="24">
        <v>42648</v>
      </c>
      <c r="B2329" s="4" t="s">
        <v>12</v>
      </c>
      <c r="C2329" s="4">
        <v>5000</v>
      </c>
      <c r="D2329" s="4" t="s">
        <v>11</v>
      </c>
      <c r="E2329" s="5">
        <v>157.9</v>
      </c>
      <c r="F2329" s="5">
        <v>158.4</v>
      </c>
      <c r="G2329" s="6">
        <v>0</v>
      </c>
      <c r="H2329" s="12">
        <f>IF(D2329="LONG",(F2329-E2329)*C2329,(E2329-F2329)*C2329)</f>
        <v>2500</v>
      </c>
      <c r="I2329" s="12">
        <v>0</v>
      </c>
      <c r="J2329" s="12">
        <f>(H2329+I2329)</f>
        <v>2500</v>
      </c>
    </row>
    <row r="2330" spans="1:10" x14ac:dyDescent="0.25">
      <c r="A2330" s="24">
        <v>42647</v>
      </c>
      <c r="B2330" s="4" t="s">
        <v>18</v>
      </c>
      <c r="C2330" s="4">
        <v>100</v>
      </c>
      <c r="D2330" s="4" t="s">
        <v>15</v>
      </c>
      <c r="E2330" s="5">
        <v>30860</v>
      </c>
      <c r="F2330" s="5">
        <v>30810</v>
      </c>
      <c r="G2330" s="5">
        <v>0</v>
      </c>
      <c r="H2330" s="7">
        <f>(E2330-F2330)*C2330</f>
        <v>5000</v>
      </c>
      <c r="I2330" s="12">
        <v>0</v>
      </c>
      <c r="J2330" s="7">
        <f>+I2330+H2330</f>
        <v>5000</v>
      </c>
    </row>
    <row r="2331" spans="1:10" x14ac:dyDescent="0.25">
      <c r="A2331" s="24">
        <v>42647</v>
      </c>
      <c r="B2331" s="4" t="s">
        <v>12</v>
      </c>
      <c r="C2331" s="4">
        <v>5000</v>
      </c>
      <c r="D2331" s="4" t="s">
        <v>15</v>
      </c>
      <c r="E2331" s="5">
        <v>160.5</v>
      </c>
      <c r="F2331" s="5">
        <v>160</v>
      </c>
      <c r="G2331" s="5">
        <v>159.4</v>
      </c>
      <c r="H2331" s="7">
        <f>(E2331-F2331)*C2331</f>
        <v>2500</v>
      </c>
      <c r="I2331" s="12">
        <f>(F2331-G2331)*C2331</f>
        <v>2999.9999999999718</v>
      </c>
      <c r="J2331" s="7">
        <f>+I2331+H2331</f>
        <v>5499.9999999999718</v>
      </c>
    </row>
    <row r="2332" spans="1:10" x14ac:dyDescent="0.25">
      <c r="A2332" s="24">
        <v>42647</v>
      </c>
      <c r="B2332" s="4" t="s">
        <v>10</v>
      </c>
      <c r="C2332" s="4">
        <v>100</v>
      </c>
      <c r="D2332" s="4" t="s">
        <v>11</v>
      </c>
      <c r="E2332" s="5">
        <v>3225</v>
      </c>
      <c r="F2332" s="5">
        <v>3245</v>
      </c>
      <c r="G2332" s="6">
        <v>0</v>
      </c>
      <c r="H2332" s="12">
        <f>IF(D2332="LONG",(F2332-E2332)*C2332,(E2332-F2332)*C2332)</f>
        <v>2000</v>
      </c>
      <c r="I2332" s="12">
        <v>0</v>
      </c>
      <c r="J2332" s="12">
        <f>(H2332+I2332)</f>
        <v>2000</v>
      </c>
    </row>
    <row r="2333" spans="1:10" x14ac:dyDescent="0.25">
      <c r="A2333" s="24">
        <v>42647</v>
      </c>
      <c r="B2333" s="4" t="s">
        <v>19</v>
      </c>
      <c r="C2333" s="4">
        <v>5000</v>
      </c>
      <c r="D2333" s="4" t="s">
        <v>11</v>
      </c>
      <c r="E2333" s="5">
        <v>137.1</v>
      </c>
      <c r="F2333" s="5">
        <v>137.6</v>
      </c>
      <c r="G2333" s="6">
        <v>138.25</v>
      </c>
      <c r="H2333" s="12">
        <f>IF(D2333="LONG",(F2333-E2333)*C2333,(E2333-F2333)*C2333)</f>
        <v>2500</v>
      </c>
      <c r="I2333" s="12">
        <f>(G2333-F2333)*C2333</f>
        <v>3250.0000000000282</v>
      </c>
      <c r="J2333" s="12">
        <f>(H2333+I2333)</f>
        <v>5750.0000000000282</v>
      </c>
    </row>
    <row r="2334" spans="1:10" x14ac:dyDescent="0.25">
      <c r="A2334" s="24">
        <v>42646</v>
      </c>
      <c r="B2334" s="4" t="s">
        <v>18</v>
      </c>
      <c r="C2334" s="4">
        <v>100</v>
      </c>
      <c r="D2334" s="4" t="s">
        <v>15</v>
      </c>
      <c r="E2334" s="5">
        <v>31015</v>
      </c>
      <c r="F2334" s="5">
        <v>30950</v>
      </c>
      <c r="G2334" s="5">
        <v>0</v>
      </c>
      <c r="H2334" s="7">
        <f>(E2334-F2334)*C2334</f>
        <v>6500</v>
      </c>
      <c r="I2334" s="12">
        <v>0</v>
      </c>
      <c r="J2334" s="7">
        <f>+I2334+H2334</f>
        <v>6500</v>
      </c>
    </row>
    <row r="2335" spans="1:10" x14ac:dyDescent="0.25">
      <c r="A2335" s="24">
        <v>42646</v>
      </c>
      <c r="B2335" s="4" t="s">
        <v>19</v>
      </c>
      <c r="C2335" s="4">
        <v>5000</v>
      </c>
      <c r="D2335" s="4" t="s">
        <v>11</v>
      </c>
      <c r="E2335" s="5">
        <v>139</v>
      </c>
      <c r="F2335" s="5">
        <v>139.5</v>
      </c>
      <c r="G2335" s="6">
        <v>0</v>
      </c>
      <c r="H2335" s="12">
        <f>IF(D2335="LONG",(F2335-E2335)*C2335,(E2335-F2335)*C2335)</f>
        <v>2500</v>
      </c>
      <c r="I2335" s="12">
        <v>0</v>
      </c>
      <c r="J2335" s="12">
        <f>(H2335+I2335)</f>
        <v>2500</v>
      </c>
    </row>
    <row r="2336" spans="1:10" x14ac:dyDescent="0.25">
      <c r="A2336" s="24">
        <v>42646</v>
      </c>
      <c r="B2336" s="4" t="s">
        <v>12</v>
      </c>
      <c r="C2336" s="4">
        <v>5000</v>
      </c>
      <c r="D2336" s="4" t="s">
        <v>11</v>
      </c>
      <c r="E2336" s="5">
        <v>157.5</v>
      </c>
      <c r="F2336" s="5">
        <v>158</v>
      </c>
      <c r="G2336" s="6">
        <v>0</v>
      </c>
      <c r="H2336" s="12">
        <f>IF(D2336="LONG",(F2336-E2336)*C2336,(E2336-F2336)*C2336)</f>
        <v>2500</v>
      </c>
      <c r="I2336" s="12">
        <v>0</v>
      </c>
      <c r="J2336" s="12">
        <f>(H2336+I2336)</f>
        <v>2500</v>
      </c>
    </row>
    <row r="2337" spans="1:10" x14ac:dyDescent="0.25">
      <c r="A2337" s="24">
        <v>42646</v>
      </c>
      <c r="B2337" s="4" t="s">
        <v>10</v>
      </c>
      <c r="C2337" s="4">
        <v>100</v>
      </c>
      <c r="D2337" s="4" t="s">
        <v>11</v>
      </c>
      <c r="E2337" s="5">
        <v>3250</v>
      </c>
      <c r="F2337" s="5">
        <v>3225</v>
      </c>
      <c r="G2337" s="6">
        <v>0</v>
      </c>
      <c r="H2337" s="12">
        <f>IF(D2337="LONG",(F2337-E2337)*C2337,(E2337-F2337)*C2337)</f>
        <v>-2500</v>
      </c>
      <c r="I2337" s="12">
        <v>0</v>
      </c>
      <c r="J2337" s="12">
        <f>(H2337+I2337)</f>
        <v>-2500</v>
      </c>
    </row>
    <row r="2338" spans="1:10" x14ac:dyDescent="0.25">
      <c r="A2338" s="47"/>
      <c r="B2338" s="47"/>
      <c r="C2338" s="47"/>
      <c r="D2338" s="47"/>
      <c r="E2338" s="47"/>
      <c r="F2338" s="47"/>
      <c r="G2338" s="47"/>
      <c r="H2338" s="41"/>
      <c r="I2338" s="41"/>
      <c r="J2338" s="41"/>
    </row>
    <row r="2339" spans="1:10" x14ac:dyDescent="0.25">
      <c r="A2339" s="24">
        <v>42643</v>
      </c>
      <c r="B2339" s="4" t="s">
        <v>18</v>
      </c>
      <c r="C2339" s="4">
        <v>100</v>
      </c>
      <c r="D2339" s="4" t="s">
        <v>15</v>
      </c>
      <c r="E2339" s="5">
        <v>31165</v>
      </c>
      <c r="F2339" s="5">
        <v>31115</v>
      </c>
      <c r="G2339" s="5">
        <v>0</v>
      </c>
      <c r="H2339" s="7">
        <f>(E2339-F2339)*C2339</f>
        <v>5000</v>
      </c>
      <c r="I2339" s="12">
        <v>0</v>
      </c>
      <c r="J2339" s="7">
        <f>+I2339+H2339</f>
        <v>5000</v>
      </c>
    </row>
    <row r="2340" spans="1:10" x14ac:dyDescent="0.25">
      <c r="A2340" s="24">
        <v>42643</v>
      </c>
      <c r="B2340" s="4" t="s">
        <v>19</v>
      </c>
      <c r="C2340" s="4">
        <v>5000</v>
      </c>
      <c r="D2340" s="4" t="s">
        <v>11</v>
      </c>
      <c r="E2340" s="5">
        <v>137.6</v>
      </c>
      <c r="F2340" s="5">
        <v>138.1</v>
      </c>
      <c r="G2340" s="6">
        <v>138.9</v>
      </c>
      <c r="H2340" s="12">
        <f>IF(D2340="LONG",(F2340-E2340)*C2340,(E2340-F2340)*C2340)</f>
        <v>2500</v>
      </c>
      <c r="I2340" s="12">
        <f>(G2340-F2340)*C2340</f>
        <v>4000.0000000000568</v>
      </c>
      <c r="J2340" s="12">
        <f>(H2340+I2340)</f>
        <v>6500.0000000000564</v>
      </c>
    </row>
    <row r="2341" spans="1:10" x14ac:dyDescent="0.25">
      <c r="A2341" s="24">
        <v>42643</v>
      </c>
      <c r="B2341" s="4" t="s">
        <v>10</v>
      </c>
      <c r="C2341" s="4">
        <v>100</v>
      </c>
      <c r="D2341" s="4" t="s">
        <v>11</v>
      </c>
      <c r="E2341" s="5">
        <v>3160</v>
      </c>
      <c r="F2341" s="5">
        <v>3180</v>
      </c>
      <c r="G2341" s="6">
        <v>0</v>
      </c>
      <c r="H2341" s="12">
        <f>IF(D2341="LONG",(F2341-E2341)*C2341,(E2341-F2341)*C2341)</f>
        <v>2000</v>
      </c>
      <c r="I2341" s="12">
        <v>0</v>
      </c>
      <c r="J2341" s="12">
        <f>(H2341+I2341)</f>
        <v>2000</v>
      </c>
    </row>
    <row r="2342" spans="1:10" x14ac:dyDescent="0.25">
      <c r="A2342" s="24">
        <v>42642</v>
      </c>
      <c r="B2342" s="4" t="s">
        <v>18</v>
      </c>
      <c r="C2342" s="4">
        <v>100</v>
      </c>
      <c r="D2342" s="4" t="s">
        <v>15</v>
      </c>
      <c r="E2342" s="5">
        <v>31100</v>
      </c>
      <c r="F2342" s="5">
        <v>31050</v>
      </c>
      <c r="G2342" s="5">
        <v>0</v>
      </c>
      <c r="H2342" s="7">
        <f>(E2342-F2342)*C2342</f>
        <v>5000</v>
      </c>
      <c r="I2342" s="12">
        <v>0</v>
      </c>
      <c r="J2342" s="7">
        <f>+I2342+H2342</f>
        <v>5000</v>
      </c>
    </row>
    <row r="2343" spans="1:10" x14ac:dyDescent="0.25">
      <c r="A2343" s="24">
        <v>42642</v>
      </c>
      <c r="B2343" s="4" t="s">
        <v>23</v>
      </c>
      <c r="C2343" s="4">
        <v>30</v>
      </c>
      <c r="D2343" s="4" t="s">
        <v>15</v>
      </c>
      <c r="E2343" s="5">
        <v>45790</v>
      </c>
      <c r="F2343" s="5">
        <v>45640</v>
      </c>
      <c r="G2343" s="5">
        <v>0</v>
      </c>
      <c r="H2343" s="7">
        <f>(E2343-F2343)*C2343</f>
        <v>4500</v>
      </c>
      <c r="I2343" s="12">
        <v>0</v>
      </c>
      <c r="J2343" s="7">
        <f>+I2343+H2343</f>
        <v>4500</v>
      </c>
    </row>
    <row r="2344" spans="1:10" x14ac:dyDescent="0.25">
      <c r="A2344" s="24">
        <v>42642</v>
      </c>
      <c r="B2344" s="4" t="s">
        <v>10</v>
      </c>
      <c r="C2344" s="4">
        <v>100</v>
      </c>
      <c r="D2344" s="4" t="s">
        <v>15</v>
      </c>
      <c r="E2344" s="5">
        <v>3150</v>
      </c>
      <c r="F2344" s="5">
        <v>3175</v>
      </c>
      <c r="G2344" s="5">
        <v>0</v>
      </c>
      <c r="H2344" s="7">
        <f>(E2344-F2344)*C2344</f>
        <v>-2500</v>
      </c>
      <c r="I2344" s="12">
        <v>0</v>
      </c>
      <c r="J2344" s="7">
        <f>+I2344+H2344</f>
        <v>-2500</v>
      </c>
    </row>
    <row r="2345" spans="1:10" x14ac:dyDescent="0.25">
      <c r="A2345" s="24">
        <v>42642</v>
      </c>
      <c r="B2345" s="4" t="s">
        <v>12</v>
      </c>
      <c r="C2345" s="4">
        <v>5000</v>
      </c>
      <c r="D2345" s="4" t="s">
        <v>11</v>
      </c>
      <c r="E2345" s="5">
        <v>155.94999999999999</v>
      </c>
      <c r="F2345" s="5">
        <v>156.5</v>
      </c>
      <c r="G2345" s="6">
        <v>157.1</v>
      </c>
      <c r="H2345" s="12">
        <f t="shared" ref="H2345:H2355" si="176">IF(D2345="LONG",(F2345-E2345)*C2345,(E2345-F2345)*C2345)</f>
        <v>2750.0000000000568</v>
      </c>
      <c r="I2345" s="12">
        <f>(G2345-F2345)*C2345</f>
        <v>2999.9999999999718</v>
      </c>
      <c r="J2345" s="12">
        <f t="shared" ref="J2345:J2355" si="177">(H2345+I2345)</f>
        <v>5750.0000000000291</v>
      </c>
    </row>
    <row r="2346" spans="1:10" x14ac:dyDescent="0.25">
      <c r="A2346" s="24">
        <v>42641</v>
      </c>
      <c r="B2346" s="4" t="s">
        <v>14</v>
      </c>
      <c r="C2346" s="4">
        <v>100</v>
      </c>
      <c r="D2346" s="4" t="s">
        <v>11</v>
      </c>
      <c r="E2346" s="5">
        <v>30990</v>
      </c>
      <c r="F2346" s="5">
        <v>31050</v>
      </c>
      <c r="G2346" s="6">
        <v>131</v>
      </c>
      <c r="H2346" s="12">
        <f t="shared" si="176"/>
        <v>6000</v>
      </c>
      <c r="I2346" s="12">
        <v>0</v>
      </c>
      <c r="J2346" s="12">
        <f t="shared" si="177"/>
        <v>6000</v>
      </c>
    </row>
    <row r="2347" spans="1:10" x14ac:dyDescent="0.25">
      <c r="A2347" s="24">
        <v>42641</v>
      </c>
      <c r="B2347" s="4" t="s">
        <v>17</v>
      </c>
      <c r="C2347" s="4">
        <v>5000</v>
      </c>
      <c r="D2347" s="4" t="s">
        <v>11</v>
      </c>
      <c r="E2347" s="5">
        <v>130</v>
      </c>
      <c r="F2347" s="5">
        <v>130.5</v>
      </c>
      <c r="G2347" s="6">
        <v>131</v>
      </c>
      <c r="H2347" s="12">
        <f t="shared" si="176"/>
        <v>2500</v>
      </c>
      <c r="I2347" s="12">
        <f>(G2347-F2347)*C2347</f>
        <v>2500</v>
      </c>
      <c r="J2347" s="12">
        <f t="shared" si="177"/>
        <v>5000</v>
      </c>
    </row>
    <row r="2348" spans="1:10" x14ac:dyDescent="0.25">
      <c r="A2348" s="24">
        <v>42641</v>
      </c>
      <c r="B2348" s="4" t="s">
        <v>10</v>
      </c>
      <c r="C2348" s="4">
        <v>100</v>
      </c>
      <c r="D2348" s="4" t="s">
        <v>11</v>
      </c>
      <c r="E2348" s="5">
        <v>3000</v>
      </c>
      <c r="F2348" s="5">
        <v>3020</v>
      </c>
      <c r="G2348" s="6">
        <v>0</v>
      </c>
      <c r="H2348" s="12">
        <f t="shared" si="176"/>
        <v>2000</v>
      </c>
      <c r="I2348" s="12">
        <v>0</v>
      </c>
      <c r="J2348" s="12">
        <f t="shared" si="177"/>
        <v>2000</v>
      </c>
    </row>
    <row r="2349" spans="1:10" x14ac:dyDescent="0.25">
      <c r="A2349" s="24">
        <v>42640</v>
      </c>
      <c r="B2349" s="4" t="s">
        <v>23</v>
      </c>
      <c r="C2349" s="4">
        <v>30</v>
      </c>
      <c r="D2349" s="4" t="s">
        <v>11</v>
      </c>
      <c r="E2349" s="5">
        <v>46190</v>
      </c>
      <c r="F2349" s="5">
        <v>46015</v>
      </c>
      <c r="G2349" s="6">
        <v>0</v>
      </c>
      <c r="H2349" s="12">
        <f t="shared" si="176"/>
        <v>-5250</v>
      </c>
      <c r="I2349" s="12">
        <v>0</v>
      </c>
      <c r="J2349" s="12">
        <f t="shared" si="177"/>
        <v>-5250</v>
      </c>
    </row>
    <row r="2350" spans="1:10" x14ac:dyDescent="0.25">
      <c r="A2350" s="24">
        <v>42640</v>
      </c>
      <c r="B2350" s="4" t="s">
        <v>17</v>
      </c>
      <c r="C2350" s="4">
        <v>5000</v>
      </c>
      <c r="D2350" s="4" t="s">
        <v>11</v>
      </c>
      <c r="E2350" s="5">
        <v>129.5</v>
      </c>
      <c r="F2350" s="5">
        <v>130</v>
      </c>
      <c r="G2350" s="6">
        <v>0</v>
      </c>
      <c r="H2350" s="12">
        <f t="shared" si="176"/>
        <v>2500</v>
      </c>
      <c r="I2350" s="12">
        <v>0</v>
      </c>
      <c r="J2350" s="12">
        <f t="shared" si="177"/>
        <v>2500</v>
      </c>
    </row>
    <row r="2351" spans="1:10" x14ac:dyDescent="0.25">
      <c r="A2351" s="24">
        <v>42640</v>
      </c>
      <c r="B2351" s="4" t="s">
        <v>12</v>
      </c>
      <c r="C2351" s="4">
        <v>5000</v>
      </c>
      <c r="D2351" s="4" t="s">
        <v>11</v>
      </c>
      <c r="E2351" s="5">
        <v>152.75</v>
      </c>
      <c r="F2351" s="5">
        <v>153.25</v>
      </c>
      <c r="G2351" s="6">
        <v>0</v>
      </c>
      <c r="H2351" s="12">
        <f t="shared" si="176"/>
        <v>2500</v>
      </c>
      <c r="I2351" s="12">
        <v>0</v>
      </c>
      <c r="J2351" s="12">
        <f t="shared" si="177"/>
        <v>2500</v>
      </c>
    </row>
    <row r="2352" spans="1:10" x14ac:dyDescent="0.25">
      <c r="A2352" s="24">
        <v>42640</v>
      </c>
      <c r="B2352" s="4" t="s">
        <v>10</v>
      </c>
      <c r="C2352" s="4">
        <v>100</v>
      </c>
      <c r="D2352" s="4" t="s">
        <v>11</v>
      </c>
      <c r="E2352" s="5">
        <v>3010</v>
      </c>
      <c r="F2352" s="5">
        <v>2985</v>
      </c>
      <c r="G2352" s="6">
        <v>0</v>
      </c>
      <c r="H2352" s="12">
        <f t="shared" si="176"/>
        <v>-2500</v>
      </c>
      <c r="I2352" s="12">
        <v>0</v>
      </c>
      <c r="J2352" s="12">
        <f t="shared" si="177"/>
        <v>-2500</v>
      </c>
    </row>
    <row r="2353" spans="1:10" x14ac:dyDescent="0.25">
      <c r="A2353" s="24">
        <v>42639</v>
      </c>
      <c r="B2353" s="4" t="s">
        <v>12</v>
      </c>
      <c r="C2353" s="4">
        <v>5000</v>
      </c>
      <c r="D2353" s="4" t="s">
        <v>11</v>
      </c>
      <c r="E2353" s="5">
        <v>150.25</v>
      </c>
      <c r="F2353" s="5">
        <v>149.65</v>
      </c>
      <c r="G2353" s="6">
        <v>0</v>
      </c>
      <c r="H2353" s="12">
        <f t="shared" si="176"/>
        <v>-2999.9999999999718</v>
      </c>
      <c r="I2353" s="12">
        <v>0</v>
      </c>
      <c r="J2353" s="12">
        <f t="shared" si="177"/>
        <v>-2999.9999999999718</v>
      </c>
    </row>
    <row r="2354" spans="1:10" x14ac:dyDescent="0.25">
      <c r="A2354" s="24">
        <v>42639</v>
      </c>
      <c r="B2354" s="4" t="s">
        <v>21</v>
      </c>
      <c r="C2354" s="4">
        <v>100</v>
      </c>
      <c r="D2354" s="4" t="s">
        <v>11</v>
      </c>
      <c r="E2354" s="5">
        <v>3000</v>
      </c>
      <c r="F2354" s="5">
        <v>3020</v>
      </c>
      <c r="G2354" s="6">
        <v>0</v>
      </c>
      <c r="H2354" s="12">
        <f t="shared" si="176"/>
        <v>2000</v>
      </c>
      <c r="I2354" s="12">
        <v>0</v>
      </c>
      <c r="J2354" s="12">
        <f t="shared" si="177"/>
        <v>2000</v>
      </c>
    </row>
    <row r="2355" spans="1:10" x14ac:dyDescent="0.25">
      <c r="A2355" s="24">
        <v>42639</v>
      </c>
      <c r="B2355" s="4" t="s">
        <v>21</v>
      </c>
      <c r="C2355" s="4">
        <v>100</v>
      </c>
      <c r="D2355" s="4" t="s">
        <v>11</v>
      </c>
      <c r="E2355" s="5">
        <v>3015</v>
      </c>
      <c r="F2355" s="5">
        <v>3035</v>
      </c>
      <c r="G2355" s="6">
        <v>0</v>
      </c>
      <c r="H2355" s="12">
        <f t="shared" si="176"/>
        <v>2000</v>
      </c>
      <c r="I2355" s="12">
        <v>0</v>
      </c>
      <c r="J2355" s="12">
        <f t="shared" si="177"/>
        <v>2000</v>
      </c>
    </row>
    <row r="2356" spans="1:10" x14ac:dyDescent="0.25">
      <c r="A2356" s="24">
        <v>42639</v>
      </c>
      <c r="B2356" s="4" t="s">
        <v>18</v>
      </c>
      <c r="C2356" s="4">
        <v>100</v>
      </c>
      <c r="D2356" s="4" t="s">
        <v>15</v>
      </c>
      <c r="E2356" s="5">
        <v>31260</v>
      </c>
      <c r="F2356" s="5">
        <v>31320</v>
      </c>
      <c r="G2356" s="5">
        <v>0</v>
      </c>
      <c r="H2356" s="7">
        <f>(E2356-F2356)*C2356</f>
        <v>-6000</v>
      </c>
      <c r="I2356" s="12">
        <v>0</v>
      </c>
      <c r="J2356" s="7">
        <f>+I2356+H2356</f>
        <v>-6000</v>
      </c>
    </row>
    <row r="2357" spans="1:10" x14ac:dyDescent="0.25">
      <c r="A2357" s="24">
        <v>42636</v>
      </c>
      <c r="B2357" s="4" t="s">
        <v>18</v>
      </c>
      <c r="C2357" s="4">
        <v>100</v>
      </c>
      <c r="D2357" s="4" t="s">
        <v>15</v>
      </c>
      <c r="E2357" s="5">
        <v>31340</v>
      </c>
      <c r="F2357" s="5">
        <v>31260</v>
      </c>
      <c r="G2357" s="5">
        <v>0</v>
      </c>
      <c r="H2357" s="7">
        <f>(E2357-F2357)*C2357</f>
        <v>8000</v>
      </c>
      <c r="I2357" s="12">
        <v>0</v>
      </c>
      <c r="J2357" s="7">
        <f>+I2357+H2357</f>
        <v>8000</v>
      </c>
    </row>
    <row r="2358" spans="1:10" x14ac:dyDescent="0.25">
      <c r="A2358" s="24">
        <v>42636</v>
      </c>
      <c r="B2358" s="4" t="s">
        <v>12</v>
      </c>
      <c r="C2358" s="4">
        <v>5000</v>
      </c>
      <c r="D2358" s="4" t="s">
        <v>11</v>
      </c>
      <c r="E2358" s="5">
        <v>152</v>
      </c>
      <c r="F2358" s="5">
        <v>152.5</v>
      </c>
      <c r="G2358" s="6">
        <v>0</v>
      </c>
      <c r="H2358" s="12">
        <f>IF(D2358="LONG",(F2358-E2358)*C2358,(E2358-F2358)*C2358)</f>
        <v>2500</v>
      </c>
      <c r="I2358" s="12">
        <v>0</v>
      </c>
      <c r="J2358" s="12">
        <f>(H2358+I2358)</f>
        <v>2500</v>
      </c>
    </row>
    <row r="2359" spans="1:10" x14ac:dyDescent="0.25">
      <c r="A2359" s="24">
        <v>42636</v>
      </c>
      <c r="B2359" s="4" t="s">
        <v>10</v>
      </c>
      <c r="C2359" s="4">
        <v>100</v>
      </c>
      <c r="D2359" s="4" t="s">
        <v>15</v>
      </c>
      <c r="E2359" s="5">
        <v>3065</v>
      </c>
      <c r="F2359" s="5">
        <v>3050</v>
      </c>
      <c r="G2359" s="5">
        <v>0</v>
      </c>
      <c r="H2359" s="7">
        <f>(E2359-F2359)*C2359</f>
        <v>1500</v>
      </c>
      <c r="I2359" s="12">
        <v>0</v>
      </c>
      <c r="J2359" s="7">
        <f>+I2359+H2359</f>
        <v>1500</v>
      </c>
    </row>
    <row r="2360" spans="1:10" x14ac:dyDescent="0.25">
      <c r="A2360" s="24">
        <v>42636</v>
      </c>
      <c r="B2360" s="4" t="s">
        <v>24</v>
      </c>
      <c r="C2360" s="4">
        <v>1000</v>
      </c>
      <c r="D2360" s="4" t="s">
        <v>11</v>
      </c>
      <c r="E2360" s="5">
        <v>327</v>
      </c>
      <c r="F2360" s="5">
        <v>328.25</v>
      </c>
      <c r="G2360" s="5">
        <v>0</v>
      </c>
      <c r="H2360" s="12">
        <f>IF(D2360="LONG",(F2360-E2360)*C2360,(E2360-F2360)*C2360)</f>
        <v>1250</v>
      </c>
      <c r="I2360" s="12">
        <v>0</v>
      </c>
      <c r="J2360" s="12">
        <f>(H2360+I2360)</f>
        <v>1250</v>
      </c>
    </row>
    <row r="2361" spans="1:10" x14ac:dyDescent="0.25">
      <c r="A2361" s="24">
        <v>42636</v>
      </c>
      <c r="B2361" s="4" t="s">
        <v>10</v>
      </c>
      <c r="C2361" s="4">
        <v>100</v>
      </c>
      <c r="D2361" s="4" t="s">
        <v>11</v>
      </c>
      <c r="E2361" s="5">
        <v>3091</v>
      </c>
      <c r="F2361" s="5">
        <v>3066</v>
      </c>
      <c r="G2361" s="6">
        <v>0</v>
      </c>
      <c r="H2361" s="12">
        <f>IF(D2361="LONG",(F2361-E2361)*C2361,(E2361-F2361)*C2361)</f>
        <v>-2500</v>
      </c>
      <c r="I2361" s="12">
        <v>0</v>
      </c>
      <c r="J2361" s="12">
        <f>(H2361+I2361)</f>
        <v>-2500</v>
      </c>
    </row>
    <row r="2362" spans="1:10" x14ac:dyDescent="0.25">
      <c r="A2362" s="24">
        <v>42636</v>
      </c>
      <c r="B2362" s="4" t="s">
        <v>22</v>
      </c>
      <c r="C2362" s="4">
        <v>30</v>
      </c>
      <c r="D2362" s="4" t="s">
        <v>15</v>
      </c>
      <c r="E2362" s="5">
        <v>47200</v>
      </c>
      <c r="F2362" s="5">
        <v>47350</v>
      </c>
      <c r="G2362" s="5">
        <v>0</v>
      </c>
      <c r="H2362" s="7">
        <f>(E2362-F2362)*C2362</f>
        <v>-4500</v>
      </c>
      <c r="I2362" s="12">
        <v>0</v>
      </c>
      <c r="J2362" s="7">
        <f>+I2362+H2362</f>
        <v>-4500</v>
      </c>
    </row>
    <row r="2363" spans="1:10" x14ac:dyDescent="0.25">
      <c r="A2363" s="24">
        <v>42636</v>
      </c>
      <c r="B2363" s="4" t="s">
        <v>17</v>
      </c>
      <c r="C2363" s="4">
        <v>5000</v>
      </c>
      <c r="D2363" s="4" t="s">
        <v>11</v>
      </c>
      <c r="E2363" s="5">
        <v>128.75</v>
      </c>
      <c r="F2363" s="5">
        <v>128.15</v>
      </c>
      <c r="G2363" s="6">
        <v>1</v>
      </c>
      <c r="H2363" s="12">
        <f>IF(D2363="LONG",(F2363-E2363)*C2363,(E2363-F2363)*C2363)</f>
        <v>-2999.9999999999718</v>
      </c>
      <c r="I2363" s="12">
        <v>0</v>
      </c>
      <c r="J2363" s="12">
        <f>(H2363+I2363)</f>
        <v>-2999.9999999999718</v>
      </c>
    </row>
    <row r="2364" spans="1:10" x14ac:dyDescent="0.25">
      <c r="A2364" s="24">
        <v>42635</v>
      </c>
      <c r="B2364" s="4" t="s">
        <v>18</v>
      </c>
      <c r="C2364" s="4">
        <v>100</v>
      </c>
      <c r="D2364" s="4" t="s">
        <v>11</v>
      </c>
      <c r="E2364" s="5">
        <v>31225</v>
      </c>
      <c r="F2364" s="5">
        <v>31275</v>
      </c>
      <c r="G2364" s="6">
        <v>0</v>
      </c>
      <c r="H2364" s="12">
        <f>IF(D2364="LONG",(F2364-E2364)*C2364,(E2364-F2364)*C2364)</f>
        <v>5000</v>
      </c>
      <c r="I2364" s="12">
        <v>0</v>
      </c>
      <c r="J2364" s="12">
        <f>(H2364+I2364)</f>
        <v>5000</v>
      </c>
    </row>
    <row r="2365" spans="1:10" x14ac:dyDescent="0.25">
      <c r="A2365" s="24">
        <v>42635</v>
      </c>
      <c r="B2365" s="4" t="s">
        <v>12</v>
      </c>
      <c r="C2365" s="4">
        <v>5000</v>
      </c>
      <c r="D2365" s="4" t="s">
        <v>11</v>
      </c>
      <c r="E2365" s="5">
        <v>152.69999999999999</v>
      </c>
      <c r="F2365" s="5">
        <v>153.19999999999999</v>
      </c>
      <c r="G2365" s="6">
        <v>0</v>
      </c>
      <c r="H2365" s="12">
        <f>IF(D2365="LONG",(F2365-E2365)*C2365,(E2365-F2365)*C2365)</f>
        <v>2500</v>
      </c>
      <c r="I2365" s="12">
        <v>0</v>
      </c>
      <c r="J2365" s="12">
        <f>(H2365+I2365)</f>
        <v>2500</v>
      </c>
    </row>
    <row r="2366" spans="1:10" x14ac:dyDescent="0.25">
      <c r="A2366" s="24">
        <v>42635</v>
      </c>
      <c r="B2366" s="4" t="s">
        <v>19</v>
      </c>
      <c r="C2366" s="4">
        <v>5000</v>
      </c>
      <c r="D2366" s="4" t="s">
        <v>11</v>
      </c>
      <c r="E2366" s="5">
        <v>130</v>
      </c>
      <c r="F2366" s="5">
        <v>129.4</v>
      </c>
      <c r="G2366" s="6">
        <v>0</v>
      </c>
      <c r="H2366" s="12">
        <f>IF(D2366="LONG",(F2366-E2366)*C2366,(E2366-F2366)*C2366)</f>
        <v>-2999.9999999999718</v>
      </c>
      <c r="I2366" s="12">
        <v>0</v>
      </c>
      <c r="J2366" s="12">
        <f>(H2366+I2366)</f>
        <v>-2999.9999999999718</v>
      </c>
    </row>
    <row r="2367" spans="1:10" x14ac:dyDescent="0.25">
      <c r="A2367" s="24">
        <v>42634</v>
      </c>
      <c r="B2367" s="4" t="s">
        <v>19</v>
      </c>
      <c r="C2367" s="4">
        <v>5000</v>
      </c>
      <c r="D2367" s="4" t="s">
        <v>11</v>
      </c>
      <c r="E2367" s="5">
        <v>131.4</v>
      </c>
      <c r="F2367" s="5">
        <v>131.9</v>
      </c>
      <c r="G2367" s="6">
        <v>0</v>
      </c>
      <c r="H2367" s="12">
        <f>IF(D2367="LONG",(F2367-E2367)*C2367,(E2367-F2367)*C2367)</f>
        <v>2500</v>
      </c>
      <c r="I2367" s="12">
        <v>0</v>
      </c>
      <c r="J2367" s="12">
        <f>(H2367+I2367)</f>
        <v>2500</v>
      </c>
    </row>
    <row r="2368" spans="1:10" x14ac:dyDescent="0.25">
      <c r="A2368" s="24">
        <v>42634</v>
      </c>
      <c r="B2368" s="4" t="s">
        <v>14</v>
      </c>
      <c r="C2368" s="4">
        <v>100</v>
      </c>
      <c r="D2368" s="4" t="s">
        <v>15</v>
      </c>
      <c r="E2368" s="5">
        <v>31065</v>
      </c>
      <c r="F2368" s="5">
        <v>31125</v>
      </c>
      <c r="G2368" s="5">
        <v>0</v>
      </c>
      <c r="H2368" s="7">
        <f>(E2368-F2368)*C2368</f>
        <v>-6000</v>
      </c>
      <c r="I2368" s="12">
        <v>0</v>
      </c>
      <c r="J2368" s="7">
        <f>+I2368+H2368</f>
        <v>-6000</v>
      </c>
    </row>
    <row r="2369" spans="1:10" x14ac:dyDescent="0.25">
      <c r="A2369" s="24">
        <v>42634</v>
      </c>
      <c r="B2369" s="4" t="s">
        <v>10</v>
      </c>
      <c r="C2369" s="4">
        <v>100</v>
      </c>
      <c r="D2369" s="4" t="s">
        <v>11</v>
      </c>
      <c r="E2369" s="5">
        <v>3020</v>
      </c>
      <c r="F2369" s="5">
        <v>3040</v>
      </c>
      <c r="G2369" s="6">
        <v>0</v>
      </c>
      <c r="H2369" s="12">
        <f>IF(D2369="LONG",(F2369-E2369)*C2369,(E2369-F2369)*C2369)</f>
        <v>2000</v>
      </c>
      <c r="I2369" s="12">
        <v>0</v>
      </c>
      <c r="J2369" s="12">
        <f>(H2369+I2369)</f>
        <v>2000</v>
      </c>
    </row>
    <row r="2370" spans="1:10" x14ac:dyDescent="0.25">
      <c r="A2370" s="24">
        <v>42633</v>
      </c>
      <c r="B2370" s="4" t="s">
        <v>19</v>
      </c>
      <c r="C2370" s="4">
        <v>5000</v>
      </c>
      <c r="D2370" s="4" t="s">
        <v>11</v>
      </c>
      <c r="E2370" s="5">
        <v>131.4</v>
      </c>
      <c r="F2370" s="5">
        <v>131.9</v>
      </c>
      <c r="G2370" s="6">
        <v>0</v>
      </c>
      <c r="H2370" s="12">
        <f>IF(D2370="LONG",(F2370-E2370)*C2370,(E2370-F2370)*C2370)</f>
        <v>2500</v>
      </c>
      <c r="I2370" s="12">
        <v>0</v>
      </c>
      <c r="J2370" s="12">
        <f>(H2370+I2370)</f>
        <v>2500</v>
      </c>
    </row>
    <row r="2371" spans="1:10" x14ac:dyDescent="0.25">
      <c r="A2371" s="24">
        <v>42633</v>
      </c>
      <c r="B2371" s="4" t="s">
        <v>14</v>
      </c>
      <c r="C2371" s="4">
        <v>100</v>
      </c>
      <c r="D2371" s="4" t="s">
        <v>15</v>
      </c>
      <c r="E2371" s="5">
        <v>30970</v>
      </c>
      <c r="F2371" s="5">
        <v>30920</v>
      </c>
      <c r="G2371" s="5">
        <v>0</v>
      </c>
      <c r="H2371" s="7">
        <f>(E2371-F2371)*C2371</f>
        <v>5000</v>
      </c>
      <c r="I2371" s="12">
        <v>0</v>
      </c>
      <c r="J2371" s="7">
        <f>+I2371+H2371</f>
        <v>5000</v>
      </c>
    </row>
    <row r="2372" spans="1:10" x14ac:dyDescent="0.25">
      <c r="A2372" s="24">
        <v>42632</v>
      </c>
      <c r="B2372" s="4" t="s">
        <v>14</v>
      </c>
      <c r="C2372" s="4">
        <v>100</v>
      </c>
      <c r="D2372" s="4" t="s">
        <v>11</v>
      </c>
      <c r="E2372" s="5">
        <v>30915</v>
      </c>
      <c r="F2372" s="5">
        <v>30965</v>
      </c>
      <c r="G2372" s="6">
        <v>0</v>
      </c>
      <c r="H2372" s="12">
        <f t="shared" ref="H2372:H2379" si="178">IF(D2372="LONG",(F2372-E2372)*C2372,(E2372-F2372)*C2372)</f>
        <v>5000</v>
      </c>
      <c r="I2372" s="12">
        <v>0</v>
      </c>
      <c r="J2372" s="12">
        <f t="shared" ref="J2372:J2379" si="179">(H2372+I2372)</f>
        <v>5000</v>
      </c>
    </row>
    <row r="2373" spans="1:10" x14ac:dyDescent="0.25">
      <c r="A2373" s="24">
        <v>42632</v>
      </c>
      <c r="B2373" s="4" t="s">
        <v>10</v>
      </c>
      <c r="C2373" s="4">
        <v>100</v>
      </c>
      <c r="D2373" s="4" t="s">
        <v>11</v>
      </c>
      <c r="E2373" s="5">
        <v>2920</v>
      </c>
      <c r="F2373" s="5">
        <v>2895</v>
      </c>
      <c r="G2373" s="6">
        <v>0</v>
      </c>
      <c r="H2373" s="12">
        <f t="shared" si="178"/>
        <v>-2500</v>
      </c>
      <c r="I2373" s="12">
        <v>0</v>
      </c>
      <c r="J2373" s="12">
        <f t="shared" si="179"/>
        <v>-2500</v>
      </c>
    </row>
    <row r="2374" spans="1:10" x14ac:dyDescent="0.25">
      <c r="A2374" s="24">
        <v>42632</v>
      </c>
      <c r="B2374" s="4" t="s">
        <v>25</v>
      </c>
      <c r="C2374" s="4">
        <v>5000</v>
      </c>
      <c r="D2374" s="4" t="s">
        <v>11</v>
      </c>
      <c r="E2374" s="5">
        <v>147.85</v>
      </c>
      <c r="F2374" s="5">
        <v>148.35</v>
      </c>
      <c r="G2374" s="6">
        <v>148.94999999999999</v>
      </c>
      <c r="H2374" s="12">
        <f t="shared" si="178"/>
        <v>2500</v>
      </c>
      <c r="I2374" s="12">
        <f>(G2374-F2374)*C2374</f>
        <v>2999.9999999999718</v>
      </c>
      <c r="J2374" s="12">
        <f t="shared" si="179"/>
        <v>5499.9999999999718</v>
      </c>
    </row>
    <row r="2375" spans="1:10" x14ac:dyDescent="0.25">
      <c r="A2375" s="24">
        <v>42632</v>
      </c>
      <c r="B2375" s="4" t="s">
        <v>17</v>
      </c>
      <c r="C2375" s="4">
        <v>5000</v>
      </c>
      <c r="D2375" s="4" t="s">
        <v>11</v>
      </c>
      <c r="E2375" s="5">
        <v>129.75</v>
      </c>
      <c r="F2375" s="5">
        <v>130.25</v>
      </c>
      <c r="G2375" s="6">
        <v>0</v>
      </c>
      <c r="H2375" s="12">
        <f t="shared" si="178"/>
        <v>2500</v>
      </c>
      <c r="I2375" s="12">
        <v>0</v>
      </c>
      <c r="J2375" s="12">
        <f t="shared" si="179"/>
        <v>2500</v>
      </c>
    </row>
    <row r="2376" spans="1:10" x14ac:dyDescent="0.25">
      <c r="A2376" s="24">
        <v>42629</v>
      </c>
      <c r="B2376" s="4" t="s">
        <v>14</v>
      </c>
      <c r="C2376" s="4">
        <v>100</v>
      </c>
      <c r="D2376" s="4" t="s">
        <v>11</v>
      </c>
      <c r="E2376" s="5">
        <v>30900</v>
      </c>
      <c r="F2376" s="5">
        <v>30840</v>
      </c>
      <c r="G2376" s="6">
        <v>0</v>
      </c>
      <c r="H2376" s="12">
        <f t="shared" si="178"/>
        <v>-6000</v>
      </c>
      <c r="I2376" s="12">
        <v>0</v>
      </c>
      <c r="J2376" s="12">
        <f t="shared" si="179"/>
        <v>-6000</v>
      </c>
    </row>
    <row r="2377" spans="1:10" x14ac:dyDescent="0.25">
      <c r="A2377" s="24">
        <v>42629</v>
      </c>
      <c r="B2377" s="4" t="s">
        <v>23</v>
      </c>
      <c r="C2377" s="4">
        <v>30</v>
      </c>
      <c r="D2377" s="4" t="s">
        <v>11</v>
      </c>
      <c r="E2377" s="5">
        <v>45480</v>
      </c>
      <c r="F2377" s="5">
        <v>45305</v>
      </c>
      <c r="G2377" s="6">
        <v>0</v>
      </c>
      <c r="H2377" s="12">
        <f t="shared" si="178"/>
        <v>-5250</v>
      </c>
      <c r="I2377" s="12">
        <v>0</v>
      </c>
      <c r="J2377" s="12">
        <f t="shared" si="179"/>
        <v>-5250</v>
      </c>
    </row>
    <row r="2378" spans="1:10" x14ac:dyDescent="0.25">
      <c r="A2378" s="24">
        <v>42629</v>
      </c>
      <c r="B2378" s="4" t="s">
        <v>17</v>
      </c>
      <c r="C2378" s="4">
        <v>5000</v>
      </c>
      <c r="D2378" s="4" t="s">
        <v>11</v>
      </c>
      <c r="E2378" s="5">
        <v>129.5</v>
      </c>
      <c r="F2378" s="5">
        <v>130</v>
      </c>
      <c r="G2378" s="6">
        <v>0</v>
      </c>
      <c r="H2378" s="12">
        <f t="shared" si="178"/>
        <v>2500</v>
      </c>
      <c r="I2378" s="12">
        <v>0</v>
      </c>
      <c r="J2378" s="12">
        <f t="shared" si="179"/>
        <v>2500</v>
      </c>
    </row>
    <row r="2379" spans="1:10" x14ac:dyDescent="0.25">
      <c r="A2379" s="24">
        <v>42629</v>
      </c>
      <c r="B2379" s="4" t="s">
        <v>25</v>
      </c>
      <c r="C2379" s="4">
        <v>5000</v>
      </c>
      <c r="D2379" s="4" t="s">
        <v>11</v>
      </c>
      <c r="E2379" s="5">
        <v>147.80000000000001</v>
      </c>
      <c r="F2379" s="5">
        <v>148.30000000000001</v>
      </c>
      <c r="G2379" s="6">
        <v>0</v>
      </c>
      <c r="H2379" s="12">
        <f t="shared" si="178"/>
        <v>2500</v>
      </c>
      <c r="I2379" s="12">
        <v>0</v>
      </c>
      <c r="J2379" s="12">
        <f t="shared" si="179"/>
        <v>2500</v>
      </c>
    </row>
    <row r="2380" spans="1:10" x14ac:dyDescent="0.25">
      <c r="A2380" s="24">
        <v>42629</v>
      </c>
      <c r="B2380" s="4" t="s">
        <v>10</v>
      </c>
      <c r="C2380" s="4">
        <v>100</v>
      </c>
      <c r="D2380" s="4" t="s">
        <v>15</v>
      </c>
      <c r="E2380" s="5">
        <v>2900</v>
      </c>
      <c r="F2380" s="5">
        <v>2875</v>
      </c>
      <c r="G2380" s="5">
        <v>0</v>
      </c>
      <c r="H2380" s="7">
        <f>(E2380-F2380)*C2380</f>
        <v>2500</v>
      </c>
      <c r="I2380" s="12">
        <v>0</v>
      </c>
      <c r="J2380" s="7">
        <f>+I2380+H2380</f>
        <v>2500</v>
      </c>
    </row>
    <row r="2381" spans="1:10" x14ac:dyDescent="0.25">
      <c r="A2381" s="24">
        <v>42629</v>
      </c>
      <c r="B2381" s="4" t="s">
        <v>24</v>
      </c>
      <c r="C2381" s="4">
        <v>1000</v>
      </c>
      <c r="D2381" s="4" t="s">
        <v>15</v>
      </c>
      <c r="E2381" s="5">
        <v>323.5</v>
      </c>
      <c r="F2381" s="5">
        <v>321.5</v>
      </c>
      <c r="G2381" s="5">
        <v>0</v>
      </c>
      <c r="H2381" s="7">
        <f>(E2381-F2381)*C2381</f>
        <v>2000</v>
      </c>
      <c r="I2381" s="12">
        <v>0</v>
      </c>
      <c r="J2381" s="7">
        <f>+I2381+H2381</f>
        <v>2000</v>
      </c>
    </row>
    <row r="2382" spans="1:10" x14ac:dyDescent="0.25">
      <c r="A2382" s="24">
        <v>42629</v>
      </c>
      <c r="B2382" s="4" t="s">
        <v>10</v>
      </c>
      <c r="C2382" s="4">
        <v>100</v>
      </c>
      <c r="D2382" s="4" t="s">
        <v>11</v>
      </c>
      <c r="E2382" s="5">
        <v>2920</v>
      </c>
      <c r="F2382" s="5">
        <v>2895</v>
      </c>
      <c r="G2382" s="6">
        <v>0</v>
      </c>
      <c r="H2382" s="12">
        <f>IF(D2382="LONG",(F2382-E2382)*C2382,(E2382-F2382)*C2382)</f>
        <v>-2500</v>
      </c>
      <c r="I2382" s="12">
        <v>0</v>
      </c>
      <c r="J2382" s="12">
        <f>(H2382+I2382)</f>
        <v>-2500</v>
      </c>
    </row>
    <row r="2383" spans="1:10" x14ac:dyDescent="0.25">
      <c r="A2383" s="24">
        <v>42628</v>
      </c>
      <c r="B2383" s="4" t="s">
        <v>14</v>
      </c>
      <c r="C2383" s="4">
        <v>100</v>
      </c>
      <c r="D2383" s="4" t="s">
        <v>11</v>
      </c>
      <c r="E2383" s="5">
        <v>31075</v>
      </c>
      <c r="F2383" s="5">
        <v>31020</v>
      </c>
      <c r="G2383" s="6">
        <v>0</v>
      </c>
      <c r="H2383" s="12">
        <f>IF(D2383="LONG",(F2383-E2383)*C2383,(E2383-F2383)*C2383)</f>
        <v>-5500</v>
      </c>
      <c r="I2383" s="12">
        <v>0</v>
      </c>
      <c r="J2383" s="12">
        <f>(H2383+I2383)</f>
        <v>-5500</v>
      </c>
    </row>
    <row r="2384" spans="1:10" x14ac:dyDescent="0.25">
      <c r="A2384" s="24">
        <v>42628</v>
      </c>
      <c r="B2384" s="4" t="s">
        <v>14</v>
      </c>
      <c r="C2384" s="4">
        <v>100</v>
      </c>
      <c r="D2384" s="4" t="s">
        <v>15</v>
      </c>
      <c r="E2384" s="5">
        <v>31050</v>
      </c>
      <c r="F2384" s="5">
        <v>31110</v>
      </c>
      <c r="G2384" s="5">
        <v>0</v>
      </c>
      <c r="H2384" s="7">
        <f>(E2384-F2384)*C2384</f>
        <v>-6000</v>
      </c>
      <c r="I2384" s="12">
        <v>0</v>
      </c>
      <c r="J2384" s="7">
        <f>+I2384+H2384</f>
        <v>-6000</v>
      </c>
    </row>
    <row r="2385" spans="1:10" x14ac:dyDescent="0.25">
      <c r="A2385" s="24">
        <v>42628</v>
      </c>
      <c r="B2385" s="4" t="s">
        <v>10</v>
      </c>
      <c r="C2385" s="4">
        <v>100</v>
      </c>
      <c r="D2385" s="4" t="s">
        <v>11</v>
      </c>
      <c r="E2385" s="5">
        <v>2940</v>
      </c>
      <c r="F2385" s="5">
        <v>2960</v>
      </c>
      <c r="G2385" s="6">
        <v>0</v>
      </c>
      <c r="H2385" s="12">
        <f>IF(D2385="LONG",(F2385-E2385)*C2385,(E2385-F2385)*C2385)</f>
        <v>2000</v>
      </c>
      <c r="I2385" s="12">
        <v>0</v>
      </c>
      <c r="J2385" s="12">
        <f>(H2385+I2385)</f>
        <v>2000</v>
      </c>
    </row>
    <row r="2386" spans="1:10" x14ac:dyDescent="0.25">
      <c r="A2386" s="24">
        <v>42628</v>
      </c>
      <c r="B2386" s="4" t="s">
        <v>17</v>
      </c>
      <c r="C2386" s="4">
        <v>5000</v>
      </c>
      <c r="D2386" s="4" t="s">
        <v>11</v>
      </c>
      <c r="E2386" s="5">
        <v>130.25</v>
      </c>
      <c r="F2386" s="5">
        <v>130.75</v>
      </c>
      <c r="G2386" s="6">
        <v>0</v>
      </c>
      <c r="H2386" s="12">
        <f>IF(D2386="LONG",(F2386-E2386)*C2386,(E2386-F2386)*C2386)</f>
        <v>2500</v>
      </c>
      <c r="I2386" s="12">
        <v>0</v>
      </c>
      <c r="J2386" s="12">
        <f>(H2386+I2386)</f>
        <v>2500</v>
      </c>
    </row>
    <row r="2387" spans="1:10" x14ac:dyDescent="0.25">
      <c r="A2387" s="24">
        <v>42628</v>
      </c>
      <c r="B2387" s="4" t="s">
        <v>17</v>
      </c>
      <c r="C2387" s="4">
        <v>5000</v>
      </c>
      <c r="D2387" s="4" t="s">
        <v>11</v>
      </c>
      <c r="E2387" s="5">
        <v>130</v>
      </c>
      <c r="F2387" s="5">
        <v>129.4</v>
      </c>
      <c r="G2387" s="6">
        <v>0</v>
      </c>
      <c r="H2387" s="12">
        <f>IF(D2387="LONG",(F2387-E2387)*C2387,(E2387-F2387)*C2387)</f>
        <v>-2999.9999999999718</v>
      </c>
      <c r="I2387" s="12">
        <v>0</v>
      </c>
      <c r="J2387" s="12">
        <f>(H2387+I2387)</f>
        <v>-2999.9999999999718</v>
      </c>
    </row>
    <row r="2388" spans="1:10" x14ac:dyDescent="0.25">
      <c r="A2388" s="24">
        <v>42627</v>
      </c>
      <c r="B2388" s="4" t="s">
        <v>14</v>
      </c>
      <c r="C2388" s="4">
        <v>100</v>
      </c>
      <c r="D2388" s="4" t="s">
        <v>15</v>
      </c>
      <c r="E2388" s="5">
        <v>31035</v>
      </c>
      <c r="F2388" s="5">
        <v>31095</v>
      </c>
      <c r="G2388" s="5">
        <v>0</v>
      </c>
      <c r="H2388" s="7">
        <f>(E2388-F2388)*C2388</f>
        <v>-6000</v>
      </c>
      <c r="I2388" s="12">
        <v>0</v>
      </c>
      <c r="J2388" s="7">
        <f>+I2388+H2388</f>
        <v>-6000</v>
      </c>
    </row>
    <row r="2389" spans="1:10" x14ac:dyDescent="0.25">
      <c r="A2389" s="24">
        <v>42627</v>
      </c>
      <c r="B2389" s="4" t="s">
        <v>17</v>
      </c>
      <c r="C2389" s="4">
        <v>5000</v>
      </c>
      <c r="D2389" s="4" t="s">
        <v>11</v>
      </c>
      <c r="E2389" s="5">
        <v>127.25</v>
      </c>
      <c r="F2389" s="5">
        <v>127.75</v>
      </c>
      <c r="G2389" s="6">
        <v>0</v>
      </c>
      <c r="H2389" s="12">
        <f>IF(D2389="LONG",(F2389-E2389)*C2389,(E2389-F2389)*C2389)</f>
        <v>2500</v>
      </c>
      <c r="I2389" s="12">
        <v>0</v>
      </c>
      <c r="J2389" s="12">
        <f>(H2389+I2389)</f>
        <v>2500</v>
      </c>
    </row>
    <row r="2390" spans="1:10" x14ac:dyDescent="0.25">
      <c r="A2390" s="24">
        <v>42627</v>
      </c>
      <c r="B2390" s="4" t="s">
        <v>12</v>
      </c>
      <c r="C2390" s="4">
        <v>5000</v>
      </c>
      <c r="D2390" s="4" t="s">
        <v>11</v>
      </c>
      <c r="E2390" s="5">
        <v>149.75</v>
      </c>
      <c r="F2390" s="5">
        <v>150.25</v>
      </c>
      <c r="G2390" s="6">
        <v>0</v>
      </c>
      <c r="H2390" s="12">
        <f>IF(D2390="LONG",(F2390-E2390)*C2390,(E2390-F2390)*C2390)</f>
        <v>2500</v>
      </c>
      <c r="I2390" s="12">
        <v>0</v>
      </c>
      <c r="J2390" s="12">
        <f>(H2390+I2390)</f>
        <v>2500</v>
      </c>
    </row>
    <row r="2391" spans="1:10" x14ac:dyDescent="0.25">
      <c r="A2391" s="24">
        <v>42627</v>
      </c>
      <c r="B2391" s="4" t="s">
        <v>10</v>
      </c>
      <c r="C2391" s="4">
        <v>100</v>
      </c>
      <c r="D2391" s="4" t="s">
        <v>11</v>
      </c>
      <c r="E2391" s="5">
        <v>3025</v>
      </c>
      <c r="F2391" s="5">
        <v>3000</v>
      </c>
      <c r="G2391" s="6">
        <v>0</v>
      </c>
      <c r="H2391" s="12">
        <f>IF(D2391="LONG",(F2391-E2391)*C2391,(E2391-F2391)*C2391)</f>
        <v>-2500</v>
      </c>
      <c r="I2391" s="12">
        <v>0</v>
      </c>
      <c r="J2391" s="12">
        <f>(H2391+I2391)</f>
        <v>-2500</v>
      </c>
    </row>
    <row r="2392" spans="1:10" x14ac:dyDescent="0.25">
      <c r="A2392" s="24">
        <v>42625</v>
      </c>
      <c r="B2392" s="4" t="s">
        <v>14</v>
      </c>
      <c r="C2392" s="4">
        <v>100</v>
      </c>
      <c r="D2392" s="4" t="s">
        <v>15</v>
      </c>
      <c r="E2392" s="5">
        <v>31180</v>
      </c>
      <c r="F2392" s="5">
        <v>31130</v>
      </c>
      <c r="G2392" s="5">
        <v>31070</v>
      </c>
      <c r="H2392" s="7">
        <f>(E2392-F2392)*C2392</f>
        <v>5000</v>
      </c>
      <c r="I2392" s="12">
        <f>(F2392-G2392)*C2392</f>
        <v>6000</v>
      </c>
      <c r="J2392" s="7">
        <f>+I2392+H2392</f>
        <v>11000</v>
      </c>
    </row>
    <row r="2393" spans="1:10" x14ac:dyDescent="0.25">
      <c r="A2393" s="24">
        <v>42625</v>
      </c>
      <c r="B2393" s="4" t="s">
        <v>23</v>
      </c>
      <c r="C2393" s="4">
        <v>30</v>
      </c>
      <c r="D2393" s="4" t="s">
        <v>11</v>
      </c>
      <c r="E2393" s="5">
        <v>45210</v>
      </c>
      <c r="F2393" s="5">
        <v>45360</v>
      </c>
      <c r="G2393" s="6">
        <v>0</v>
      </c>
      <c r="H2393" s="12">
        <f t="shared" ref="H2393:H2400" si="180">IF(D2393="LONG",(F2393-E2393)*C2393,(E2393-F2393)*C2393)</f>
        <v>4500</v>
      </c>
      <c r="I2393" s="12">
        <v>0</v>
      </c>
      <c r="J2393" s="12">
        <f t="shared" ref="J2393:J2400" si="181">(H2393+I2393)</f>
        <v>4500</v>
      </c>
    </row>
    <row r="2394" spans="1:10" x14ac:dyDescent="0.25">
      <c r="A2394" s="24">
        <v>42625</v>
      </c>
      <c r="B2394" s="4" t="s">
        <v>17</v>
      </c>
      <c r="C2394" s="4">
        <v>5000</v>
      </c>
      <c r="D2394" s="4" t="s">
        <v>11</v>
      </c>
      <c r="E2394" s="5">
        <v>125</v>
      </c>
      <c r="F2394" s="5">
        <v>125.5</v>
      </c>
      <c r="G2394" s="6">
        <v>0</v>
      </c>
      <c r="H2394" s="12">
        <f t="shared" si="180"/>
        <v>2500</v>
      </c>
      <c r="I2394" s="12">
        <v>0</v>
      </c>
      <c r="J2394" s="12">
        <f t="shared" si="181"/>
        <v>2500</v>
      </c>
    </row>
    <row r="2395" spans="1:10" x14ac:dyDescent="0.25">
      <c r="A2395" s="24">
        <v>42625</v>
      </c>
      <c r="B2395" s="4" t="s">
        <v>10</v>
      </c>
      <c r="C2395" s="4">
        <v>100</v>
      </c>
      <c r="D2395" s="4" t="s">
        <v>11</v>
      </c>
      <c r="E2395" s="5">
        <v>3025</v>
      </c>
      <c r="F2395" s="5">
        <v>3000</v>
      </c>
      <c r="G2395" s="6">
        <v>0</v>
      </c>
      <c r="H2395" s="12">
        <f t="shared" si="180"/>
        <v>-2500</v>
      </c>
      <c r="I2395" s="12">
        <v>0</v>
      </c>
      <c r="J2395" s="12">
        <f t="shared" si="181"/>
        <v>-2500</v>
      </c>
    </row>
    <row r="2396" spans="1:10" x14ac:dyDescent="0.25">
      <c r="A2396" s="24">
        <v>42622</v>
      </c>
      <c r="B2396" s="4" t="s">
        <v>18</v>
      </c>
      <c r="C2396" s="4">
        <v>100</v>
      </c>
      <c r="D2396" s="4" t="s">
        <v>11</v>
      </c>
      <c r="E2396" s="5">
        <v>31200</v>
      </c>
      <c r="F2396" s="5">
        <v>31250</v>
      </c>
      <c r="G2396" s="6">
        <v>0</v>
      </c>
      <c r="H2396" s="12">
        <f t="shared" si="180"/>
        <v>5000</v>
      </c>
      <c r="I2396" s="12">
        <v>0</v>
      </c>
      <c r="J2396" s="12">
        <f t="shared" si="181"/>
        <v>5000</v>
      </c>
    </row>
    <row r="2397" spans="1:10" x14ac:dyDescent="0.25">
      <c r="A2397" s="24">
        <v>42622</v>
      </c>
      <c r="B2397" s="4" t="s">
        <v>23</v>
      </c>
      <c r="C2397" s="4">
        <v>30</v>
      </c>
      <c r="D2397" s="4" t="s">
        <v>11</v>
      </c>
      <c r="E2397" s="5">
        <v>46476</v>
      </c>
      <c r="F2397" s="5">
        <v>46626</v>
      </c>
      <c r="G2397" s="6">
        <v>0</v>
      </c>
      <c r="H2397" s="12">
        <f t="shared" si="180"/>
        <v>4500</v>
      </c>
      <c r="I2397" s="12">
        <v>0</v>
      </c>
      <c r="J2397" s="12">
        <f t="shared" si="181"/>
        <v>4500</v>
      </c>
    </row>
    <row r="2398" spans="1:10" x14ac:dyDescent="0.25">
      <c r="A2398" s="24">
        <v>42622</v>
      </c>
      <c r="B2398" s="4" t="s">
        <v>17</v>
      </c>
      <c r="C2398" s="4">
        <v>5000</v>
      </c>
      <c r="D2398" s="4" t="s">
        <v>11</v>
      </c>
      <c r="E2398" s="5">
        <v>127.15</v>
      </c>
      <c r="F2398" s="5">
        <v>127.65</v>
      </c>
      <c r="G2398" s="6">
        <v>0</v>
      </c>
      <c r="H2398" s="12">
        <f t="shared" si="180"/>
        <v>2500</v>
      </c>
      <c r="I2398" s="12">
        <v>0</v>
      </c>
      <c r="J2398" s="12">
        <f t="shared" si="181"/>
        <v>2500</v>
      </c>
    </row>
    <row r="2399" spans="1:10" x14ac:dyDescent="0.25">
      <c r="A2399" s="24">
        <v>42622</v>
      </c>
      <c r="B2399" s="4" t="s">
        <v>25</v>
      </c>
      <c r="C2399" s="4">
        <v>5000</v>
      </c>
      <c r="D2399" s="4" t="s">
        <v>11</v>
      </c>
      <c r="E2399" s="5">
        <v>153.25</v>
      </c>
      <c r="F2399" s="5">
        <v>153.75</v>
      </c>
      <c r="G2399" s="6">
        <v>0</v>
      </c>
      <c r="H2399" s="12">
        <f t="shared" si="180"/>
        <v>2500</v>
      </c>
      <c r="I2399" s="12">
        <v>0</v>
      </c>
      <c r="J2399" s="12">
        <f t="shared" si="181"/>
        <v>2500</v>
      </c>
    </row>
    <row r="2400" spans="1:10" x14ac:dyDescent="0.25">
      <c r="A2400" s="24">
        <v>42622</v>
      </c>
      <c r="B2400" s="4" t="s">
        <v>10</v>
      </c>
      <c r="C2400" s="4">
        <v>100</v>
      </c>
      <c r="D2400" s="4" t="s">
        <v>11</v>
      </c>
      <c r="E2400" s="5">
        <v>3135</v>
      </c>
      <c r="F2400" s="5">
        <v>3110</v>
      </c>
      <c r="G2400" s="6">
        <v>0</v>
      </c>
      <c r="H2400" s="12">
        <f t="shared" si="180"/>
        <v>-2500</v>
      </c>
      <c r="I2400" s="12">
        <v>0</v>
      </c>
      <c r="J2400" s="12">
        <f t="shared" si="181"/>
        <v>-2500</v>
      </c>
    </row>
    <row r="2401" spans="1:10" x14ac:dyDescent="0.25">
      <c r="A2401" s="24">
        <v>42621</v>
      </c>
      <c r="B2401" s="4" t="s">
        <v>10</v>
      </c>
      <c r="C2401" s="4">
        <v>100</v>
      </c>
      <c r="D2401" s="4" t="s">
        <v>15</v>
      </c>
      <c r="E2401" s="5">
        <v>3075</v>
      </c>
      <c r="F2401" s="5">
        <v>3055</v>
      </c>
      <c r="G2401" s="5">
        <v>0</v>
      </c>
      <c r="H2401" s="7">
        <f>(E2401-F2401)*C2401</f>
        <v>2000</v>
      </c>
      <c r="I2401" s="12">
        <v>0</v>
      </c>
      <c r="J2401" s="7">
        <f>+I2401+H2401</f>
        <v>2000</v>
      </c>
    </row>
    <row r="2402" spans="1:10" x14ac:dyDescent="0.25">
      <c r="A2402" s="24">
        <v>42621</v>
      </c>
      <c r="B2402" s="4" t="s">
        <v>18</v>
      </c>
      <c r="C2402" s="4">
        <v>100</v>
      </c>
      <c r="D2402" s="4" t="s">
        <v>11</v>
      </c>
      <c r="E2402" s="5">
        <v>31300</v>
      </c>
      <c r="F2402" s="5">
        <v>31350</v>
      </c>
      <c r="G2402" s="6">
        <v>0</v>
      </c>
      <c r="H2402" s="12">
        <f>IF(D2402="LONG",(F2402-E2402)*C2402,(E2402-F2402)*C2402)</f>
        <v>5000</v>
      </c>
      <c r="I2402" s="12">
        <v>0</v>
      </c>
      <c r="J2402" s="12">
        <f>(H2402+I2402)</f>
        <v>5000</v>
      </c>
    </row>
    <row r="2403" spans="1:10" x14ac:dyDescent="0.25">
      <c r="A2403" s="24">
        <v>42621</v>
      </c>
      <c r="B2403" s="4" t="s">
        <v>12</v>
      </c>
      <c r="C2403" s="4">
        <v>5000</v>
      </c>
      <c r="D2403" s="4" t="s">
        <v>11</v>
      </c>
      <c r="E2403" s="5">
        <v>152.75</v>
      </c>
      <c r="F2403" s="5">
        <v>153.25</v>
      </c>
      <c r="G2403" s="6">
        <v>0</v>
      </c>
      <c r="H2403" s="12">
        <f>IF(D2403="LONG",(F2403-E2403)*C2403,(E2403-F2403)*C2403)</f>
        <v>2500</v>
      </c>
      <c r="I2403" s="12">
        <v>0</v>
      </c>
      <c r="J2403" s="12">
        <f>(H2403+I2403)</f>
        <v>2500</v>
      </c>
    </row>
    <row r="2404" spans="1:10" x14ac:dyDescent="0.25">
      <c r="A2404" s="24">
        <v>42621</v>
      </c>
      <c r="B2404" s="4" t="s">
        <v>17</v>
      </c>
      <c r="C2404" s="4">
        <v>5000</v>
      </c>
      <c r="D2404" s="4" t="s">
        <v>11</v>
      </c>
      <c r="E2404" s="5">
        <v>127</v>
      </c>
      <c r="F2404" s="5">
        <v>126.4</v>
      </c>
      <c r="G2404" s="6">
        <v>0</v>
      </c>
      <c r="H2404" s="12">
        <f>IF(D2404="LONG",(F2404-E2404)*C2404,(E2404-F2404)*C2404)</f>
        <v>-2999.9999999999718</v>
      </c>
      <c r="I2404" s="12">
        <v>0</v>
      </c>
      <c r="J2404" s="12">
        <f>(H2404+I2404)</f>
        <v>-2999.9999999999718</v>
      </c>
    </row>
    <row r="2405" spans="1:10" x14ac:dyDescent="0.25">
      <c r="A2405" s="24">
        <v>42620</v>
      </c>
      <c r="B2405" s="4" t="s">
        <v>18</v>
      </c>
      <c r="C2405" s="4">
        <v>100</v>
      </c>
      <c r="D2405" s="4" t="s">
        <v>15</v>
      </c>
      <c r="E2405" s="5">
        <v>31410</v>
      </c>
      <c r="F2405" s="5">
        <v>31360</v>
      </c>
      <c r="G2405" s="5">
        <v>0</v>
      </c>
      <c r="H2405" s="7">
        <f>(E2405-F2405)*C2405</f>
        <v>5000</v>
      </c>
      <c r="I2405" s="12">
        <v>0</v>
      </c>
      <c r="J2405" s="7">
        <f>+I2405+H2405</f>
        <v>5000</v>
      </c>
    </row>
    <row r="2406" spans="1:10" x14ac:dyDescent="0.25">
      <c r="A2406" s="24">
        <v>42620</v>
      </c>
      <c r="B2406" s="4" t="s">
        <v>23</v>
      </c>
      <c r="C2406" s="4">
        <v>30</v>
      </c>
      <c r="D2406" s="4" t="s">
        <v>11</v>
      </c>
      <c r="E2406" s="5">
        <v>46525</v>
      </c>
      <c r="F2406" s="5">
        <v>46675</v>
      </c>
      <c r="G2406" s="6">
        <v>46875</v>
      </c>
      <c r="H2406" s="12">
        <f t="shared" ref="H2406:H2411" si="182">IF(D2406="LONG",(F2406-E2406)*C2406,(E2406-F2406)*C2406)</f>
        <v>4500</v>
      </c>
      <c r="I2406" s="12">
        <f t="shared" ref="I2406:I2411" si="183">(G2406-F2406)*C2406</f>
        <v>6000</v>
      </c>
      <c r="J2406" s="12">
        <f t="shared" ref="J2406:J2411" si="184">(H2406+I2406)</f>
        <v>10500</v>
      </c>
    </row>
    <row r="2407" spans="1:10" x14ac:dyDescent="0.25">
      <c r="A2407" s="24">
        <v>42620</v>
      </c>
      <c r="B2407" s="4" t="s">
        <v>17</v>
      </c>
      <c r="C2407" s="4">
        <v>5000</v>
      </c>
      <c r="D2407" s="4" t="s">
        <v>11</v>
      </c>
      <c r="E2407" s="5">
        <v>129</v>
      </c>
      <c r="F2407" s="5">
        <v>129.5</v>
      </c>
      <c r="G2407" s="6">
        <v>0</v>
      </c>
      <c r="H2407" s="12">
        <f t="shared" si="182"/>
        <v>2500</v>
      </c>
      <c r="I2407" s="12">
        <v>0</v>
      </c>
      <c r="J2407" s="12">
        <f t="shared" si="184"/>
        <v>2500</v>
      </c>
    </row>
    <row r="2408" spans="1:10" x14ac:dyDescent="0.25">
      <c r="A2408" s="24">
        <v>42620</v>
      </c>
      <c r="B2408" s="4" t="s">
        <v>12</v>
      </c>
      <c r="C2408" s="4">
        <v>5000</v>
      </c>
      <c r="D2408" s="4" t="s">
        <v>11</v>
      </c>
      <c r="E2408" s="5">
        <v>154.5</v>
      </c>
      <c r="F2408" s="5">
        <v>155</v>
      </c>
      <c r="G2408" s="6">
        <v>0</v>
      </c>
      <c r="H2408" s="12">
        <f t="shared" si="182"/>
        <v>2500</v>
      </c>
      <c r="I2408" s="12">
        <v>0</v>
      </c>
      <c r="J2408" s="12">
        <f t="shared" si="184"/>
        <v>2500</v>
      </c>
    </row>
    <row r="2409" spans="1:10" x14ac:dyDescent="0.25">
      <c r="A2409" s="24">
        <v>42620</v>
      </c>
      <c r="B2409" s="4" t="s">
        <v>10</v>
      </c>
      <c r="C2409" s="4">
        <v>100</v>
      </c>
      <c r="D2409" s="4" t="s">
        <v>11</v>
      </c>
      <c r="E2409" s="5">
        <v>3000</v>
      </c>
      <c r="F2409" s="5">
        <v>3015</v>
      </c>
      <c r="G2409" s="6">
        <v>0</v>
      </c>
      <c r="H2409" s="12">
        <f t="shared" si="182"/>
        <v>1500</v>
      </c>
      <c r="I2409" s="12">
        <v>0</v>
      </c>
      <c r="J2409" s="12">
        <f t="shared" si="184"/>
        <v>1500</v>
      </c>
    </row>
    <row r="2410" spans="1:10" x14ac:dyDescent="0.25">
      <c r="A2410" s="24">
        <v>42619</v>
      </c>
      <c r="B2410" s="4" t="s">
        <v>18</v>
      </c>
      <c r="C2410" s="4">
        <v>100</v>
      </c>
      <c r="D2410" s="4" t="s">
        <v>11</v>
      </c>
      <c r="E2410" s="5">
        <v>31015</v>
      </c>
      <c r="F2410" s="5">
        <v>31065</v>
      </c>
      <c r="G2410" s="6">
        <v>31125</v>
      </c>
      <c r="H2410" s="12">
        <f t="shared" si="182"/>
        <v>5000</v>
      </c>
      <c r="I2410" s="12">
        <f t="shared" si="183"/>
        <v>6000</v>
      </c>
      <c r="J2410" s="12">
        <f t="shared" si="184"/>
        <v>11000</v>
      </c>
    </row>
    <row r="2411" spans="1:10" x14ac:dyDescent="0.25">
      <c r="A2411" s="24">
        <v>42619</v>
      </c>
      <c r="B2411" s="4" t="s">
        <v>23</v>
      </c>
      <c r="C2411" s="4">
        <v>30</v>
      </c>
      <c r="D2411" s="4" t="s">
        <v>11</v>
      </c>
      <c r="E2411" s="5">
        <v>46525</v>
      </c>
      <c r="F2411" s="5">
        <v>46675</v>
      </c>
      <c r="G2411" s="6">
        <v>46875</v>
      </c>
      <c r="H2411" s="12">
        <f t="shared" si="182"/>
        <v>4500</v>
      </c>
      <c r="I2411" s="12">
        <f t="shared" si="183"/>
        <v>6000</v>
      </c>
      <c r="J2411" s="12">
        <f t="shared" si="184"/>
        <v>10500</v>
      </c>
    </row>
    <row r="2412" spans="1:10" x14ac:dyDescent="0.25">
      <c r="A2412" s="24">
        <v>42619</v>
      </c>
      <c r="B2412" s="4" t="s">
        <v>10</v>
      </c>
      <c r="C2412" s="4">
        <v>100</v>
      </c>
      <c r="D2412" s="4" t="s">
        <v>15</v>
      </c>
      <c r="E2412" s="5">
        <v>3020</v>
      </c>
      <c r="F2412" s="5">
        <v>3000</v>
      </c>
      <c r="G2412" s="5">
        <v>2975</v>
      </c>
      <c r="H2412" s="7">
        <f>(E2412-F2412)*C2412</f>
        <v>2000</v>
      </c>
      <c r="I2412" s="12">
        <f>(F2412-G2412)*C2412</f>
        <v>2500</v>
      </c>
      <c r="J2412" s="7">
        <f>+I2412+H2412</f>
        <v>4500</v>
      </c>
    </row>
    <row r="2413" spans="1:10" x14ac:dyDescent="0.25">
      <c r="A2413" s="24">
        <v>42619</v>
      </c>
      <c r="B2413" s="4" t="s">
        <v>17</v>
      </c>
      <c r="C2413" s="4">
        <v>5000</v>
      </c>
      <c r="D2413" s="4" t="s">
        <v>11</v>
      </c>
      <c r="E2413" s="5">
        <v>130.5</v>
      </c>
      <c r="F2413" s="5">
        <v>129.9</v>
      </c>
      <c r="G2413" s="6">
        <v>0</v>
      </c>
      <c r="H2413" s="12">
        <f>IF(D2413="LONG",(F2413-E2413)*C2413,(E2413-F2413)*C2413)</f>
        <v>-2999.9999999999718</v>
      </c>
      <c r="I2413" s="12">
        <v>0</v>
      </c>
      <c r="J2413" s="12">
        <f>(H2413+I2413)</f>
        <v>-2999.9999999999718</v>
      </c>
    </row>
    <row r="2414" spans="1:10" x14ac:dyDescent="0.25">
      <c r="A2414" s="24">
        <v>42615</v>
      </c>
      <c r="B2414" s="4" t="s">
        <v>10</v>
      </c>
      <c r="C2414" s="4">
        <v>100</v>
      </c>
      <c r="D2414" s="4" t="s">
        <v>11</v>
      </c>
      <c r="E2414" s="5">
        <v>2905</v>
      </c>
      <c r="F2414" s="5">
        <v>2925</v>
      </c>
      <c r="G2414" s="6">
        <v>0</v>
      </c>
      <c r="H2414" s="12">
        <f>IF(D2414="LONG",(F2414-E2414)*C2414,(E2414-F2414)*C2414)</f>
        <v>2000</v>
      </c>
      <c r="I2414" s="12">
        <v>0</v>
      </c>
      <c r="J2414" s="12">
        <f>(H2414+I2414)</f>
        <v>2000</v>
      </c>
    </row>
    <row r="2415" spans="1:10" x14ac:dyDescent="0.25">
      <c r="A2415" s="24">
        <v>42615</v>
      </c>
      <c r="B2415" s="4" t="s">
        <v>25</v>
      </c>
      <c r="C2415" s="4">
        <v>5000</v>
      </c>
      <c r="D2415" s="4" t="s">
        <v>11</v>
      </c>
      <c r="E2415" s="5">
        <v>156.80000000000001</v>
      </c>
      <c r="F2415" s="5">
        <v>157.30000000000001</v>
      </c>
      <c r="G2415" s="6">
        <v>0</v>
      </c>
      <c r="H2415" s="12">
        <f>IF(D2415="LONG",(F2415-E2415)*C2415,(E2415-F2415)*C2415)</f>
        <v>2500</v>
      </c>
      <c r="I2415" s="12">
        <v>0</v>
      </c>
      <c r="J2415" s="12">
        <f>(H2415+I2415)</f>
        <v>2500</v>
      </c>
    </row>
    <row r="2416" spans="1:10" x14ac:dyDescent="0.25">
      <c r="A2416" s="24">
        <v>42615</v>
      </c>
      <c r="B2416" s="4" t="s">
        <v>14</v>
      </c>
      <c r="C2416" s="4">
        <v>100</v>
      </c>
      <c r="D2416" s="4" t="s">
        <v>15</v>
      </c>
      <c r="E2416" s="5">
        <v>30735</v>
      </c>
      <c r="F2416" s="5">
        <v>30795</v>
      </c>
      <c r="G2416" s="5">
        <v>0</v>
      </c>
      <c r="H2416" s="7">
        <f>(E2416-F2416)*C2416</f>
        <v>-6000</v>
      </c>
      <c r="I2416" s="12">
        <v>0</v>
      </c>
      <c r="J2416" s="7">
        <f>+I2416+H2416</f>
        <v>-6000</v>
      </c>
    </row>
    <row r="2417" spans="1:10" x14ac:dyDescent="0.25">
      <c r="A2417" s="24">
        <v>42615</v>
      </c>
      <c r="B2417" s="4" t="s">
        <v>24</v>
      </c>
      <c r="C2417" s="4">
        <v>1000</v>
      </c>
      <c r="D2417" s="4" t="s">
        <v>11</v>
      </c>
      <c r="E2417" s="5">
        <v>313.5</v>
      </c>
      <c r="F2417" s="5">
        <v>311.5</v>
      </c>
      <c r="G2417" s="6">
        <v>0</v>
      </c>
      <c r="H2417" s="12">
        <f>IF(D2417="LONG",(F2417-E2417)*C2417,(E2417-F2417)*C2417)</f>
        <v>-2000</v>
      </c>
      <c r="I2417" s="12">
        <v>0</v>
      </c>
      <c r="J2417" s="12">
        <f>(H2417+I2417)</f>
        <v>-2000</v>
      </c>
    </row>
    <row r="2418" spans="1:10" x14ac:dyDescent="0.25">
      <c r="A2418" s="24">
        <v>42615</v>
      </c>
      <c r="B2418" s="4" t="s">
        <v>12</v>
      </c>
      <c r="C2418" s="4">
        <v>5000</v>
      </c>
      <c r="D2418" s="4" t="s">
        <v>11</v>
      </c>
      <c r="E2418" s="5">
        <v>155.75</v>
      </c>
      <c r="F2418" s="5">
        <v>156.25</v>
      </c>
      <c r="G2418" s="6">
        <v>0</v>
      </c>
      <c r="H2418" s="12">
        <f>IF(D2418="LONG",(F2418-E2418)*C2418,(E2418-F2418)*C2418)</f>
        <v>2500</v>
      </c>
      <c r="I2418" s="12">
        <v>0</v>
      </c>
      <c r="J2418" s="12">
        <f>(H2418+I2418)</f>
        <v>2500</v>
      </c>
    </row>
    <row r="2419" spans="1:10" x14ac:dyDescent="0.25">
      <c r="A2419" s="24">
        <v>42614</v>
      </c>
      <c r="B2419" s="4" t="s">
        <v>10</v>
      </c>
      <c r="C2419" s="4">
        <v>100</v>
      </c>
      <c r="D2419" s="4" t="s">
        <v>11</v>
      </c>
      <c r="E2419" s="5">
        <v>3000</v>
      </c>
      <c r="F2419" s="5">
        <v>2975</v>
      </c>
      <c r="G2419" s="6">
        <v>0</v>
      </c>
      <c r="H2419" s="12">
        <f>IF(D2419="LONG",(F2419-E2419)*C2419,(E2419-F2419)*C2419)</f>
        <v>-2500</v>
      </c>
      <c r="I2419" s="12">
        <v>0</v>
      </c>
      <c r="J2419" s="12">
        <f>(H2419+I2419)</f>
        <v>-2500</v>
      </c>
    </row>
    <row r="2420" spans="1:10" x14ac:dyDescent="0.25">
      <c r="A2420" s="24">
        <v>42614</v>
      </c>
      <c r="B2420" s="4" t="s">
        <v>18</v>
      </c>
      <c r="C2420" s="4">
        <v>100</v>
      </c>
      <c r="D2420" s="4" t="s">
        <v>11</v>
      </c>
      <c r="E2420" s="5">
        <v>30660</v>
      </c>
      <c r="F2420" s="5">
        <v>30710</v>
      </c>
      <c r="G2420" s="6">
        <v>0</v>
      </c>
      <c r="H2420" s="12">
        <f>IF(D2420="LONG",(F2420-E2420)*C2420,(E2420-F2420)*C2420)</f>
        <v>5000</v>
      </c>
      <c r="I2420" s="12">
        <v>0</v>
      </c>
      <c r="J2420" s="12">
        <f>(H2420+I2420)</f>
        <v>5000</v>
      </c>
    </row>
    <row r="2421" spans="1:10" x14ac:dyDescent="0.25">
      <c r="A2421" s="47"/>
      <c r="B2421" s="47"/>
      <c r="C2421" s="47"/>
      <c r="D2421" s="47"/>
      <c r="E2421" s="47"/>
      <c r="F2421" s="47"/>
      <c r="G2421" s="47"/>
      <c r="H2421" s="41"/>
      <c r="I2421" s="18">
        <v>0</v>
      </c>
      <c r="J2421" s="41"/>
    </row>
    <row r="2422" spans="1:10" x14ac:dyDescent="0.25">
      <c r="A2422" s="24">
        <v>42613</v>
      </c>
      <c r="B2422" s="4" t="s">
        <v>12</v>
      </c>
      <c r="C2422" s="4">
        <v>5000</v>
      </c>
      <c r="D2422" s="4" t="s">
        <v>11</v>
      </c>
      <c r="E2422" s="5">
        <v>154.5</v>
      </c>
      <c r="F2422" s="5">
        <v>155</v>
      </c>
      <c r="G2422" s="6">
        <v>0</v>
      </c>
      <c r="H2422" s="12">
        <f t="shared" ref="H2422:H2428" si="185">IF(D2422="LONG",(F2422-E2422)*C2422,(E2422-F2422)*C2422)</f>
        <v>2500</v>
      </c>
      <c r="I2422" s="12">
        <v>0</v>
      </c>
      <c r="J2422" s="12">
        <f t="shared" ref="J2422:J2428" si="186">(H2422+I2422)</f>
        <v>2500</v>
      </c>
    </row>
    <row r="2423" spans="1:10" x14ac:dyDescent="0.25">
      <c r="A2423" s="24">
        <v>42613</v>
      </c>
      <c r="B2423" s="4" t="s">
        <v>18</v>
      </c>
      <c r="C2423" s="4">
        <v>100</v>
      </c>
      <c r="D2423" s="4" t="s">
        <v>11</v>
      </c>
      <c r="E2423" s="5">
        <v>30795</v>
      </c>
      <c r="F2423" s="5">
        <v>30735</v>
      </c>
      <c r="G2423" s="6">
        <v>0</v>
      </c>
      <c r="H2423" s="12">
        <f t="shared" si="185"/>
        <v>-6000</v>
      </c>
      <c r="I2423" s="12">
        <v>0</v>
      </c>
      <c r="J2423" s="12">
        <f t="shared" si="186"/>
        <v>-6000</v>
      </c>
    </row>
    <row r="2424" spans="1:10" x14ac:dyDescent="0.25">
      <c r="A2424" s="24">
        <v>42613</v>
      </c>
      <c r="B2424" s="4" t="s">
        <v>10</v>
      </c>
      <c r="C2424" s="4">
        <v>100</v>
      </c>
      <c r="D2424" s="4" t="s">
        <v>11</v>
      </c>
      <c r="E2424" s="5">
        <v>3111</v>
      </c>
      <c r="F2424" s="5">
        <v>3086</v>
      </c>
      <c r="G2424" s="6">
        <v>0</v>
      </c>
      <c r="H2424" s="12">
        <f t="shared" si="185"/>
        <v>-2500</v>
      </c>
      <c r="I2424" s="12">
        <v>0</v>
      </c>
      <c r="J2424" s="12">
        <f t="shared" si="186"/>
        <v>-2500</v>
      </c>
    </row>
    <row r="2425" spans="1:10" x14ac:dyDescent="0.25">
      <c r="A2425" s="24">
        <v>42612</v>
      </c>
      <c r="B2425" s="4" t="s">
        <v>18</v>
      </c>
      <c r="C2425" s="4">
        <v>100</v>
      </c>
      <c r="D2425" s="4" t="s">
        <v>11</v>
      </c>
      <c r="E2425" s="5">
        <v>30945</v>
      </c>
      <c r="F2425" s="5">
        <v>30885</v>
      </c>
      <c r="G2425" s="6">
        <v>0</v>
      </c>
      <c r="H2425" s="12">
        <f t="shared" si="185"/>
        <v>-6000</v>
      </c>
      <c r="I2425" s="12">
        <v>0</v>
      </c>
      <c r="J2425" s="12">
        <f t="shared" si="186"/>
        <v>-6000</v>
      </c>
    </row>
    <row r="2426" spans="1:10" x14ac:dyDescent="0.25">
      <c r="A2426" s="24">
        <v>42612</v>
      </c>
      <c r="B2426" s="4" t="s">
        <v>23</v>
      </c>
      <c r="C2426" s="4">
        <v>30</v>
      </c>
      <c r="D2426" s="4" t="s">
        <v>11</v>
      </c>
      <c r="E2426" s="5">
        <v>44175</v>
      </c>
      <c r="F2426" s="5">
        <v>44000</v>
      </c>
      <c r="G2426" s="6">
        <v>0</v>
      </c>
      <c r="H2426" s="12">
        <f t="shared" si="185"/>
        <v>-5250</v>
      </c>
      <c r="I2426" s="12">
        <v>0</v>
      </c>
      <c r="J2426" s="12">
        <f t="shared" si="186"/>
        <v>-5250</v>
      </c>
    </row>
    <row r="2427" spans="1:10" x14ac:dyDescent="0.25">
      <c r="A2427" s="24">
        <v>42612</v>
      </c>
      <c r="B2427" s="4" t="s">
        <v>10</v>
      </c>
      <c r="C2427" s="4">
        <v>100</v>
      </c>
      <c r="D2427" s="4" t="s">
        <v>11</v>
      </c>
      <c r="E2427" s="5">
        <v>3170</v>
      </c>
      <c r="F2427" s="5">
        <v>3190</v>
      </c>
      <c r="G2427" s="6">
        <v>0</v>
      </c>
      <c r="H2427" s="12">
        <f t="shared" si="185"/>
        <v>2000</v>
      </c>
      <c r="I2427" s="12">
        <v>0</v>
      </c>
      <c r="J2427" s="12">
        <f t="shared" si="186"/>
        <v>2000</v>
      </c>
    </row>
    <row r="2428" spans="1:10" x14ac:dyDescent="0.25">
      <c r="A2428" s="24">
        <v>42612</v>
      </c>
      <c r="B2428" s="4" t="s">
        <v>17</v>
      </c>
      <c r="C2428" s="4">
        <v>5000</v>
      </c>
      <c r="D2428" s="4" t="s">
        <v>11</v>
      </c>
      <c r="E2428" s="5">
        <v>124.5</v>
      </c>
      <c r="F2428" s="5">
        <v>125</v>
      </c>
      <c r="G2428" s="6">
        <v>0</v>
      </c>
      <c r="H2428" s="12">
        <f t="shared" si="185"/>
        <v>2500</v>
      </c>
      <c r="I2428" s="12">
        <v>0</v>
      </c>
      <c r="J2428" s="12">
        <f t="shared" si="186"/>
        <v>2500</v>
      </c>
    </row>
    <row r="2429" spans="1:10" x14ac:dyDescent="0.25">
      <c r="A2429" s="24">
        <v>42611</v>
      </c>
      <c r="B2429" s="4" t="s">
        <v>14</v>
      </c>
      <c r="C2429" s="4">
        <v>100</v>
      </c>
      <c r="D2429" s="4" t="s">
        <v>15</v>
      </c>
      <c r="E2429" s="5">
        <v>30940</v>
      </c>
      <c r="F2429" s="5">
        <v>31000</v>
      </c>
      <c r="G2429" s="5">
        <v>0</v>
      </c>
      <c r="H2429" s="7">
        <f>(E2429-F2429)*C2429</f>
        <v>-6000</v>
      </c>
      <c r="I2429" s="12">
        <v>0</v>
      </c>
      <c r="J2429" s="7">
        <f>+I2429+H2429</f>
        <v>-6000</v>
      </c>
    </row>
    <row r="2430" spans="1:10" x14ac:dyDescent="0.25">
      <c r="A2430" s="24">
        <v>42611</v>
      </c>
      <c r="B2430" s="4" t="s">
        <v>10</v>
      </c>
      <c r="C2430" s="4">
        <v>100</v>
      </c>
      <c r="D2430" s="4" t="s">
        <v>11</v>
      </c>
      <c r="E2430" s="5">
        <v>3161</v>
      </c>
      <c r="F2430" s="5">
        <v>3181</v>
      </c>
      <c r="G2430" s="6">
        <v>3206</v>
      </c>
      <c r="H2430" s="12">
        <f>IF(D2430="LONG",(F2430-E2430)*C2430,(E2430-F2430)*C2430)</f>
        <v>2000</v>
      </c>
      <c r="I2430" s="12">
        <f>(G2430-F2430)*C2430</f>
        <v>2500</v>
      </c>
      <c r="J2430" s="12">
        <f>(H2430+I2430)</f>
        <v>4500</v>
      </c>
    </row>
    <row r="2431" spans="1:10" x14ac:dyDescent="0.25">
      <c r="A2431" s="24">
        <v>42608</v>
      </c>
      <c r="B2431" s="4" t="s">
        <v>18</v>
      </c>
      <c r="C2431" s="4">
        <v>100</v>
      </c>
      <c r="D2431" s="4" t="s">
        <v>11</v>
      </c>
      <c r="E2431" s="5">
        <v>31000</v>
      </c>
      <c r="F2431" s="5">
        <v>31050</v>
      </c>
      <c r="G2431" s="6">
        <v>31100</v>
      </c>
      <c r="H2431" s="12">
        <f>IF(D2431="LONG",(F2431-E2431)*C2431,(E2431-F2431)*C2431)</f>
        <v>5000</v>
      </c>
      <c r="I2431" s="12">
        <f>(G2431-F2431)*C2431</f>
        <v>5000</v>
      </c>
      <c r="J2431" s="12">
        <f>(H2431+I2431)</f>
        <v>10000</v>
      </c>
    </row>
    <row r="2432" spans="1:10" x14ac:dyDescent="0.25">
      <c r="A2432" s="24">
        <v>42608</v>
      </c>
      <c r="B2432" s="4" t="s">
        <v>23</v>
      </c>
      <c r="C2432" s="4">
        <v>30</v>
      </c>
      <c r="D2432" s="4" t="s">
        <v>11</v>
      </c>
      <c r="E2432" s="5">
        <v>43850</v>
      </c>
      <c r="F2432" s="5">
        <v>44000</v>
      </c>
      <c r="G2432" s="6">
        <v>44200</v>
      </c>
      <c r="H2432" s="12">
        <f>IF(D2432="LONG",(F2432-E2432)*C2432,(E2432-F2432)*C2432)</f>
        <v>4500</v>
      </c>
      <c r="I2432" s="12">
        <f>(G2432-F2432)*C2432</f>
        <v>6000</v>
      </c>
      <c r="J2432" s="12">
        <f>(H2432+I2432)</f>
        <v>10500</v>
      </c>
    </row>
    <row r="2433" spans="1:10" x14ac:dyDescent="0.25">
      <c r="A2433" s="24">
        <v>42608</v>
      </c>
      <c r="B2433" s="4" t="s">
        <v>17</v>
      </c>
      <c r="C2433" s="4">
        <v>5000</v>
      </c>
      <c r="D2433" s="4" t="s">
        <v>15</v>
      </c>
      <c r="E2433" s="5">
        <v>125.4</v>
      </c>
      <c r="F2433" s="5">
        <v>124.9</v>
      </c>
      <c r="G2433" s="5">
        <v>0</v>
      </c>
      <c r="H2433" s="7">
        <f>(E2433-F2433)*C2433</f>
        <v>2500</v>
      </c>
      <c r="I2433" s="12">
        <v>0</v>
      </c>
      <c r="J2433" s="7">
        <f>+I2433+H2433</f>
        <v>2500</v>
      </c>
    </row>
    <row r="2434" spans="1:10" x14ac:dyDescent="0.25">
      <c r="A2434" s="24">
        <v>42608</v>
      </c>
      <c r="B2434" s="4" t="s">
        <v>12</v>
      </c>
      <c r="C2434" s="4">
        <v>5000</v>
      </c>
      <c r="D2434" s="4" t="s">
        <v>15</v>
      </c>
      <c r="E2434" s="5">
        <v>155</v>
      </c>
      <c r="F2434" s="5">
        <v>154.5</v>
      </c>
      <c r="G2434" s="5">
        <v>0</v>
      </c>
      <c r="H2434" s="7">
        <f>(E2434-F2434)*C2434</f>
        <v>2500</v>
      </c>
      <c r="I2434" s="12">
        <v>0</v>
      </c>
      <c r="J2434" s="7">
        <f>+I2434+H2434</f>
        <v>2500</v>
      </c>
    </row>
    <row r="2435" spans="1:10" x14ac:dyDescent="0.25">
      <c r="A2435" s="24">
        <v>42607</v>
      </c>
      <c r="B2435" s="4" t="s">
        <v>18</v>
      </c>
      <c r="C2435" s="4">
        <v>100</v>
      </c>
      <c r="D2435" s="4" t="s">
        <v>11</v>
      </c>
      <c r="E2435" s="5">
        <v>31005</v>
      </c>
      <c r="F2435" s="5">
        <v>30940</v>
      </c>
      <c r="G2435" s="6">
        <v>0</v>
      </c>
      <c r="H2435" s="12">
        <f>IF(D2435="LONG",(F2435-E2435)*C2435,(E2435-F2435)*C2435)</f>
        <v>-6500</v>
      </c>
      <c r="I2435" s="12">
        <v>0</v>
      </c>
      <c r="J2435" s="12">
        <f>(H2435+I2435)</f>
        <v>-6500</v>
      </c>
    </row>
    <row r="2436" spans="1:10" x14ac:dyDescent="0.25">
      <c r="A2436" s="24">
        <v>42607</v>
      </c>
      <c r="B2436" s="4" t="s">
        <v>18</v>
      </c>
      <c r="C2436" s="4">
        <v>100</v>
      </c>
      <c r="D2436" s="4" t="s">
        <v>11</v>
      </c>
      <c r="E2436" s="5">
        <v>30890</v>
      </c>
      <c r="F2436" s="5">
        <v>30935</v>
      </c>
      <c r="G2436" s="6">
        <v>0</v>
      </c>
      <c r="H2436" s="12">
        <f>IF(D2436="LONG",(F2436-E2436)*C2436,(E2436-F2436)*C2436)</f>
        <v>4500</v>
      </c>
      <c r="I2436" s="12">
        <v>0</v>
      </c>
      <c r="J2436" s="12">
        <f>(H2436+I2436)</f>
        <v>4500</v>
      </c>
    </row>
    <row r="2437" spans="1:10" x14ac:dyDescent="0.25">
      <c r="A2437" s="24">
        <v>42607</v>
      </c>
      <c r="B2437" s="4" t="s">
        <v>23</v>
      </c>
      <c r="C2437" s="4">
        <v>30</v>
      </c>
      <c r="D2437" s="4" t="s">
        <v>15</v>
      </c>
      <c r="E2437" s="5">
        <v>43650</v>
      </c>
      <c r="F2437" s="5">
        <v>43600</v>
      </c>
      <c r="G2437" s="5">
        <v>0</v>
      </c>
      <c r="H2437" s="7">
        <f>(E2437-F2437)*C2437</f>
        <v>1500</v>
      </c>
      <c r="I2437" s="12">
        <v>0</v>
      </c>
      <c r="J2437" s="7">
        <f>+I2437+H2437</f>
        <v>1500</v>
      </c>
    </row>
    <row r="2438" spans="1:10" x14ac:dyDescent="0.25">
      <c r="A2438" s="24">
        <v>42607</v>
      </c>
      <c r="B2438" s="4" t="s">
        <v>14</v>
      </c>
      <c r="C2438" s="4">
        <v>100</v>
      </c>
      <c r="D2438" s="4" t="s">
        <v>15</v>
      </c>
      <c r="E2438" s="5">
        <v>30950</v>
      </c>
      <c r="F2438" s="5">
        <v>30900</v>
      </c>
      <c r="G2438" s="5">
        <v>30850</v>
      </c>
      <c r="H2438" s="7">
        <f>(E2438-F2438)*C2438</f>
        <v>5000</v>
      </c>
      <c r="I2438" s="12">
        <f>(F2438-G2438)*C2438</f>
        <v>5000</v>
      </c>
      <c r="J2438" s="7">
        <f>+I2438+H2438</f>
        <v>10000</v>
      </c>
    </row>
    <row r="2439" spans="1:10" x14ac:dyDescent="0.25">
      <c r="A2439" s="24">
        <v>42607</v>
      </c>
      <c r="B2439" s="4" t="s">
        <v>25</v>
      </c>
      <c r="C2439" s="4">
        <v>5000</v>
      </c>
      <c r="D2439" s="4" t="s">
        <v>11</v>
      </c>
      <c r="E2439" s="5">
        <v>153</v>
      </c>
      <c r="F2439" s="5">
        <v>153.5</v>
      </c>
      <c r="G2439" s="6">
        <v>0</v>
      </c>
      <c r="H2439" s="12">
        <f>IF(D2439="LONG",(F2439-E2439)*C2439,(E2439-F2439)*C2439)</f>
        <v>2500</v>
      </c>
      <c r="I2439" s="12">
        <v>0</v>
      </c>
      <c r="J2439" s="12">
        <f>(H2439+I2439)</f>
        <v>2500</v>
      </c>
    </row>
    <row r="2440" spans="1:10" x14ac:dyDescent="0.25">
      <c r="A2440" s="24">
        <v>42607</v>
      </c>
      <c r="B2440" s="4" t="s">
        <v>17</v>
      </c>
      <c r="C2440" s="4">
        <v>5000</v>
      </c>
      <c r="D2440" s="4" t="s">
        <v>11</v>
      </c>
      <c r="E2440" s="5">
        <v>123.65</v>
      </c>
      <c r="F2440" s="5">
        <v>124.15</v>
      </c>
      <c r="G2440" s="6">
        <v>0</v>
      </c>
      <c r="H2440" s="12">
        <f>IF(D2440="LONG",(F2440-E2440)*C2440,(E2440-F2440)*C2440)</f>
        <v>2500</v>
      </c>
      <c r="I2440" s="12">
        <v>0</v>
      </c>
      <c r="J2440" s="12">
        <f>(H2440+I2440)</f>
        <v>2500</v>
      </c>
    </row>
    <row r="2441" spans="1:10" x14ac:dyDescent="0.25">
      <c r="A2441" s="24">
        <v>42607</v>
      </c>
      <c r="B2441" s="4" t="s">
        <v>25</v>
      </c>
      <c r="C2441" s="4">
        <v>5000</v>
      </c>
      <c r="D2441" s="4" t="s">
        <v>11</v>
      </c>
      <c r="E2441" s="5">
        <v>153</v>
      </c>
      <c r="F2441" s="5">
        <v>153.4</v>
      </c>
      <c r="G2441" s="6">
        <v>0</v>
      </c>
      <c r="H2441" s="12">
        <f>IF(D2441="LONG",(F2441-E2441)*C2441,(E2441-F2441)*C2441)</f>
        <v>2000.0000000000284</v>
      </c>
      <c r="I2441" s="12">
        <v>0</v>
      </c>
      <c r="J2441" s="12">
        <f>(H2441+I2441)</f>
        <v>2000.0000000000284</v>
      </c>
    </row>
    <row r="2442" spans="1:10" x14ac:dyDescent="0.25">
      <c r="A2442" s="24">
        <v>42607</v>
      </c>
      <c r="B2442" s="4" t="s">
        <v>23</v>
      </c>
      <c r="C2442" s="4">
        <v>30</v>
      </c>
      <c r="D2442" s="4" t="s">
        <v>11</v>
      </c>
      <c r="E2442" s="5">
        <v>43680</v>
      </c>
      <c r="F2442" s="5">
        <v>43820</v>
      </c>
      <c r="G2442" s="6">
        <v>0</v>
      </c>
      <c r="H2442" s="12">
        <f>IF(D2442="LONG",(F2442-E2442)*C2442,(E2442-F2442)*C2442)</f>
        <v>4200</v>
      </c>
      <c r="I2442" s="12">
        <v>0</v>
      </c>
      <c r="J2442" s="12">
        <f>(H2442+I2442)</f>
        <v>4200</v>
      </c>
    </row>
    <row r="2443" spans="1:10" x14ac:dyDescent="0.25">
      <c r="A2443" s="24">
        <v>42607</v>
      </c>
      <c r="B2443" s="4" t="s">
        <v>10</v>
      </c>
      <c r="C2443" s="4">
        <v>100</v>
      </c>
      <c r="D2443" s="4" t="s">
        <v>11</v>
      </c>
      <c r="E2443" s="5">
        <v>3132</v>
      </c>
      <c r="F2443" s="5">
        <v>3140</v>
      </c>
      <c r="G2443" s="6">
        <v>0</v>
      </c>
      <c r="H2443" s="12">
        <f>IF(D2443="LONG",(F2443-E2443)*C2443,(E2443-F2443)*C2443)</f>
        <v>800</v>
      </c>
      <c r="I2443" s="12">
        <v>0</v>
      </c>
      <c r="J2443" s="12">
        <f>(H2443+I2443)</f>
        <v>800</v>
      </c>
    </row>
    <row r="2444" spans="1:10" x14ac:dyDescent="0.25">
      <c r="A2444" s="24">
        <v>42607</v>
      </c>
      <c r="B2444" s="4" t="s">
        <v>10</v>
      </c>
      <c r="C2444" s="4">
        <v>100</v>
      </c>
      <c r="D2444" s="4" t="s">
        <v>15</v>
      </c>
      <c r="E2444" s="5">
        <v>3155</v>
      </c>
      <c r="F2444" s="5">
        <v>3135</v>
      </c>
      <c r="G2444" s="5">
        <v>3125</v>
      </c>
      <c r="H2444" s="7">
        <f>(E2444-F2444)*C2444</f>
        <v>2000</v>
      </c>
      <c r="I2444" s="12">
        <f>(F2444-G2444)*C2444</f>
        <v>1000</v>
      </c>
      <c r="J2444" s="7">
        <f>+I2444+H2444</f>
        <v>3000</v>
      </c>
    </row>
    <row r="2445" spans="1:10" x14ac:dyDescent="0.25">
      <c r="A2445" s="24">
        <v>42606</v>
      </c>
      <c r="B2445" s="4" t="s">
        <v>14</v>
      </c>
      <c r="C2445" s="4">
        <v>100</v>
      </c>
      <c r="D2445" s="4" t="s">
        <v>11</v>
      </c>
      <c r="E2445" s="5">
        <v>31290</v>
      </c>
      <c r="F2445" s="5">
        <v>31340</v>
      </c>
      <c r="G2445" s="6">
        <v>0</v>
      </c>
      <c r="H2445" s="12">
        <f>IF(D2445="LONG",(F2445-E2445)*C2445,(E2445-F2445)*C2445)</f>
        <v>5000</v>
      </c>
      <c r="I2445" s="12">
        <v>0</v>
      </c>
      <c r="J2445" s="12">
        <f>(H2445+I2445)</f>
        <v>5000</v>
      </c>
    </row>
    <row r="2446" spans="1:10" x14ac:dyDescent="0.25">
      <c r="A2446" s="24">
        <v>42606</v>
      </c>
      <c r="B2446" s="4" t="s">
        <v>23</v>
      </c>
      <c r="C2446" s="4">
        <v>30</v>
      </c>
      <c r="D2446" s="4" t="s">
        <v>11</v>
      </c>
      <c r="E2446" s="5">
        <v>44370</v>
      </c>
      <c r="F2446" s="5">
        <v>44500</v>
      </c>
      <c r="G2446" s="6">
        <v>0</v>
      </c>
      <c r="H2446" s="12">
        <f>IF(D2446="LONG",(F2446-E2446)*C2446,(E2446-F2446)*C2446)</f>
        <v>3900</v>
      </c>
      <c r="I2446" s="12">
        <v>0</v>
      </c>
      <c r="J2446" s="12">
        <f>(H2446+I2446)</f>
        <v>3900</v>
      </c>
    </row>
    <row r="2447" spans="1:10" x14ac:dyDescent="0.25">
      <c r="A2447" s="24">
        <v>42606</v>
      </c>
      <c r="B2447" s="4" t="s">
        <v>25</v>
      </c>
      <c r="C2447" s="4">
        <v>5000</v>
      </c>
      <c r="D2447" s="4" t="s">
        <v>11</v>
      </c>
      <c r="E2447" s="5">
        <v>154.25</v>
      </c>
      <c r="F2447" s="5">
        <v>154.75</v>
      </c>
      <c r="G2447" s="6">
        <v>155.35</v>
      </c>
      <c r="H2447" s="12">
        <f>IF(D2447="LONG",(F2447-E2447)*C2447,(E2447-F2447)*C2447)</f>
        <v>2500</v>
      </c>
      <c r="I2447" s="12">
        <f>(G2447-F2447)*C2447</f>
        <v>2999.9999999999718</v>
      </c>
      <c r="J2447" s="12">
        <f>(H2447+I2447)</f>
        <v>5499.9999999999718</v>
      </c>
    </row>
    <row r="2448" spans="1:10" x14ac:dyDescent="0.25">
      <c r="A2448" s="24">
        <v>42606</v>
      </c>
      <c r="B2448" s="4" t="s">
        <v>10</v>
      </c>
      <c r="C2448" s="4">
        <v>100</v>
      </c>
      <c r="D2448" s="4" t="s">
        <v>15</v>
      </c>
      <c r="E2448" s="5">
        <v>3185</v>
      </c>
      <c r="F2448" s="5">
        <v>3175</v>
      </c>
      <c r="G2448" s="5">
        <v>0</v>
      </c>
      <c r="H2448" s="7">
        <f>(E2448-F2448)*C2448</f>
        <v>1000</v>
      </c>
      <c r="I2448" s="12">
        <v>0</v>
      </c>
      <c r="J2448" s="7">
        <f>+I2448+H2448</f>
        <v>1000</v>
      </c>
    </row>
    <row r="2449" spans="1:10" x14ac:dyDescent="0.25">
      <c r="A2449" s="24">
        <v>42606</v>
      </c>
      <c r="B2449" s="4" t="s">
        <v>17</v>
      </c>
      <c r="C2449" s="4">
        <v>5000</v>
      </c>
      <c r="D2449" s="4" t="s">
        <v>11</v>
      </c>
      <c r="E2449" s="5">
        <v>124.5</v>
      </c>
      <c r="F2449" s="5">
        <v>125</v>
      </c>
      <c r="G2449" s="6">
        <v>0</v>
      </c>
      <c r="H2449" s="12">
        <f>IF(D2449="LONG",(F2449-E2449)*C2449,(E2449-F2449)*C2449)</f>
        <v>2500</v>
      </c>
      <c r="I2449" s="12">
        <v>0</v>
      </c>
      <c r="J2449" s="12">
        <f>(H2449+I2449)</f>
        <v>2500</v>
      </c>
    </row>
    <row r="2450" spans="1:10" x14ac:dyDescent="0.25">
      <c r="A2450" s="24">
        <v>42606</v>
      </c>
      <c r="B2450" s="4" t="s">
        <v>18</v>
      </c>
      <c r="C2450" s="4">
        <v>100</v>
      </c>
      <c r="D2450" s="4" t="s">
        <v>11</v>
      </c>
      <c r="E2450" s="5">
        <v>31320</v>
      </c>
      <c r="F2450" s="5">
        <v>31260</v>
      </c>
      <c r="G2450" s="6">
        <v>0</v>
      </c>
      <c r="H2450" s="12">
        <f>IF(D2450="LONG",(F2450-E2450)*C2450,(E2450-F2450)*C2450)</f>
        <v>-6000</v>
      </c>
      <c r="I2450" s="12">
        <v>0</v>
      </c>
      <c r="J2450" s="12">
        <f>(H2450+I2450)</f>
        <v>-6000</v>
      </c>
    </row>
    <row r="2451" spans="1:10" x14ac:dyDescent="0.25">
      <c r="A2451" s="24">
        <v>42605</v>
      </c>
      <c r="B2451" s="4" t="s">
        <v>17</v>
      </c>
      <c r="C2451" s="4">
        <v>5000</v>
      </c>
      <c r="D2451" s="4" t="s">
        <v>11</v>
      </c>
      <c r="E2451" s="5">
        <v>124.25</v>
      </c>
      <c r="F2451" s="5">
        <v>123.65</v>
      </c>
      <c r="G2451" s="6">
        <v>0</v>
      </c>
      <c r="H2451" s="12">
        <f>IF(D2451="LONG",(F2451-E2451)*C2451,(E2451-F2451)*C2451)</f>
        <v>-2999.9999999999718</v>
      </c>
      <c r="I2451" s="12">
        <v>0</v>
      </c>
      <c r="J2451" s="12">
        <f>(H2451+I2451)</f>
        <v>-2999.9999999999718</v>
      </c>
    </row>
    <row r="2452" spans="1:10" x14ac:dyDescent="0.25">
      <c r="A2452" s="24">
        <v>42605</v>
      </c>
      <c r="B2452" s="4" t="s">
        <v>10</v>
      </c>
      <c r="C2452" s="4">
        <v>100</v>
      </c>
      <c r="D2452" s="4" t="s">
        <v>11</v>
      </c>
      <c r="E2452" s="5">
        <v>3155</v>
      </c>
      <c r="F2452" s="5">
        <v>3175</v>
      </c>
      <c r="G2452" s="6">
        <v>0</v>
      </c>
      <c r="H2452" s="12">
        <f>IF(D2452="LONG",(F2452-E2452)*C2452,(E2452-F2452)*C2452)</f>
        <v>2000</v>
      </c>
      <c r="I2452" s="12">
        <v>0</v>
      </c>
      <c r="J2452" s="12">
        <f>(H2452+I2452)</f>
        <v>2000</v>
      </c>
    </row>
    <row r="2453" spans="1:10" x14ac:dyDescent="0.25">
      <c r="A2453" s="24">
        <v>42605</v>
      </c>
      <c r="B2453" s="4" t="s">
        <v>18</v>
      </c>
      <c r="C2453" s="4">
        <v>100</v>
      </c>
      <c r="D2453" s="4" t="s">
        <v>15</v>
      </c>
      <c r="E2453" s="5">
        <v>31320</v>
      </c>
      <c r="F2453" s="5">
        <v>31380</v>
      </c>
      <c r="G2453" s="5">
        <v>0</v>
      </c>
      <c r="H2453" s="7">
        <f>(E2453-F2453)*C2453</f>
        <v>-6000</v>
      </c>
      <c r="I2453" s="12">
        <v>0</v>
      </c>
      <c r="J2453" s="7">
        <f>+I2453+H2453</f>
        <v>-6000</v>
      </c>
    </row>
    <row r="2454" spans="1:10" x14ac:dyDescent="0.25">
      <c r="A2454" s="24">
        <v>42604</v>
      </c>
      <c r="B2454" s="4" t="s">
        <v>10</v>
      </c>
      <c r="C2454" s="4">
        <v>100</v>
      </c>
      <c r="D2454" s="4" t="s">
        <v>11</v>
      </c>
      <c r="E2454" s="5">
        <v>3270</v>
      </c>
      <c r="F2454" s="5">
        <v>3240</v>
      </c>
      <c r="G2454" s="6">
        <v>0</v>
      </c>
      <c r="H2454" s="12">
        <f>IF(D2454="LONG",(F2454-E2454)*C2454,(E2454-F2454)*C2454)</f>
        <v>-3000</v>
      </c>
      <c r="I2454" s="12">
        <v>0</v>
      </c>
      <c r="J2454" s="12">
        <f>(H2454+I2454)</f>
        <v>-3000</v>
      </c>
    </row>
    <row r="2455" spans="1:10" x14ac:dyDescent="0.25">
      <c r="A2455" s="24">
        <v>42604</v>
      </c>
      <c r="B2455" s="4" t="s">
        <v>17</v>
      </c>
      <c r="C2455" s="4">
        <v>5000</v>
      </c>
      <c r="D2455" s="4" t="s">
        <v>11</v>
      </c>
      <c r="E2455" s="5">
        <v>125</v>
      </c>
      <c r="F2455" s="5">
        <v>124.9</v>
      </c>
      <c r="G2455" s="6">
        <v>0</v>
      </c>
      <c r="H2455" s="12">
        <f>IF(D2455="LONG",(F2455-E2455)*C2455,(E2455-F2455)*C2455)</f>
        <v>-499.99999999997158</v>
      </c>
      <c r="I2455" s="12">
        <v>0</v>
      </c>
      <c r="J2455" s="12">
        <f>(H2455+I2455)</f>
        <v>-499.99999999997158</v>
      </c>
    </row>
    <row r="2456" spans="1:10" x14ac:dyDescent="0.25">
      <c r="A2456" s="24">
        <v>42604</v>
      </c>
      <c r="B2456" s="4" t="s">
        <v>14</v>
      </c>
      <c r="C2456" s="4">
        <v>100</v>
      </c>
      <c r="D2456" s="4" t="s">
        <v>11</v>
      </c>
      <c r="E2456" s="5">
        <v>31220</v>
      </c>
      <c r="F2456" s="5">
        <v>31265</v>
      </c>
      <c r="G2456" s="6">
        <v>0</v>
      </c>
      <c r="H2456" s="12">
        <f>IF(D2456="LONG",(F2456-E2456)*C2456,(E2456-F2456)*C2456)</f>
        <v>4500</v>
      </c>
      <c r="I2456" s="12">
        <v>0</v>
      </c>
      <c r="J2456" s="12">
        <f>(H2456+I2456)</f>
        <v>4500</v>
      </c>
    </row>
    <row r="2457" spans="1:10" x14ac:dyDescent="0.25">
      <c r="A2457" s="24">
        <v>42604</v>
      </c>
      <c r="B2457" s="4" t="s">
        <v>23</v>
      </c>
      <c r="C2457" s="4">
        <v>30</v>
      </c>
      <c r="D2457" s="4" t="s">
        <v>15</v>
      </c>
      <c r="E2457" s="5">
        <v>44620</v>
      </c>
      <c r="F2457" s="5">
        <v>44795</v>
      </c>
      <c r="G2457" s="5">
        <v>0</v>
      </c>
      <c r="H2457" s="7">
        <f>(E2457-F2457)*C2457</f>
        <v>-5250</v>
      </c>
      <c r="I2457" s="12">
        <v>0</v>
      </c>
      <c r="J2457" s="7">
        <f>+I2457+H2457</f>
        <v>-5250</v>
      </c>
    </row>
    <row r="2458" spans="1:10" x14ac:dyDescent="0.25">
      <c r="A2458" s="24">
        <v>42601</v>
      </c>
      <c r="B2458" s="4" t="s">
        <v>18</v>
      </c>
      <c r="C2458" s="4">
        <v>100</v>
      </c>
      <c r="D2458" s="4" t="s">
        <v>15</v>
      </c>
      <c r="E2458" s="5">
        <v>31450</v>
      </c>
      <c r="F2458" s="5">
        <v>31405</v>
      </c>
      <c r="G2458" s="5">
        <v>0</v>
      </c>
      <c r="H2458" s="7">
        <f>(E2458-F2458)*C2458</f>
        <v>4500</v>
      </c>
      <c r="I2458" s="12">
        <v>0</v>
      </c>
      <c r="J2458" s="7">
        <f>+I2458+H2458</f>
        <v>4500</v>
      </c>
    </row>
    <row r="2459" spans="1:10" x14ac:dyDescent="0.25">
      <c r="A2459" s="24">
        <v>42599</v>
      </c>
      <c r="B2459" s="4" t="s">
        <v>12</v>
      </c>
      <c r="C2459" s="4">
        <v>5000</v>
      </c>
      <c r="D2459" s="4" t="s">
        <v>15</v>
      </c>
      <c r="E2459" s="5">
        <v>150.5</v>
      </c>
      <c r="F2459" s="5">
        <v>150</v>
      </c>
      <c r="G2459" s="5">
        <v>0</v>
      </c>
      <c r="H2459" s="7">
        <f>(E2459-F2459)*C2459</f>
        <v>2500</v>
      </c>
      <c r="I2459" s="12">
        <v>0</v>
      </c>
      <c r="J2459" s="7">
        <f>+I2459+H2459</f>
        <v>2500</v>
      </c>
    </row>
    <row r="2460" spans="1:10" x14ac:dyDescent="0.25">
      <c r="A2460" s="24">
        <v>42599</v>
      </c>
      <c r="B2460" s="4" t="s">
        <v>14</v>
      </c>
      <c r="C2460" s="4">
        <v>100</v>
      </c>
      <c r="D2460" s="4" t="s">
        <v>11</v>
      </c>
      <c r="E2460" s="5">
        <v>31340</v>
      </c>
      <c r="F2460" s="5">
        <v>31390</v>
      </c>
      <c r="G2460" s="6">
        <v>0</v>
      </c>
      <c r="H2460" s="12">
        <f t="shared" ref="H2460:H2467" si="187">IF(D2460="LONG",(F2460-E2460)*C2460,(E2460-F2460)*C2460)</f>
        <v>5000</v>
      </c>
      <c r="I2460" s="12">
        <v>0</v>
      </c>
      <c r="J2460" s="12">
        <f t="shared" ref="J2460:J2467" si="188">(H2460+I2460)</f>
        <v>5000</v>
      </c>
    </row>
    <row r="2461" spans="1:10" x14ac:dyDescent="0.25">
      <c r="A2461" s="24">
        <v>42599</v>
      </c>
      <c r="B2461" s="4" t="s">
        <v>10</v>
      </c>
      <c r="C2461" s="4">
        <v>100</v>
      </c>
      <c r="D2461" s="4" t="s">
        <v>11</v>
      </c>
      <c r="E2461" s="5">
        <v>3098</v>
      </c>
      <c r="F2461" s="5">
        <v>3118</v>
      </c>
      <c r="G2461" s="6">
        <v>0</v>
      </c>
      <c r="H2461" s="12">
        <f t="shared" si="187"/>
        <v>2000</v>
      </c>
      <c r="I2461" s="12">
        <v>0</v>
      </c>
      <c r="J2461" s="12">
        <f t="shared" si="188"/>
        <v>2000</v>
      </c>
    </row>
    <row r="2462" spans="1:10" x14ac:dyDescent="0.25">
      <c r="A2462" s="24">
        <v>42598</v>
      </c>
      <c r="B2462" s="4" t="s">
        <v>14</v>
      </c>
      <c r="C2462" s="4">
        <v>100</v>
      </c>
      <c r="D2462" s="4" t="s">
        <v>11</v>
      </c>
      <c r="E2462" s="5">
        <v>31365</v>
      </c>
      <c r="F2462" s="5">
        <v>31415</v>
      </c>
      <c r="G2462" s="6">
        <v>31475</v>
      </c>
      <c r="H2462" s="12">
        <f t="shared" si="187"/>
        <v>5000</v>
      </c>
      <c r="I2462" s="12">
        <f>(G2462-F2462)*C2462</f>
        <v>6000</v>
      </c>
      <c r="J2462" s="12">
        <f t="shared" si="188"/>
        <v>11000</v>
      </c>
    </row>
    <row r="2463" spans="1:10" x14ac:dyDescent="0.25">
      <c r="A2463" s="24">
        <v>42598</v>
      </c>
      <c r="B2463" s="4" t="s">
        <v>10</v>
      </c>
      <c r="C2463" s="4">
        <v>100</v>
      </c>
      <c r="D2463" s="4" t="s">
        <v>11</v>
      </c>
      <c r="E2463" s="5">
        <v>3045</v>
      </c>
      <c r="F2463" s="5">
        <v>3065</v>
      </c>
      <c r="G2463" s="6">
        <v>0</v>
      </c>
      <c r="H2463" s="12">
        <f t="shared" si="187"/>
        <v>2000</v>
      </c>
      <c r="I2463" s="12">
        <v>0</v>
      </c>
      <c r="J2463" s="12">
        <f t="shared" si="188"/>
        <v>2000</v>
      </c>
    </row>
    <row r="2464" spans="1:10" x14ac:dyDescent="0.25">
      <c r="A2464" s="24">
        <v>42598</v>
      </c>
      <c r="B2464" s="4" t="s">
        <v>12</v>
      </c>
      <c r="C2464" s="4">
        <v>5000</v>
      </c>
      <c r="D2464" s="4" t="s">
        <v>11</v>
      </c>
      <c r="E2464" s="5">
        <v>151</v>
      </c>
      <c r="F2464" s="5">
        <v>151.5</v>
      </c>
      <c r="G2464" s="6">
        <v>0</v>
      </c>
      <c r="H2464" s="12">
        <f t="shared" si="187"/>
        <v>2500</v>
      </c>
      <c r="I2464" s="12">
        <v>0</v>
      </c>
      <c r="J2464" s="12">
        <f t="shared" si="188"/>
        <v>2500</v>
      </c>
    </row>
    <row r="2465" spans="1:10" x14ac:dyDescent="0.25">
      <c r="A2465" s="24">
        <v>42594</v>
      </c>
      <c r="B2465" s="4" t="s">
        <v>14</v>
      </c>
      <c r="C2465" s="4">
        <v>100</v>
      </c>
      <c r="D2465" s="4" t="s">
        <v>11</v>
      </c>
      <c r="E2465" s="5">
        <v>31230</v>
      </c>
      <c r="F2465" s="5">
        <v>31280</v>
      </c>
      <c r="G2465" s="6">
        <v>0</v>
      </c>
      <c r="H2465" s="12">
        <f t="shared" si="187"/>
        <v>5000</v>
      </c>
      <c r="I2465" s="12">
        <v>0</v>
      </c>
      <c r="J2465" s="12">
        <f t="shared" si="188"/>
        <v>5000</v>
      </c>
    </row>
    <row r="2466" spans="1:10" x14ac:dyDescent="0.25">
      <c r="A2466" s="24">
        <v>42594</v>
      </c>
      <c r="B2466" s="4" t="s">
        <v>23</v>
      </c>
      <c r="C2466" s="4">
        <v>30</v>
      </c>
      <c r="D2466" s="4" t="s">
        <v>11</v>
      </c>
      <c r="E2466" s="5">
        <v>46320</v>
      </c>
      <c r="F2466" s="5">
        <v>46470</v>
      </c>
      <c r="G2466" s="6">
        <v>0</v>
      </c>
      <c r="H2466" s="12">
        <f t="shared" si="187"/>
        <v>4500</v>
      </c>
      <c r="I2466" s="12">
        <v>0</v>
      </c>
      <c r="J2466" s="12">
        <f t="shared" si="188"/>
        <v>4500</v>
      </c>
    </row>
    <row r="2467" spans="1:10" x14ac:dyDescent="0.25">
      <c r="A2467" s="24">
        <v>42594</v>
      </c>
      <c r="B2467" s="4" t="s">
        <v>23</v>
      </c>
      <c r="C2467" s="4">
        <v>30</v>
      </c>
      <c r="D2467" s="4" t="s">
        <v>11</v>
      </c>
      <c r="E2467" s="5">
        <v>46450</v>
      </c>
      <c r="F2467" s="5">
        <v>46560</v>
      </c>
      <c r="G2467" s="5">
        <v>0</v>
      </c>
      <c r="H2467" s="12">
        <f t="shared" si="187"/>
        <v>3300</v>
      </c>
      <c r="I2467" s="12">
        <v>0</v>
      </c>
      <c r="J2467" s="12">
        <f t="shared" si="188"/>
        <v>3300</v>
      </c>
    </row>
    <row r="2468" spans="1:10" x14ac:dyDescent="0.25">
      <c r="A2468" s="24">
        <v>42594</v>
      </c>
      <c r="B2468" s="4" t="s">
        <v>14</v>
      </c>
      <c r="C2468" s="4">
        <v>100</v>
      </c>
      <c r="D2468" s="4" t="s">
        <v>15</v>
      </c>
      <c r="E2468" s="5">
        <v>31200</v>
      </c>
      <c r="F2468" s="5">
        <v>31155</v>
      </c>
      <c r="G2468" s="5">
        <v>0</v>
      </c>
      <c r="H2468" s="7">
        <f>(E2468-F2468)*C2468</f>
        <v>4500</v>
      </c>
      <c r="I2468" s="12">
        <v>0</v>
      </c>
      <c r="J2468" s="7">
        <f>+I2468+H2468</f>
        <v>4500</v>
      </c>
    </row>
    <row r="2469" spans="1:10" x14ac:dyDescent="0.25">
      <c r="A2469" s="24">
        <v>42594</v>
      </c>
      <c r="B2469" s="4" t="s">
        <v>12</v>
      </c>
      <c r="C2469" s="4">
        <v>5000</v>
      </c>
      <c r="D2469" s="4" t="s">
        <v>11</v>
      </c>
      <c r="E2469" s="5">
        <v>151.65</v>
      </c>
      <c r="F2469" s="5">
        <v>151.05000000000001</v>
      </c>
      <c r="G2469" s="5">
        <v>0</v>
      </c>
      <c r="H2469" s="12">
        <f>IF(D2469="LONG",(F2469-E2469)*C2469,(E2469-F2469)*C2469)</f>
        <v>-2999.9999999999718</v>
      </c>
      <c r="I2469" s="12">
        <v>0</v>
      </c>
      <c r="J2469" s="12">
        <f>(H2469+I2469)</f>
        <v>-2999.9999999999718</v>
      </c>
    </row>
    <row r="2470" spans="1:10" x14ac:dyDescent="0.25">
      <c r="A2470" s="24">
        <v>42594</v>
      </c>
      <c r="B2470" s="4" t="s">
        <v>10</v>
      </c>
      <c r="C2470" s="4">
        <v>100</v>
      </c>
      <c r="D2470" s="4" t="s">
        <v>11</v>
      </c>
      <c r="E2470" s="5">
        <v>2920</v>
      </c>
      <c r="F2470" s="5">
        <v>2895</v>
      </c>
      <c r="G2470" s="5">
        <v>0</v>
      </c>
      <c r="H2470" s="12">
        <f>IF(D2470="LONG",(F2470-E2470)*C2470,(E2470-F2470)*C2470)</f>
        <v>-2500</v>
      </c>
      <c r="I2470" s="12">
        <v>0</v>
      </c>
      <c r="J2470" s="12">
        <f>(H2470+I2470)</f>
        <v>-2500</v>
      </c>
    </row>
    <row r="2471" spans="1:10" x14ac:dyDescent="0.25">
      <c r="A2471" s="24">
        <v>42594</v>
      </c>
      <c r="B2471" s="4" t="s">
        <v>12</v>
      </c>
      <c r="C2471" s="4">
        <v>5000</v>
      </c>
      <c r="D2471" s="4" t="s">
        <v>11</v>
      </c>
      <c r="E2471" s="5">
        <v>149.75</v>
      </c>
      <c r="F2471" s="5">
        <v>150.25</v>
      </c>
      <c r="G2471" s="5">
        <v>0</v>
      </c>
      <c r="H2471" s="12">
        <f>IF(D2471="LONG",(F2471-E2471)*C2471,(E2471-F2471)*C2471)</f>
        <v>2500</v>
      </c>
      <c r="I2471" s="12">
        <v>0</v>
      </c>
      <c r="J2471" s="12">
        <f>(H2471+I2471)</f>
        <v>2500</v>
      </c>
    </row>
    <row r="2472" spans="1:10" x14ac:dyDescent="0.25">
      <c r="A2472" s="24">
        <v>42593</v>
      </c>
      <c r="B2472" s="4" t="s">
        <v>14</v>
      </c>
      <c r="C2472" s="4">
        <v>100</v>
      </c>
      <c r="D2472" s="4" t="s">
        <v>15</v>
      </c>
      <c r="E2472" s="5">
        <v>31395</v>
      </c>
      <c r="F2472" s="5">
        <v>31345</v>
      </c>
      <c r="G2472" s="5">
        <v>0</v>
      </c>
      <c r="H2472" s="7">
        <f>(E2472-F2472)*C2472</f>
        <v>5000</v>
      </c>
      <c r="I2472" s="12">
        <v>0</v>
      </c>
      <c r="J2472" s="7">
        <f>+I2472+H2472</f>
        <v>5000</v>
      </c>
    </row>
    <row r="2473" spans="1:10" x14ac:dyDescent="0.25">
      <c r="A2473" s="24">
        <v>42593</v>
      </c>
      <c r="B2473" s="4" t="s">
        <v>23</v>
      </c>
      <c r="C2473" s="4">
        <v>30</v>
      </c>
      <c r="D2473" s="4" t="s">
        <v>15</v>
      </c>
      <c r="E2473" s="5">
        <v>47100</v>
      </c>
      <c r="F2473" s="5">
        <v>46950</v>
      </c>
      <c r="G2473" s="5">
        <v>0</v>
      </c>
      <c r="H2473" s="7">
        <f>(E2473-F2473)*C2473</f>
        <v>4500</v>
      </c>
      <c r="I2473" s="12">
        <v>0</v>
      </c>
      <c r="J2473" s="7">
        <f>+I2473+H2473</f>
        <v>4500</v>
      </c>
    </row>
    <row r="2474" spans="1:10" x14ac:dyDescent="0.25">
      <c r="A2474" s="24">
        <v>42593</v>
      </c>
      <c r="B2474" s="4" t="s">
        <v>10</v>
      </c>
      <c r="C2474" s="4">
        <v>100</v>
      </c>
      <c r="D2474" s="4" t="s">
        <v>11</v>
      </c>
      <c r="E2474" s="5">
        <v>2760</v>
      </c>
      <c r="F2474" s="5">
        <v>2780</v>
      </c>
      <c r="G2474" s="5">
        <v>2799</v>
      </c>
      <c r="H2474" s="12">
        <f>IF(D2474="LONG",(F2474-E2474)*C2474,(E2474-F2474)*C2474)</f>
        <v>2000</v>
      </c>
      <c r="I2474" s="12">
        <f>(G2474-F2474)*C2474</f>
        <v>1900</v>
      </c>
      <c r="J2474" s="12">
        <f>(H2474+I2474)</f>
        <v>3900</v>
      </c>
    </row>
    <row r="2475" spans="1:10" x14ac:dyDescent="0.25">
      <c r="A2475" s="24">
        <v>42593</v>
      </c>
      <c r="B2475" s="4" t="s">
        <v>12</v>
      </c>
      <c r="C2475" s="4">
        <v>5000</v>
      </c>
      <c r="D2475" s="4" t="s">
        <v>11</v>
      </c>
      <c r="E2475" s="5">
        <v>153</v>
      </c>
      <c r="F2475" s="5">
        <v>152.4</v>
      </c>
      <c r="G2475" s="5">
        <v>0</v>
      </c>
      <c r="H2475" s="12">
        <f>IF(D2475="LONG",(F2475-E2475)*C2475,(E2475-F2475)*C2475)</f>
        <v>-2999.9999999999718</v>
      </c>
      <c r="I2475" s="12">
        <v>0</v>
      </c>
      <c r="J2475" s="12">
        <f>(H2475+I2475)</f>
        <v>-2999.9999999999718</v>
      </c>
    </row>
    <row r="2476" spans="1:10" x14ac:dyDescent="0.25">
      <c r="A2476" s="24">
        <v>42592</v>
      </c>
      <c r="B2476" s="4" t="s">
        <v>14</v>
      </c>
      <c r="C2476" s="4">
        <v>100</v>
      </c>
      <c r="D2476" s="4" t="s">
        <v>11</v>
      </c>
      <c r="E2476" s="5">
        <v>31490</v>
      </c>
      <c r="F2476" s="5">
        <v>31550</v>
      </c>
      <c r="G2476" s="5">
        <v>0</v>
      </c>
      <c r="H2476" s="12">
        <f>IF(D2476="LONG",(F2476-E2476)*C2476,(E2476-F2476)*C2476)</f>
        <v>6000</v>
      </c>
      <c r="I2476" s="12">
        <v>0</v>
      </c>
      <c r="J2476" s="12">
        <f>(H2476+I2476)</f>
        <v>6000</v>
      </c>
    </row>
    <row r="2477" spans="1:10" x14ac:dyDescent="0.25">
      <c r="A2477" s="24">
        <v>42592</v>
      </c>
      <c r="B2477" s="4" t="s">
        <v>10</v>
      </c>
      <c r="C2477" s="4">
        <v>100</v>
      </c>
      <c r="D2477" s="4" t="s">
        <v>11</v>
      </c>
      <c r="E2477" s="5">
        <v>2827</v>
      </c>
      <c r="F2477" s="5">
        <v>2850</v>
      </c>
      <c r="G2477" s="5">
        <v>0</v>
      </c>
      <c r="H2477" s="12">
        <f>IF(D2477="LONG",(F2477-E2477)*C2477,(E2477-F2477)*C2477)</f>
        <v>2300</v>
      </c>
      <c r="I2477" s="12">
        <v>0</v>
      </c>
      <c r="J2477" s="12">
        <f>(H2477+I2477)</f>
        <v>2300</v>
      </c>
    </row>
    <row r="2478" spans="1:10" x14ac:dyDescent="0.25">
      <c r="A2478" s="24">
        <v>42592</v>
      </c>
      <c r="B2478" s="4" t="s">
        <v>17</v>
      </c>
      <c r="C2478" s="4">
        <v>5000</v>
      </c>
      <c r="D2478" s="4" t="s">
        <v>11</v>
      </c>
      <c r="E2478" s="5">
        <v>121.75</v>
      </c>
      <c r="F2478" s="5">
        <v>122.25</v>
      </c>
      <c r="G2478" s="5">
        <v>123</v>
      </c>
      <c r="H2478" s="12">
        <f>IF(D2478="LONG",(F2478-E2478)*C2478,(E2478-F2478)*C2478)</f>
        <v>2500</v>
      </c>
      <c r="I2478" s="12">
        <f>(G2478-F2478)*C2478</f>
        <v>3750</v>
      </c>
      <c r="J2478" s="12">
        <f>(H2478+I2478)</f>
        <v>6250</v>
      </c>
    </row>
    <row r="2479" spans="1:10" x14ac:dyDescent="0.25">
      <c r="A2479" s="24">
        <v>42592</v>
      </c>
      <c r="B2479" s="4" t="s">
        <v>14</v>
      </c>
      <c r="C2479" s="4">
        <v>100</v>
      </c>
      <c r="D2479" s="4" t="s">
        <v>15</v>
      </c>
      <c r="E2479" s="5">
        <v>31480</v>
      </c>
      <c r="F2479" s="5">
        <v>31540</v>
      </c>
      <c r="G2479" s="5">
        <v>0</v>
      </c>
      <c r="H2479" s="7">
        <f>(E2479-F2479)*C2479</f>
        <v>-6000</v>
      </c>
      <c r="I2479" s="12">
        <v>0</v>
      </c>
      <c r="J2479" s="7">
        <f>+I2479+H2479</f>
        <v>-6000</v>
      </c>
    </row>
    <row r="2480" spans="1:10" x14ac:dyDescent="0.25">
      <c r="A2480" s="24">
        <v>42591</v>
      </c>
      <c r="B2480" s="4" t="s">
        <v>14</v>
      </c>
      <c r="C2480" s="4">
        <v>100</v>
      </c>
      <c r="D2480" s="4" t="s">
        <v>11</v>
      </c>
      <c r="E2480" s="5">
        <v>31100</v>
      </c>
      <c r="F2480" s="5">
        <v>31150</v>
      </c>
      <c r="G2480" s="5">
        <v>31210</v>
      </c>
      <c r="H2480" s="12">
        <f>IF(D2480="LONG",(F2480-E2480)*C2480,(E2480-F2480)*C2480)</f>
        <v>5000</v>
      </c>
      <c r="I2480" s="12">
        <f>(G2480-F2480)*C2480</f>
        <v>6000</v>
      </c>
      <c r="J2480" s="12">
        <f>(H2480+I2480)</f>
        <v>11000</v>
      </c>
    </row>
    <row r="2481" spans="1:10" x14ac:dyDescent="0.25">
      <c r="A2481" s="24">
        <v>42591</v>
      </c>
      <c r="B2481" s="4" t="s">
        <v>23</v>
      </c>
      <c r="C2481" s="4">
        <v>30</v>
      </c>
      <c r="D2481" s="4" t="s">
        <v>11</v>
      </c>
      <c r="E2481" s="5">
        <v>46070</v>
      </c>
      <c r="F2481" s="5">
        <v>46220</v>
      </c>
      <c r="G2481" s="5">
        <v>46420</v>
      </c>
      <c r="H2481" s="12">
        <f>IF(D2481="LONG",(F2481-E2481)*C2481,(E2481-F2481)*C2481)</f>
        <v>4500</v>
      </c>
      <c r="I2481" s="12">
        <f>(G2481-F2481)*C2481</f>
        <v>6000</v>
      </c>
      <c r="J2481" s="12">
        <f>(H2481+I2481)</f>
        <v>10500</v>
      </c>
    </row>
    <row r="2482" spans="1:10" x14ac:dyDescent="0.25">
      <c r="A2482" s="24">
        <v>42591</v>
      </c>
      <c r="B2482" s="4" t="s">
        <v>17</v>
      </c>
      <c r="C2482" s="4">
        <v>5000</v>
      </c>
      <c r="D2482" s="4" t="s">
        <v>11</v>
      </c>
      <c r="E2482" s="5">
        <v>119.5</v>
      </c>
      <c r="F2482" s="5">
        <v>120</v>
      </c>
      <c r="G2482" s="5">
        <v>0</v>
      </c>
      <c r="H2482" s="12">
        <f>IF(D2482="LONG",(F2482-E2482)*C2482,(E2482-F2482)*C2482)</f>
        <v>2500</v>
      </c>
      <c r="I2482" s="12">
        <v>0</v>
      </c>
      <c r="J2482" s="12">
        <f>(H2482+I2482)</f>
        <v>2500</v>
      </c>
    </row>
    <row r="2483" spans="1:10" x14ac:dyDescent="0.25">
      <c r="A2483" s="24">
        <v>42591</v>
      </c>
      <c r="B2483" s="4" t="s">
        <v>10</v>
      </c>
      <c r="C2483" s="4">
        <v>100</v>
      </c>
      <c r="D2483" s="4" t="s">
        <v>15</v>
      </c>
      <c r="E2483" s="5">
        <v>2895</v>
      </c>
      <c r="F2483" s="5">
        <v>2870</v>
      </c>
      <c r="G2483" s="5">
        <v>0</v>
      </c>
      <c r="H2483" s="7">
        <f>(E2483-F2483)*C2483</f>
        <v>2500</v>
      </c>
      <c r="I2483" s="12">
        <v>0</v>
      </c>
      <c r="J2483" s="7">
        <f>+I2483+H2483</f>
        <v>2500</v>
      </c>
    </row>
    <row r="2484" spans="1:10" x14ac:dyDescent="0.25">
      <c r="A2484" s="24">
        <v>42590</v>
      </c>
      <c r="B2484" s="4" t="s">
        <v>14</v>
      </c>
      <c r="C2484" s="4">
        <v>100</v>
      </c>
      <c r="D2484" s="4" t="s">
        <v>11</v>
      </c>
      <c r="E2484" s="5">
        <v>31065</v>
      </c>
      <c r="F2484" s="5">
        <v>31115</v>
      </c>
      <c r="G2484" s="5">
        <v>0</v>
      </c>
      <c r="H2484" s="12">
        <f>IF(D2484="LONG",(F2484-E2484)*C2484,(E2484-F2484)*C2484)</f>
        <v>5000</v>
      </c>
      <c r="I2484" s="12">
        <v>0</v>
      </c>
      <c r="J2484" s="12">
        <f>(H2484+I2484)</f>
        <v>5000</v>
      </c>
    </row>
    <row r="2485" spans="1:10" x14ac:dyDescent="0.25">
      <c r="A2485" s="24">
        <v>42590</v>
      </c>
      <c r="B2485" s="4" t="s">
        <v>23</v>
      </c>
      <c r="C2485" s="4">
        <v>30</v>
      </c>
      <c r="D2485" s="4" t="s">
        <v>11</v>
      </c>
      <c r="E2485" s="5">
        <v>46100</v>
      </c>
      <c r="F2485" s="5">
        <v>46250</v>
      </c>
      <c r="G2485" s="5">
        <v>0</v>
      </c>
      <c r="H2485" s="12">
        <f>IF(D2485="LONG",(F2485-E2485)*C2485,(E2485-F2485)*C2485)</f>
        <v>4500</v>
      </c>
      <c r="I2485" s="12">
        <v>0</v>
      </c>
      <c r="J2485" s="12">
        <f>(H2485+I2485)</f>
        <v>4500</v>
      </c>
    </row>
    <row r="2486" spans="1:10" x14ac:dyDescent="0.25">
      <c r="A2486" s="24">
        <v>42590</v>
      </c>
      <c r="B2486" s="4" t="s">
        <v>17</v>
      </c>
      <c r="C2486" s="4">
        <v>5000</v>
      </c>
      <c r="D2486" s="4" t="s">
        <v>11</v>
      </c>
      <c r="E2486" s="5">
        <v>120</v>
      </c>
      <c r="F2486" s="5">
        <v>120.5</v>
      </c>
      <c r="G2486" s="5">
        <v>0</v>
      </c>
      <c r="H2486" s="12">
        <f>IF(D2486="LONG",(F2486-E2486)*C2486,(E2486-F2486)*C2486)</f>
        <v>2500</v>
      </c>
      <c r="I2486" s="12">
        <v>0</v>
      </c>
      <c r="J2486" s="12">
        <f>(H2486+I2486)</f>
        <v>2500</v>
      </c>
    </row>
    <row r="2487" spans="1:10" x14ac:dyDescent="0.25">
      <c r="A2487" s="24">
        <v>42587</v>
      </c>
      <c r="B2487" s="4" t="s">
        <v>18</v>
      </c>
      <c r="C2487" s="4">
        <v>100</v>
      </c>
      <c r="D2487" s="4" t="s">
        <v>15</v>
      </c>
      <c r="E2487" s="5">
        <v>31825</v>
      </c>
      <c r="F2487" s="5">
        <v>31775</v>
      </c>
      <c r="G2487" s="5">
        <v>31715</v>
      </c>
      <c r="H2487" s="7">
        <f>(E2487-F2487)*C2487</f>
        <v>5000</v>
      </c>
      <c r="I2487" s="12">
        <f>(F2487-G2487)*C2487</f>
        <v>6000</v>
      </c>
      <c r="J2487" s="7">
        <f>+I2487+H2487</f>
        <v>11000</v>
      </c>
    </row>
    <row r="2488" spans="1:10" x14ac:dyDescent="0.25">
      <c r="A2488" s="24">
        <v>42587</v>
      </c>
      <c r="B2488" s="4" t="s">
        <v>10</v>
      </c>
      <c r="C2488" s="4">
        <v>100</v>
      </c>
      <c r="D2488" s="4" t="s">
        <v>11</v>
      </c>
      <c r="E2488" s="5">
        <v>2790</v>
      </c>
      <c r="F2488" s="5">
        <v>2810</v>
      </c>
      <c r="G2488" s="5">
        <v>0</v>
      </c>
      <c r="H2488" s="12">
        <f>IF(D2488="LONG",(F2488-E2488)*C2488,(E2488-F2488)*C2488)</f>
        <v>2000</v>
      </c>
      <c r="I2488" s="12">
        <v>0</v>
      </c>
      <c r="J2488" s="12">
        <f>(H2488+I2488)</f>
        <v>2000</v>
      </c>
    </row>
    <row r="2489" spans="1:10" x14ac:dyDescent="0.25">
      <c r="A2489" s="24">
        <v>42587</v>
      </c>
      <c r="B2489" s="4" t="s">
        <v>17</v>
      </c>
      <c r="C2489" s="4">
        <v>5000</v>
      </c>
      <c r="D2489" s="4" t="s">
        <v>11</v>
      </c>
      <c r="E2489" s="5">
        <v>120.4</v>
      </c>
      <c r="F2489" s="5">
        <v>120.9</v>
      </c>
      <c r="G2489" s="5">
        <v>0</v>
      </c>
      <c r="H2489" s="12">
        <f>IF(D2489="LONG",(F2489-E2489)*C2489,(E2489-F2489)*C2489)</f>
        <v>2500</v>
      </c>
      <c r="I2489" s="12">
        <v>0</v>
      </c>
      <c r="J2489" s="12">
        <f>(H2489+I2489)</f>
        <v>2500</v>
      </c>
    </row>
    <row r="2490" spans="1:10" x14ac:dyDescent="0.25">
      <c r="A2490" s="24">
        <v>42587</v>
      </c>
      <c r="B2490" s="4" t="s">
        <v>23</v>
      </c>
      <c r="C2490" s="4">
        <v>30</v>
      </c>
      <c r="D2490" s="4" t="s">
        <v>11</v>
      </c>
      <c r="E2490" s="5">
        <v>47380</v>
      </c>
      <c r="F2490" s="5">
        <v>47200</v>
      </c>
      <c r="G2490" s="5">
        <v>0</v>
      </c>
      <c r="H2490" s="12">
        <f>IF(D2490="LONG",(F2490-E2490)*C2490,(E2490-F2490)*C2490)</f>
        <v>-5400</v>
      </c>
      <c r="I2490" s="12">
        <v>0</v>
      </c>
      <c r="J2490" s="12">
        <f>(H2490+I2490)</f>
        <v>-5400</v>
      </c>
    </row>
    <row r="2491" spans="1:10" x14ac:dyDescent="0.25">
      <c r="A2491" s="24">
        <v>42586</v>
      </c>
      <c r="B2491" s="4" t="s">
        <v>23</v>
      </c>
      <c r="C2491" s="4">
        <v>30</v>
      </c>
      <c r="D2491" s="4" t="s">
        <v>15</v>
      </c>
      <c r="E2491" s="5">
        <v>47280</v>
      </c>
      <c r="F2491" s="5">
        <v>47130</v>
      </c>
      <c r="G2491" s="5">
        <v>0</v>
      </c>
      <c r="H2491" s="7">
        <f>(E2491-F2491)*C2491</f>
        <v>4500</v>
      </c>
      <c r="I2491" s="12">
        <v>0</v>
      </c>
      <c r="J2491" s="7">
        <f>+I2491+H2491</f>
        <v>4500</v>
      </c>
    </row>
    <row r="2492" spans="1:10" x14ac:dyDescent="0.25">
      <c r="A2492" s="24">
        <v>42586</v>
      </c>
      <c r="B2492" s="4" t="s">
        <v>18</v>
      </c>
      <c r="C2492" s="4">
        <v>100</v>
      </c>
      <c r="D2492" s="4" t="s">
        <v>15</v>
      </c>
      <c r="E2492" s="5">
        <v>31575</v>
      </c>
      <c r="F2492" s="5">
        <v>31635</v>
      </c>
      <c r="G2492" s="5">
        <v>0</v>
      </c>
      <c r="H2492" s="7">
        <f>(E2492-F2492)*C2492</f>
        <v>-6000</v>
      </c>
      <c r="I2492" s="12">
        <v>0</v>
      </c>
      <c r="J2492" s="7">
        <f>+I2492+H2492</f>
        <v>-6000</v>
      </c>
    </row>
    <row r="2493" spans="1:10" x14ac:dyDescent="0.25">
      <c r="A2493" s="24">
        <v>42586</v>
      </c>
      <c r="B2493" s="4" t="s">
        <v>17</v>
      </c>
      <c r="C2493" s="4">
        <v>5000</v>
      </c>
      <c r="D2493" s="4" t="s">
        <v>11</v>
      </c>
      <c r="E2493" s="5">
        <v>119.7</v>
      </c>
      <c r="F2493" s="5">
        <v>120.2</v>
      </c>
      <c r="G2493" s="5">
        <v>0</v>
      </c>
      <c r="H2493" s="12">
        <f>IF(D2493="LONG",(F2493-E2493)*C2493,(E2493-F2493)*C2493)</f>
        <v>2500</v>
      </c>
      <c r="I2493" s="12">
        <v>0</v>
      </c>
      <c r="J2493" s="12">
        <f>(H2493+I2493)</f>
        <v>2500</v>
      </c>
    </row>
    <row r="2494" spans="1:10" x14ac:dyDescent="0.25">
      <c r="A2494" s="24">
        <v>42586</v>
      </c>
      <c r="B2494" s="4" t="s">
        <v>17</v>
      </c>
      <c r="C2494" s="4">
        <v>5000</v>
      </c>
      <c r="D2494" s="4" t="s">
        <v>11</v>
      </c>
      <c r="E2494" s="5">
        <v>120.5</v>
      </c>
      <c r="F2494" s="5">
        <v>121</v>
      </c>
      <c r="G2494" s="5">
        <v>0</v>
      </c>
      <c r="H2494" s="12">
        <f>IF(D2494="LONG",(F2494-E2494)*C2494,(E2494-F2494)*C2494)</f>
        <v>2500</v>
      </c>
      <c r="I2494" s="12">
        <v>0</v>
      </c>
      <c r="J2494" s="12">
        <f>(H2494+I2494)</f>
        <v>2500</v>
      </c>
    </row>
    <row r="2495" spans="1:10" x14ac:dyDescent="0.25">
      <c r="A2495" s="24">
        <v>42586</v>
      </c>
      <c r="B2495" s="4" t="s">
        <v>10</v>
      </c>
      <c r="C2495" s="4">
        <v>100</v>
      </c>
      <c r="D2495" s="4" t="s">
        <v>11</v>
      </c>
      <c r="E2495" s="5">
        <v>2750</v>
      </c>
      <c r="F2495" s="5">
        <v>2770</v>
      </c>
      <c r="G2495" s="5">
        <v>2800</v>
      </c>
      <c r="H2495" s="12">
        <f>IF(D2495="LONG",(F2495-E2495)*C2495,(E2495-F2495)*C2495)</f>
        <v>2000</v>
      </c>
      <c r="I2495" s="12">
        <f>(G2495-F2495)*C2495</f>
        <v>3000</v>
      </c>
      <c r="J2495" s="12">
        <f>(H2495+I2495)</f>
        <v>5000</v>
      </c>
    </row>
    <row r="2496" spans="1:10" x14ac:dyDescent="0.25">
      <c r="A2496" s="24">
        <v>42586</v>
      </c>
      <c r="B2496" s="4" t="s">
        <v>12</v>
      </c>
      <c r="C2496" s="4">
        <v>5000</v>
      </c>
      <c r="D2496" s="4" t="s">
        <v>11</v>
      </c>
      <c r="E2496" s="5">
        <v>151</v>
      </c>
      <c r="F2496" s="5">
        <v>151.5</v>
      </c>
      <c r="G2496" s="5">
        <v>0</v>
      </c>
      <c r="H2496" s="12">
        <f>IF(D2496="LONG",(F2496-E2496)*C2496,(E2496-F2496)*C2496)</f>
        <v>2500</v>
      </c>
      <c r="I2496" s="12">
        <v>0</v>
      </c>
      <c r="J2496" s="12">
        <f>(H2496+I2496)</f>
        <v>2500</v>
      </c>
    </row>
    <row r="2497" spans="1:10" x14ac:dyDescent="0.25">
      <c r="A2497" s="24">
        <v>42586</v>
      </c>
      <c r="B2497" s="4" t="s">
        <v>12</v>
      </c>
      <c r="C2497" s="4">
        <v>5000</v>
      </c>
      <c r="D2497" s="4" t="s">
        <v>11</v>
      </c>
      <c r="E2497" s="5">
        <v>151.69999999999999</v>
      </c>
      <c r="F2497" s="5">
        <v>151.1</v>
      </c>
      <c r="G2497" s="5">
        <v>0</v>
      </c>
      <c r="H2497" s="12">
        <f>IF(D2497="LONG",(F2497-E2497)*C2497,(E2497-F2497)*C2497)</f>
        <v>-2999.9999999999718</v>
      </c>
      <c r="I2497" s="12">
        <v>0</v>
      </c>
      <c r="J2497" s="12">
        <f>(H2497+I2497)</f>
        <v>-2999.9999999999718</v>
      </c>
    </row>
    <row r="2498" spans="1:10" x14ac:dyDescent="0.25">
      <c r="A2498" s="24">
        <v>42585</v>
      </c>
      <c r="B2498" s="4" t="s">
        <v>18</v>
      </c>
      <c r="C2498" s="4">
        <v>100</v>
      </c>
      <c r="D2498" s="4" t="s">
        <v>15</v>
      </c>
      <c r="E2498" s="5">
        <v>31900</v>
      </c>
      <c r="F2498" s="5">
        <v>31850</v>
      </c>
      <c r="G2498" s="5">
        <v>0</v>
      </c>
      <c r="H2498" s="7">
        <f>(E2498-F2498)*C2498</f>
        <v>5000</v>
      </c>
      <c r="I2498" s="12">
        <v>0</v>
      </c>
      <c r="J2498" s="7">
        <f>+I2498+H2498</f>
        <v>5000</v>
      </c>
    </row>
    <row r="2499" spans="1:10" x14ac:dyDescent="0.25">
      <c r="A2499" s="24">
        <v>42585</v>
      </c>
      <c r="B2499" s="4" t="s">
        <v>10</v>
      </c>
      <c r="C2499" s="4">
        <v>100</v>
      </c>
      <c r="D2499" s="4" t="s">
        <v>11</v>
      </c>
      <c r="E2499" s="5">
        <v>2660</v>
      </c>
      <c r="F2499" s="5">
        <v>2680</v>
      </c>
      <c r="G2499" s="5">
        <v>0</v>
      </c>
      <c r="H2499" s="12">
        <f t="shared" ref="H2499:H2508" si="189">IF(D2499="LONG",(F2499-E2499)*C2499,(E2499-F2499)*C2499)</f>
        <v>2000</v>
      </c>
      <c r="I2499" s="12">
        <v>0</v>
      </c>
      <c r="J2499" s="12">
        <f t="shared" ref="J2499:J2508" si="190">(H2499+I2499)</f>
        <v>2000</v>
      </c>
    </row>
    <row r="2500" spans="1:10" x14ac:dyDescent="0.25">
      <c r="A2500" s="24">
        <v>42585</v>
      </c>
      <c r="B2500" s="4" t="s">
        <v>12</v>
      </c>
      <c r="C2500" s="4">
        <v>5000</v>
      </c>
      <c r="D2500" s="4" t="s">
        <v>11</v>
      </c>
      <c r="E2500" s="5">
        <v>151.35</v>
      </c>
      <c r="F2500" s="5">
        <v>151.85</v>
      </c>
      <c r="G2500" s="5">
        <v>0</v>
      </c>
      <c r="H2500" s="12">
        <f t="shared" si="189"/>
        <v>2500</v>
      </c>
      <c r="I2500" s="12">
        <v>0</v>
      </c>
      <c r="J2500" s="12">
        <f t="shared" si="190"/>
        <v>2500</v>
      </c>
    </row>
    <row r="2501" spans="1:10" x14ac:dyDescent="0.25">
      <c r="A2501" s="24">
        <v>42585</v>
      </c>
      <c r="B2501" s="4" t="s">
        <v>25</v>
      </c>
      <c r="C2501" s="4">
        <v>5000</v>
      </c>
      <c r="D2501" s="4" t="s">
        <v>11</v>
      </c>
      <c r="E2501" s="5">
        <v>151.69999999999999</v>
      </c>
      <c r="F2501" s="5">
        <v>151.1</v>
      </c>
      <c r="G2501" s="5">
        <v>0</v>
      </c>
      <c r="H2501" s="12">
        <f t="shared" si="189"/>
        <v>-2999.9999999999718</v>
      </c>
      <c r="I2501" s="12">
        <v>0</v>
      </c>
      <c r="J2501" s="12">
        <f t="shared" si="190"/>
        <v>-2999.9999999999718</v>
      </c>
    </row>
    <row r="2502" spans="1:10" x14ac:dyDescent="0.25">
      <c r="A2502" s="24">
        <v>42584</v>
      </c>
      <c r="B2502" s="4" t="s">
        <v>14</v>
      </c>
      <c r="C2502" s="4">
        <v>100</v>
      </c>
      <c r="D2502" s="4" t="s">
        <v>11</v>
      </c>
      <c r="E2502" s="5">
        <v>31700</v>
      </c>
      <c r="F2502" s="5">
        <v>31750</v>
      </c>
      <c r="G2502" s="5">
        <v>31800</v>
      </c>
      <c r="H2502" s="12">
        <f t="shared" si="189"/>
        <v>5000</v>
      </c>
      <c r="I2502" s="12">
        <f>(G2502-F2502)*C2502</f>
        <v>5000</v>
      </c>
      <c r="J2502" s="12">
        <f t="shared" si="190"/>
        <v>10000</v>
      </c>
    </row>
    <row r="2503" spans="1:10" x14ac:dyDescent="0.25">
      <c r="A2503" s="24">
        <v>42584</v>
      </c>
      <c r="B2503" s="4" t="s">
        <v>12</v>
      </c>
      <c r="C2503" s="4">
        <v>5000</v>
      </c>
      <c r="D2503" s="4" t="s">
        <v>11</v>
      </c>
      <c r="E2503" s="5">
        <v>152.05000000000001</v>
      </c>
      <c r="F2503" s="5">
        <v>152.55000000000001</v>
      </c>
      <c r="G2503" s="5">
        <v>0</v>
      </c>
      <c r="H2503" s="12">
        <f t="shared" si="189"/>
        <v>2500</v>
      </c>
      <c r="I2503" s="12">
        <v>0</v>
      </c>
      <c r="J2503" s="12">
        <f t="shared" si="190"/>
        <v>2500</v>
      </c>
    </row>
    <row r="2504" spans="1:10" x14ac:dyDescent="0.25">
      <c r="A2504" s="24">
        <v>42584</v>
      </c>
      <c r="B2504" s="4" t="s">
        <v>17</v>
      </c>
      <c r="C2504" s="4">
        <v>5000</v>
      </c>
      <c r="D2504" s="4" t="s">
        <v>11</v>
      </c>
      <c r="E2504" s="5">
        <v>122.25</v>
      </c>
      <c r="F2504" s="5">
        <v>122.75</v>
      </c>
      <c r="G2504" s="5">
        <v>0</v>
      </c>
      <c r="H2504" s="12">
        <f t="shared" si="189"/>
        <v>2500</v>
      </c>
      <c r="I2504" s="12">
        <v>0</v>
      </c>
      <c r="J2504" s="12">
        <f t="shared" si="190"/>
        <v>2500</v>
      </c>
    </row>
    <row r="2505" spans="1:10" x14ac:dyDescent="0.25">
      <c r="A2505" s="24">
        <v>42584</v>
      </c>
      <c r="B2505" s="4" t="s">
        <v>10</v>
      </c>
      <c r="C2505" s="4">
        <v>100</v>
      </c>
      <c r="D2505" s="4" t="s">
        <v>11</v>
      </c>
      <c r="E2505" s="5">
        <v>2712</v>
      </c>
      <c r="F2505" s="5">
        <v>2720</v>
      </c>
      <c r="G2505" s="5">
        <v>0</v>
      </c>
      <c r="H2505" s="12">
        <f t="shared" si="189"/>
        <v>800</v>
      </c>
      <c r="I2505" s="12">
        <v>0</v>
      </c>
      <c r="J2505" s="12">
        <f t="shared" si="190"/>
        <v>800</v>
      </c>
    </row>
    <row r="2506" spans="1:10" x14ac:dyDescent="0.25">
      <c r="A2506" s="24">
        <v>42584</v>
      </c>
      <c r="B2506" s="4" t="s">
        <v>10</v>
      </c>
      <c r="C2506" s="4">
        <v>100</v>
      </c>
      <c r="D2506" s="4" t="s">
        <v>11</v>
      </c>
      <c r="E2506" s="5">
        <v>2685</v>
      </c>
      <c r="F2506" s="5">
        <v>2705</v>
      </c>
      <c r="G2506" s="5">
        <v>0</v>
      </c>
      <c r="H2506" s="12">
        <f t="shared" si="189"/>
        <v>2000</v>
      </c>
      <c r="I2506" s="12">
        <v>0</v>
      </c>
      <c r="J2506" s="12">
        <f t="shared" si="190"/>
        <v>2000</v>
      </c>
    </row>
    <row r="2507" spans="1:10" x14ac:dyDescent="0.25">
      <c r="A2507" s="24">
        <v>42583</v>
      </c>
      <c r="B2507" s="4" t="s">
        <v>14</v>
      </c>
      <c r="C2507" s="4">
        <v>100</v>
      </c>
      <c r="D2507" s="4" t="s">
        <v>11</v>
      </c>
      <c r="E2507" s="5">
        <v>31500</v>
      </c>
      <c r="F2507" s="5">
        <v>31550</v>
      </c>
      <c r="G2507" s="5">
        <v>0</v>
      </c>
      <c r="H2507" s="12">
        <f t="shared" si="189"/>
        <v>5000</v>
      </c>
      <c r="I2507" s="12">
        <v>0</v>
      </c>
      <c r="J2507" s="12">
        <f t="shared" si="190"/>
        <v>5000</v>
      </c>
    </row>
    <row r="2508" spans="1:10" x14ac:dyDescent="0.25">
      <c r="A2508" s="24">
        <v>42583</v>
      </c>
      <c r="B2508" s="4" t="s">
        <v>10</v>
      </c>
      <c r="C2508" s="4">
        <v>100</v>
      </c>
      <c r="D2508" s="4" t="s">
        <v>11</v>
      </c>
      <c r="E2508" s="5">
        <v>2760</v>
      </c>
      <c r="F2508" s="5">
        <v>2735</v>
      </c>
      <c r="G2508" s="5">
        <v>0</v>
      </c>
      <c r="H2508" s="12">
        <f t="shared" si="189"/>
        <v>-2500</v>
      </c>
      <c r="I2508" s="12">
        <v>0</v>
      </c>
      <c r="J2508" s="12">
        <f t="shared" si="190"/>
        <v>-2500</v>
      </c>
    </row>
    <row r="2509" spans="1:10" x14ac:dyDescent="0.25">
      <c r="A2509" s="47"/>
      <c r="B2509" s="47"/>
      <c r="C2509" s="47"/>
      <c r="D2509" s="47"/>
      <c r="E2509" s="47"/>
      <c r="F2509" s="47"/>
      <c r="G2509" s="47"/>
      <c r="H2509" s="41"/>
      <c r="I2509" s="41"/>
      <c r="J2509" s="41"/>
    </row>
    <row r="2510" spans="1:10" x14ac:dyDescent="0.25">
      <c r="A2510" s="24">
        <v>42580</v>
      </c>
      <c r="B2510" s="4" t="s">
        <v>18</v>
      </c>
      <c r="C2510" s="4">
        <v>100</v>
      </c>
      <c r="D2510" s="4" t="s">
        <v>15</v>
      </c>
      <c r="E2510" s="5">
        <v>31075</v>
      </c>
      <c r="F2510" s="5">
        <v>31025</v>
      </c>
      <c r="G2510" s="5">
        <v>0</v>
      </c>
      <c r="H2510" s="7">
        <f>(E2510-F2510)*C2510</f>
        <v>5000</v>
      </c>
      <c r="I2510" s="12">
        <v>0</v>
      </c>
      <c r="J2510" s="7">
        <f>+I2510+H2510</f>
        <v>5000</v>
      </c>
    </row>
    <row r="2511" spans="1:10" x14ac:dyDescent="0.25">
      <c r="A2511" s="24">
        <v>42580</v>
      </c>
      <c r="B2511" s="4" t="s">
        <v>14</v>
      </c>
      <c r="C2511" s="4">
        <v>100</v>
      </c>
      <c r="D2511" s="4" t="s">
        <v>11</v>
      </c>
      <c r="E2511" s="5">
        <v>31050</v>
      </c>
      <c r="F2511" s="5">
        <v>31100</v>
      </c>
      <c r="G2511" s="5">
        <v>0</v>
      </c>
      <c r="H2511" s="12">
        <f>IF(D2511="LONG",(F2511-E2511)*C2511,(E2511-F2511)*C2511)</f>
        <v>5000</v>
      </c>
      <c r="I2511" s="12">
        <v>0</v>
      </c>
      <c r="J2511" s="12">
        <f>(H2511+I2511)</f>
        <v>5000</v>
      </c>
    </row>
    <row r="2512" spans="1:10" x14ac:dyDescent="0.25">
      <c r="A2512" s="24">
        <v>42580</v>
      </c>
      <c r="B2512" s="4" t="s">
        <v>23</v>
      </c>
      <c r="C2512" s="4">
        <v>30</v>
      </c>
      <c r="D2512" s="4" t="s">
        <v>11</v>
      </c>
      <c r="E2512" s="5">
        <v>47125</v>
      </c>
      <c r="F2512" s="5">
        <v>47275</v>
      </c>
      <c r="G2512" s="5">
        <v>0</v>
      </c>
      <c r="H2512" s="12">
        <f>IF(D2512="LONG",(F2512-E2512)*C2512,(E2512-F2512)*C2512)</f>
        <v>4500</v>
      </c>
      <c r="I2512" s="12">
        <v>0</v>
      </c>
      <c r="J2512" s="12">
        <f>(H2512+I2512)</f>
        <v>4500</v>
      </c>
    </row>
    <row r="2513" spans="1:10" x14ac:dyDescent="0.25">
      <c r="A2513" s="24">
        <v>42580</v>
      </c>
      <c r="B2513" s="4" t="s">
        <v>12</v>
      </c>
      <c r="C2513" s="4">
        <v>5000</v>
      </c>
      <c r="D2513" s="4" t="s">
        <v>11</v>
      </c>
      <c r="E2513" s="5">
        <v>147.5</v>
      </c>
      <c r="F2513" s="5">
        <v>148</v>
      </c>
      <c r="G2513" s="5">
        <v>148.5</v>
      </c>
      <c r="H2513" s="12">
        <f>IF(D2513="LONG",(F2513-E2513)*C2513,(E2513-F2513)*C2513)</f>
        <v>2500</v>
      </c>
      <c r="I2513" s="12">
        <f>(G2513-F2513)*C2513</f>
        <v>2500</v>
      </c>
      <c r="J2513" s="12">
        <f>(H2513+I2513)</f>
        <v>5000</v>
      </c>
    </row>
    <row r="2514" spans="1:10" x14ac:dyDescent="0.25">
      <c r="A2514" s="24">
        <v>42580</v>
      </c>
      <c r="B2514" s="4" t="s">
        <v>17</v>
      </c>
      <c r="C2514" s="4">
        <v>5000</v>
      </c>
      <c r="D2514" s="4" t="s">
        <v>11</v>
      </c>
      <c r="E2514" s="5">
        <v>119.9</v>
      </c>
      <c r="F2514" s="5">
        <v>119.3</v>
      </c>
      <c r="G2514" s="5">
        <v>0</v>
      </c>
      <c r="H2514" s="12">
        <f>IF(D2514="LONG",(F2514-E2514)*C2514,(E2514-F2514)*C2514)</f>
        <v>-3000.0000000000427</v>
      </c>
      <c r="I2514" s="12">
        <v>0</v>
      </c>
      <c r="J2514" s="12">
        <f>(H2514+I2514)</f>
        <v>-3000.0000000000427</v>
      </c>
    </row>
    <row r="2515" spans="1:10" x14ac:dyDescent="0.25">
      <c r="A2515" s="24">
        <v>42579</v>
      </c>
      <c r="B2515" s="4" t="s">
        <v>18</v>
      </c>
      <c r="C2515" s="4">
        <v>100</v>
      </c>
      <c r="D2515" s="4" t="s">
        <v>15</v>
      </c>
      <c r="E2515" s="5">
        <v>31225</v>
      </c>
      <c r="F2515" s="5">
        <v>31170</v>
      </c>
      <c r="G2515" s="5">
        <v>0</v>
      </c>
      <c r="H2515" s="7">
        <f>(E2515-F2515)*C2515</f>
        <v>5500</v>
      </c>
      <c r="I2515" s="12">
        <v>0</v>
      </c>
      <c r="J2515" s="7">
        <f>+I2515+H2515</f>
        <v>5500</v>
      </c>
    </row>
    <row r="2516" spans="1:10" x14ac:dyDescent="0.25">
      <c r="A2516" s="24">
        <v>42579</v>
      </c>
      <c r="B2516" s="4" t="s">
        <v>10</v>
      </c>
      <c r="C2516" s="4">
        <v>100</v>
      </c>
      <c r="D2516" s="4" t="s">
        <v>11</v>
      </c>
      <c r="E2516" s="5">
        <v>2827</v>
      </c>
      <c r="F2516" s="5">
        <v>2847</v>
      </c>
      <c r="G2516" s="5">
        <v>0</v>
      </c>
      <c r="H2516" s="12">
        <f t="shared" ref="H2516:H2528" si="191">IF(D2516="LONG",(F2516-E2516)*C2516,(E2516-F2516)*C2516)</f>
        <v>2000</v>
      </c>
      <c r="I2516" s="12">
        <v>0</v>
      </c>
      <c r="J2516" s="12">
        <f t="shared" ref="J2516:J2528" si="192">(H2516+I2516)</f>
        <v>2000</v>
      </c>
    </row>
    <row r="2517" spans="1:10" x14ac:dyDescent="0.25">
      <c r="A2517" s="24">
        <v>42579</v>
      </c>
      <c r="B2517" s="4" t="s">
        <v>17</v>
      </c>
      <c r="C2517" s="4">
        <v>5000</v>
      </c>
      <c r="D2517" s="4" t="s">
        <v>11</v>
      </c>
      <c r="E2517" s="5">
        <v>120.5</v>
      </c>
      <c r="F2517" s="5">
        <v>120.9</v>
      </c>
      <c r="G2517" s="5">
        <v>0</v>
      </c>
      <c r="H2517" s="12">
        <f t="shared" si="191"/>
        <v>2000.0000000000284</v>
      </c>
      <c r="I2517" s="12">
        <v>0</v>
      </c>
      <c r="J2517" s="12">
        <f t="shared" si="192"/>
        <v>2000.0000000000284</v>
      </c>
    </row>
    <row r="2518" spans="1:10" x14ac:dyDescent="0.25">
      <c r="A2518" s="24">
        <v>42579</v>
      </c>
      <c r="B2518" s="4" t="s">
        <v>25</v>
      </c>
      <c r="C2518" s="4">
        <v>5000</v>
      </c>
      <c r="D2518" s="4" t="s">
        <v>11</v>
      </c>
      <c r="E2518" s="5">
        <v>146.19999999999999</v>
      </c>
      <c r="F2518" s="5">
        <v>146.69999999999999</v>
      </c>
      <c r="G2518" s="5">
        <v>0</v>
      </c>
      <c r="H2518" s="12">
        <f t="shared" si="191"/>
        <v>2500</v>
      </c>
      <c r="I2518" s="12">
        <v>0</v>
      </c>
      <c r="J2518" s="12">
        <f t="shared" si="192"/>
        <v>2500</v>
      </c>
    </row>
    <row r="2519" spans="1:10" x14ac:dyDescent="0.25">
      <c r="A2519" s="24">
        <v>42578</v>
      </c>
      <c r="B2519" s="4" t="s">
        <v>14</v>
      </c>
      <c r="C2519" s="4">
        <v>100</v>
      </c>
      <c r="D2519" s="4" t="s">
        <v>11</v>
      </c>
      <c r="E2519" s="5">
        <v>30800</v>
      </c>
      <c r="F2519" s="5">
        <v>30850</v>
      </c>
      <c r="G2519" s="5">
        <v>0</v>
      </c>
      <c r="H2519" s="12">
        <f t="shared" si="191"/>
        <v>5000</v>
      </c>
      <c r="I2519" s="12">
        <v>0</v>
      </c>
      <c r="J2519" s="12">
        <f t="shared" si="192"/>
        <v>5000</v>
      </c>
    </row>
    <row r="2520" spans="1:10" x14ac:dyDescent="0.25">
      <c r="A2520" s="24">
        <v>42578</v>
      </c>
      <c r="B2520" s="4" t="s">
        <v>10</v>
      </c>
      <c r="C2520" s="4">
        <v>100</v>
      </c>
      <c r="D2520" s="4" t="s">
        <v>11</v>
      </c>
      <c r="E2520" s="5">
        <v>2890</v>
      </c>
      <c r="F2520" s="5">
        <v>2910</v>
      </c>
      <c r="G2520" s="5">
        <v>0</v>
      </c>
      <c r="H2520" s="12">
        <f t="shared" si="191"/>
        <v>2000</v>
      </c>
      <c r="I2520" s="12">
        <v>0</v>
      </c>
      <c r="J2520" s="12">
        <f t="shared" si="192"/>
        <v>2000</v>
      </c>
    </row>
    <row r="2521" spans="1:10" x14ac:dyDescent="0.25">
      <c r="A2521" s="24">
        <v>42578</v>
      </c>
      <c r="B2521" s="4" t="s">
        <v>12</v>
      </c>
      <c r="C2521" s="4">
        <v>5000</v>
      </c>
      <c r="D2521" s="4" t="s">
        <v>11</v>
      </c>
      <c r="E2521" s="5">
        <v>148.75</v>
      </c>
      <c r="F2521" s="5">
        <v>148.15</v>
      </c>
      <c r="G2521" s="5">
        <v>0</v>
      </c>
      <c r="H2521" s="12">
        <f t="shared" si="191"/>
        <v>-2999.9999999999718</v>
      </c>
      <c r="I2521" s="12">
        <v>0</v>
      </c>
      <c r="J2521" s="12">
        <f t="shared" si="192"/>
        <v>-2999.9999999999718</v>
      </c>
    </row>
    <row r="2522" spans="1:10" x14ac:dyDescent="0.25">
      <c r="A2522" s="24">
        <v>42578</v>
      </c>
      <c r="B2522" s="4" t="s">
        <v>17</v>
      </c>
      <c r="C2522" s="4">
        <v>5000</v>
      </c>
      <c r="D2522" s="4" t="s">
        <v>11</v>
      </c>
      <c r="E2522" s="5">
        <v>122.25</v>
      </c>
      <c r="F2522" s="5">
        <v>121.65</v>
      </c>
      <c r="G2522" s="5">
        <v>0</v>
      </c>
      <c r="H2522" s="12">
        <f t="shared" si="191"/>
        <v>-2999.9999999999718</v>
      </c>
      <c r="I2522" s="12">
        <v>0</v>
      </c>
      <c r="J2522" s="12">
        <f t="shared" si="192"/>
        <v>-2999.9999999999718</v>
      </c>
    </row>
    <row r="2523" spans="1:10" x14ac:dyDescent="0.25">
      <c r="A2523" s="24">
        <v>42577</v>
      </c>
      <c r="B2523" s="4" t="s">
        <v>14</v>
      </c>
      <c r="C2523" s="4">
        <v>100</v>
      </c>
      <c r="D2523" s="4" t="s">
        <v>11</v>
      </c>
      <c r="E2523" s="5">
        <v>30900</v>
      </c>
      <c r="F2523" s="5">
        <v>30940</v>
      </c>
      <c r="G2523" s="5">
        <v>0</v>
      </c>
      <c r="H2523" s="12">
        <f t="shared" si="191"/>
        <v>4000</v>
      </c>
      <c r="I2523" s="12">
        <v>0</v>
      </c>
      <c r="J2523" s="12">
        <f t="shared" si="192"/>
        <v>4000</v>
      </c>
    </row>
    <row r="2524" spans="1:10" x14ac:dyDescent="0.25">
      <c r="A2524" s="24">
        <v>42577</v>
      </c>
      <c r="B2524" s="4" t="s">
        <v>23</v>
      </c>
      <c r="C2524" s="4">
        <v>30</v>
      </c>
      <c r="D2524" s="4" t="s">
        <v>11</v>
      </c>
      <c r="E2524" s="5">
        <v>46350</v>
      </c>
      <c r="F2524" s="5">
        <v>46500</v>
      </c>
      <c r="G2524" s="5">
        <v>0</v>
      </c>
      <c r="H2524" s="12">
        <f t="shared" si="191"/>
        <v>4500</v>
      </c>
      <c r="I2524" s="12">
        <v>0</v>
      </c>
      <c r="J2524" s="12">
        <f t="shared" si="192"/>
        <v>4500</v>
      </c>
    </row>
    <row r="2525" spans="1:10" x14ac:dyDescent="0.25">
      <c r="A2525" s="24">
        <v>42577</v>
      </c>
      <c r="B2525" s="4" t="s">
        <v>12</v>
      </c>
      <c r="C2525" s="4">
        <v>5000</v>
      </c>
      <c r="D2525" s="4" t="s">
        <v>11</v>
      </c>
      <c r="E2525" s="5">
        <v>149.15</v>
      </c>
      <c r="F2525" s="5">
        <v>149.75</v>
      </c>
      <c r="G2525" s="5">
        <v>0</v>
      </c>
      <c r="H2525" s="12">
        <f t="shared" si="191"/>
        <v>2999.9999999999718</v>
      </c>
      <c r="I2525" s="12">
        <v>0</v>
      </c>
      <c r="J2525" s="12">
        <f t="shared" si="192"/>
        <v>2999.9999999999718</v>
      </c>
    </row>
    <row r="2526" spans="1:10" x14ac:dyDescent="0.25">
      <c r="A2526" s="24">
        <v>42577</v>
      </c>
      <c r="B2526" s="4" t="s">
        <v>17</v>
      </c>
      <c r="C2526" s="4">
        <v>5000</v>
      </c>
      <c r="D2526" s="4" t="s">
        <v>11</v>
      </c>
      <c r="E2526" s="5">
        <v>122.85</v>
      </c>
      <c r="F2526" s="5">
        <v>123.35</v>
      </c>
      <c r="G2526" s="5">
        <v>0</v>
      </c>
      <c r="H2526" s="12">
        <f t="shared" si="191"/>
        <v>2500</v>
      </c>
      <c r="I2526" s="12">
        <v>0</v>
      </c>
      <c r="J2526" s="12">
        <f t="shared" si="192"/>
        <v>2500</v>
      </c>
    </row>
    <row r="2527" spans="1:10" x14ac:dyDescent="0.25">
      <c r="A2527" s="24">
        <v>42577</v>
      </c>
      <c r="B2527" s="4" t="s">
        <v>17</v>
      </c>
      <c r="C2527" s="4">
        <v>5000</v>
      </c>
      <c r="D2527" s="4" t="s">
        <v>11</v>
      </c>
      <c r="E2527" s="5">
        <v>123.5</v>
      </c>
      <c r="F2527" s="5">
        <v>122.9</v>
      </c>
      <c r="G2527" s="5">
        <v>0</v>
      </c>
      <c r="H2527" s="12">
        <f t="shared" si="191"/>
        <v>-2999.9999999999718</v>
      </c>
      <c r="I2527" s="12">
        <v>0</v>
      </c>
      <c r="J2527" s="12">
        <f t="shared" si="192"/>
        <v>-2999.9999999999718</v>
      </c>
    </row>
    <row r="2528" spans="1:10" x14ac:dyDescent="0.25">
      <c r="A2528" s="24">
        <v>42577</v>
      </c>
      <c r="B2528" s="4" t="s">
        <v>10</v>
      </c>
      <c r="C2528" s="4">
        <v>100</v>
      </c>
      <c r="D2528" s="4" t="s">
        <v>11</v>
      </c>
      <c r="E2528" s="5">
        <v>2927</v>
      </c>
      <c r="F2528" s="5">
        <v>2885</v>
      </c>
      <c r="G2528" s="5">
        <v>0</v>
      </c>
      <c r="H2528" s="12">
        <f t="shared" si="191"/>
        <v>-4200</v>
      </c>
      <c r="I2528" s="12">
        <v>0</v>
      </c>
      <c r="J2528" s="12">
        <f t="shared" si="192"/>
        <v>-4200</v>
      </c>
    </row>
    <row r="2529" spans="1:10" x14ac:dyDescent="0.25">
      <c r="A2529" s="24">
        <v>42576</v>
      </c>
      <c r="B2529" s="4" t="s">
        <v>18</v>
      </c>
      <c r="C2529" s="4">
        <v>100</v>
      </c>
      <c r="D2529" s="4" t="s">
        <v>15</v>
      </c>
      <c r="E2529" s="5">
        <v>30735</v>
      </c>
      <c r="F2529" s="5">
        <v>30695</v>
      </c>
      <c r="G2529" s="5">
        <v>0</v>
      </c>
      <c r="H2529" s="7">
        <f>(E2529-F2529)*C2529</f>
        <v>4000</v>
      </c>
      <c r="I2529" s="12">
        <v>0</v>
      </c>
      <c r="J2529" s="7">
        <f>+I2529+H2529</f>
        <v>4000</v>
      </c>
    </row>
    <row r="2530" spans="1:10" x14ac:dyDescent="0.25">
      <c r="A2530" s="24">
        <v>42576</v>
      </c>
      <c r="B2530" s="4" t="s">
        <v>14</v>
      </c>
      <c r="C2530" s="4">
        <v>100</v>
      </c>
      <c r="D2530" s="4" t="s">
        <v>11</v>
      </c>
      <c r="E2530" s="5">
        <v>30730</v>
      </c>
      <c r="F2530" s="5">
        <v>30780</v>
      </c>
      <c r="G2530" s="5">
        <v>30840</v>
      </c>
      <c r="H2530" s="12">
        <f t="shared" ref="H2530:H2535" si="193">IF(D2530="LONG",(F2530-E2530)*C2530,(E2530-F2530)*C2530)</f>
        <v>5000</v>
      </c>
      <c r="I2530" s="12">
        <f>(G2530-F2530)*C2530</f>
        <v>6000</v>
      </c>
      <c r="J2530" s="12">
        <f t="shared" ref="J2530:J2535" si="194">(H2530+I2530)</f>
        <v>11000</v>
      </c>
    </row>
    <row r="2531" spans="1:10" x14ac:dyDescent="0.25">
      <c r="A2531" s="24">
        <v>42576</v>
      </c>
      <c r="B2531" s="4" t="s">
        <v>10</v>
      </c>
      <c r="C2531" s="4">
        <v>100</v>
      </c>
      <c r="D2531" s="4" t="s">
        <v>11</v>
      </c>
      <c r="E2531" s="5">
        <v>2945</v>
      </c>
      <c r="F2531" s="5">
        <v>2915</v>
      </c>
      <c r="G2531" s="5">
        <v>2990</v>
      </c>
      <c r="H2531" s="12">
        <f t="shared" si="193"/>
        <v>-3000</v>
      </c>
      <c r="I2531" s="12">
        <f>(G2531-F2531)*C2531</f>
        <v>7500</v>
      </c>
      <c r="J2531" s="12">
        <f t="shared" si="194"/>
        <v>4500</v>
      </c>
    </row>
    <row r="2532" spans="1:10" x14ac:dyDescent="0.25">
      <c r="A2532" s="24">
        <v>42576</v>
      </c>
      <c r="B2532" s="4" t="s">
        <v>19</v>
      </c>
      <c r="C2532" s="4">
        <v>5000</v>
      </c>
      <c r="D2532" s="4" t="s">
        <v>11</v>
      </c>
      <c r="E2532" s="5">
        <v>123.9</v>
      </c>
      <c r="F2532" s="5">
        <v>124.4</v>
      </c>
      <c r="G2532" s="5">
        <v>0</v>
      </c>
      <c r="H2532" s="12">
        <f t="shared" si="193"/>
        <v>2500</v>
      </c>
      <c r="I2532" s="12">
        <v>0</v>
      </c>
      <c r="J2532" s="12">
        <f t="shared" si="194"/>
        <v>2500</v>
      </c>
    </row>
    <row r="2533" spans="1:10" x14ac:dyDescent="0.25">
      <c r="A2533" s="24">
        <v>42576</v>
      </c>
      <c r="B2533" s="4" t="s">
        <v>12</v>
      </c>
      <c r="C2533" s="4">
        <v>5000</v>
      </c>
      <c r="D2533" s="4" t="s">
        <v>11</v>
      </c>
      <c r="E2533" s="5">
        <v>152</v>
      </c>
      <c r="F2533" s="5">
        <v>152.4</v>
      </c>
      <c r="G2533" s="5">
        <v>0</v>
      </c>
      <c r="H2533" s="12">
        <f t="shared" si="193"/>
        <v>2000.0000000000284</v>
      </c>
      <c r="I2533" s="12">
        <v>0</v>
      </c>
      <c r="J2533" s="12">
        <f t="shared" si="194"/>
        <v>2000.0000000000284</v>
      </c>
    </row>
    <row r="2534" spans="1:10" x14ac:dyDescent="0.25">
      <c r="A2534" s="24">
        <v>42576</v>
      </c>
      <c r="B2534" s="4" t="s">
        <v>10</v>
      </c>
      <c r="C2534" s="4">
        <v>100</v>
      </c>
      <c r="D2534" s="4" t="s">
        <v>11</v>
      </c>
      <c r="E2534" s="5">
        <v>2985</v>
      </c>
      <c r="F2534" s="5">
        <v>2960</v>
      </c>
      <c r="G2534" s="5">
        <v>0</v>
      </c>
      <c r="H2534" s="12">
        <f t="shared" si="193"/>
        <v>-2500</v>
      </c>
      <c r="I2534" s="12">
        <v>0</v>
      </c>
      <c r="J2534" s="12">
        <f t="shared" si="194"/>
        <v>-2500</v>
      </c>
    </row>
    <row r="2535" spans="1:10" x14ac:dyDescent="0.25">
      <c r="A2535" s="24">
        <v>42576</v>
      </c>
      <c r="B2535" s="4" t="s">
        <v>17</v>
      </c>
      <c r="C2535" s="4">
        <v>5000</v>
      </c>
      <c r="D2535" s="4" t="s">
        <v>11</v>
      </c>
      <c r="E2535" s="5">
        <v>124.5</v>
      </c>
      <c r="F2535" s="5">
        <v>123.9</v>
      </c>
      <c r="G2535" s="5">
        <v>0</v>
      </c>
      <c r="H2535" s="12">
        <f t="shared" si="193"/>
        <v>-2999.9999999999718</v>
      </c>
      <c r="I2535" s="12">
        <v>0</v>
      </c>
      <c r="J2535" s="12">
        <f t="shared" si="194"/>
        <v>-2999.9999999999718</v>
      </c>
    </row>
    <row r="2536" spans="1:10" x14ac:dyDescent="0.25">
      <c r="A2536" s="24">
        <v>42573</v>
      </c>
      <c r="B2536" s="4" t="s">
        <v>18</v>
      </c>
      <c r="C2536" s="4">
        <v>100</v>
      </c>
      <c r="D2536" s="4" t="s">
        <v>15</v>
      </c>
      <c r="E2536" s="5">
        <v>30980</v>
      </c>
      <c r="F2536" s="5">
        <v>30925</v>
      </c>
      <c r="G2536" s="5">
        <v>0</v>
      </c>
      <c r="H2536" s="7">
        <f>(E2536-F2536)*C2536</f>
        <v>5500</v>
      </c>
      <c r="I2536" s="12">
        <v>0</v>
      </c>
      <c r="J2536" s="7">
        <f>+I2536+H2536</f>
        <v>5500</v>
      </c>
    </row>
    <row r="2537" spans="1:10" x14ac:dyDescent="0.25">
      <c r="A2537" s="24">
        <v>42573</v>
      </c>
      <c r="B2537" s="4" t="s">
        <v>14</v>
      </c>
      <c r="C2537" s="4">
        <v>100</v>
      </c>
      <c r="D2537" s="4" t="s">
        <v>11</v>
      </c>
      <c r="E2537" s="5">
        <v>30850</v>
      </c>
      <c r="F2537" s="5">
        <v>30900</v>
      </c>
      <c r="G2537" s="5">
        <v>0</v>
      </c>
      <c r="H2537" s="12">
        <f t="shared" ref="H2537:H2542" si="195">IF(D2537="LONG",(F2537-E2537)*C2537,(E2537-F2537)*C2537)</f>
        <v>5000</v>
      </c>
      <c r="I2537" s="12">
        <v>0</v>
      </c>
      <c r="J2537" s="12">
        <f t="shared" ref="J2537:J2542" si="196">(H2537+I2537)</f>
        <v>5000</v>
      </c>
    </row>
    <row r="2538" spans="1:10" x14ac:dyDescent="0.25">
      <c r="A2538" s="24">
        <v>42573</v>
      </c>
      <c r="B2538" s="4" t="s">
        <v>14</v>
      </c>
      <c r="C2538" s="4">
        <v>100</v>
      </c>
      <c r="D2538" s="4" t="s">
        <v>11</v>
      </c>
      <c r="E2538" s="5">
        <v>30880</v>
      </c>
      <c r="F2538" s="5">
        <v>30820</v>
      </c>
      <c r="G2538" s="5">
        <v>0</v>
      </c>
      <c r="H2538" s="12">
        <f t="shared" si="195"/>
        <v>-6000</v>
      </c>
      <c r="I2538" s="12">
        <v>0</v>
      </c>
      <c r="J2538" s="12">
        <f t="shared" si="196"/>
        <v>-6000</v>
      </c>
    </row>
    <row r="2539" spans="1:10" x14ac:dyDescent="0.25">
      <c r="A2539" s="24">
        <v>42573</v>
      </c>
      <c r="B2539" s="4" t="s">
        <v>23</v>
      </c>
      <c r="C2539" s="4">
        <v>30</v>
      </c>
      <c r="D2539" s="4" t="s">
        <v>11</v>
      </c>
      <c r="E2539" s="5">
        <v>46350</v>
      </c>
      <c r="F2539" s="5">
        <v>46500</v>
      </c>
      <c r="G2539" s="5">
        <v>0</v>
      </c>
      <c r="H2539" s="12">
        <f t="shared" si="195"/>
        <v>4500</v>
      </c>
      <c r="I2539" s="12">
        <v>0</v>
      </c>
      <c r="J2539" s="12">
        <f t="shared" si="196"/>
        <v>4500</v>
      </c>
    </row>
    <row r="2540" spans="1:10" x14ac:dyDescent="0.25">
      <c r="A2540" s="24">
        <v>42573</v>
      </c>
      <c r="B2540" s="4" t="s">
        <v>10</v>
      </c>
      <c r="C2540" s="4">
        <v>100</v>
      </c>
      <c r="D2540" s="4" t="s">
        <v>11</v>
      </c>
      <c r="E2540" s="5">
        <v>3025</v>
      </c>
      <c r="F2540" s="5">
        <v>3005</v>
      </c>
      <c r="G2540" s="5">
        <v>0</v>
      </c>
      <c r="H2540" s="12">
        <f t="shared" si="195"/>
        <v>-2000</v>
      </c>
      <c r="I2540" s="12">
        <v>0</v>
      </c>
      <c r="J2540" s="12">
        <f t="shared" si="196"/>
        <v>-2000</v>
      </c>
    </row>
    <row r="2541" spans="1:10" x14ac:dyDescent="0.25">
      <c r="A2541" s="24">
        <v>42573</v>
      </c>
      <c r="B2541" s="4" t="s">
        <v>12</v>
      </c>
      <c r="C2541" s="4">
        <v>5000</v>
      </c>
      <c r="D2541" s="4" t="s">
        <v>11</v>
      </c>
      <c r="E2541" s="5">
        <v>151.5</v>
      </c>
      <c r="F2541" s="5">
        <v>150.9</v>
      </c>
      <c r="G2541" s="5">
        <v>0</v>
      </c>
      <c r="H2541" s="12">
        <f t="shared" si="195"/>
        <v>-2999.9999999999718</v>
      </c>
      <c r="I2541" s="12">
        <v>0</v>
      </c>
      <c r="J2541" s="12">
        <f t="shared" si="196"/>
        <v>-2999.9999999999718</v>
      </c>
    </row>
    <row r="2542" spans="1:10" x14ac:dyDescent="0.25">
      <c r="A2542" s="24">
        <v>42573</v>
      </c>
      <c r="B2542" s="4" t="s">
        <v>10</v>
      </c>
      <c r="C2542" s="4">
        <v>100</v>
      </c>
      <c r="D2542" s="4" t="s">
        <v>11</v>
      </c>
      <c r="E2542" s="5">
        <v>3003</v>
      </c>
      <c r="F2542" s="5">
        <v>3025</v>
      </c>
      <c r="G2542" s="5">
        <v>0</v>
      </c>
      <c r="H2542" s="12">
        <f t="shared" si="195"/>
        <v>2200</v>
      </c>
      <c r="I2542" s="12">
        <v>0</v>
      </c>
      <c r="J2542" s="12">
        <f t="shared" si="196"/>
        <v>2200</v>
      </c>
    </row>
    <row r="2543" spans="1:10" x14ac:dyDescent="0.25">
      <c r="A2543" s="24">
        <v>42573</v>
      </c>
      <c r="B2543" s="4" t="s">
        <v>17</v>
      </c>
      <c r="C2543" s="4">
        <v>5000</v>
      </c>
      <c r="D2543" s="4" t="s">
        <v>15</v>
      </c>
      <c r="E2543" s="5">
        <v>124.25</v>
      </c>
      <c r="F2543" s="5">
        <v>123.8</v>
      </c>
      <c r="G2543" s="5">
        <v>0</v>
      </c>
      <c r="H2543" s="7">
        <f>(E2543-F2543)*C2543</f>
        <v>2250.0000000000141</v>
      </c>
      <c r="I2543" s="12">
        <v>0</v>
      </c>
      <c r="J2543" s="7">
        <f>+I2543+H2543</f>
        <v>2250.0000000000141</v>
      </c>
    </row>
    <row r="2544" spans="1:10" x14ac:dyDescent="0.25">
      <c r="A2544" s="24">
        <v>42573</v>
      </c>
      <c r="B2544" s="4" t="s">
        <v>12</v>
      </c>
      <c r="C2544" s="4">
        <v>5000</v>
      </c>
      <c r="D2544" s="4" t="s">
        <v>15</v>
      </c>
      <c r="E2544" s="5">
        <v>150.55000000000001</v>
      </c>
      <c r="F2544" s="5">
        <v>151.15</v>
      </c>
      <c r="G2544" s="5">
        <v>0</v>
      </c>
      <c r="H2544" s="7">
        <f>(E2544-F2544)*C2544</f>
        <v>-2999.9999999999718</v>
      </c>
      <c r="I2544" s="12">
        <v>0</v>
      </c>
      <c r="J2544" s="7">
        <f>+I2544+H2544</f>
        <v>-2999.9999999999718</v>
      </c>
    </row>
    <row r="2545" spans="1:10" x14ac:dyDescent="0.25">
      <c r="A2545" s="24">
        <v>42572</v>
      </c>
      <c r="B2545" s="4" t="s">
        <v>12</v>
      </c>
      <c r="C2545" s="4">
        <v>5000</v>
      </c>
      <c r="D2545" s="4" t="s">
        <v>11</v>
      </c>
      <c r="E2545" s="5">
        <v>150.4</v>
      </c>
      <c r="F2545" s="5">
        <v>150.9</v>
      </c>
      <c r="G2545" s="5">
        <v>0</v>
      </c>
      <c r="H2545" s="12">
        <f>IF(D2545="LONG",(F2545-E2545)*C2545,(E2545-F2545)*C2545)</f>
        <v>2500</v>
      </c>
      <c r="I2545" s="12">
        <v>0</v>
      </c>
      <c r="J2545" s="12">
        <f>(H2545+I2545)</f>
        <v>2500</v>
      </c>
    </row>
    <row r="2546" spans="1:10" x14ac:dyDescent="0.25">
      <c r="A2546" s="24">
        <v>42572</v>
      </c>
      <c r="B2546" s="4" t="s">
        <v>17</v>
      </c>
      <c r="C2546" s="4">
        <v>5000</v>
      </c>
      <c r="D2546" s="4" t="s">
        <v>11</v>
      </c>
      <c r="E2546" s="5">
        <v>124.25</v>
      </c>
      <c r="F2546" s="5">
        <v>124.75</v>
      </c>
      <c r="G2546" s="5">
        <v>0</v>
      </c>
      <c r="H2546" s="12">
        <f>IF(D2546="LONG",(F2546-E2546)*C2546,(E2546-F2546)*C2546)</f>
        <v>2500</v>
      </c>
      <c r="I2546" s="12">
        <v>0</v>
      </c>
      <c r="J2546" s="12">
        <f>(H2546+I2546)</f>
        <v>2500</v>
      </c>
    </row>
    <row r="2547" spans="1:10" x14ac:dyDescent="0.25">
      <c r="A2547" s="24">
        <v>42572</v>
      </c>
      <c r="B2547" s="4" t="s">
        <v>17</v>
      </c>
      <c r="C2547" s="4">
        <v>5000</v>
      </c>
      <c r="D2547" s="4" t="s">
        <v>11</v>
      </c>
      <c r="E2547" s="5">
        <v>124.75</v>
      </c>
      <c r="F2547" s="5">
        <v>125.25</v>
      </c>
      <c r="G2547" s="5">
        <v>0</v>
      </c>
      <c r="H2547" s="12">
        <f>IF(D2547="LONG",(F2547-E2547)*C2547,(E2547-F2547)*C2547)</f>
        <v>2500</v>
      </c>
      <c r="I2547" s="12">
        <v>0</v>
      </c>
      <c r="J2547" s="12">
        <f>(H2547+I2547)</f>
        <v>2500</v>
      </c>
    </row>
    <row r="2548" spans="1:10" x14ac:dyDescent="0.25">
      <c r="A2548" s="24">
        <v>42572</v>
      </c>
      <c r="B2548" s="4" t="s">
        <v>23</v>
      </c>
      <c r="C2548" s="4">
        <v>30</v>
      </c>
      <c r="D2548" s="4" t="s">
        <v>11</v>
      </c>
      <c r="E2548" s="5">
        <v>45700</v>
      </c>
      <c r="F2548" s="5">
        <v>45850</v>
      </c>
      <c r="G2548" s="5">
        <v>0</v>
      </c>
      <c r="H2548" s="12">
        <f>IF(D2548="LONG",(F2548-E2548)*C2548,(E2548-F2548)*C2548)</f>
        <v>4500</v>
      </c>
      <c r="I2548" s="12">
        <v>0</v>
      </c>
      <c r="J2548" s="12">
        <f>(H2548+I2548)</f>
        <v>4500</v>
      </c>
    </row>
    <row r="2549" spans="1:10" x14ac:dyDescent="0.25">
      <c r="A2549" s="24">
        <v>42572</v>
      </c>
      <c r="B2549" s="4" t="s">
        <v>18</v>
      </c>
      <c r="C2549" s="4">
        <v>100</v>
      </c>
      <c r="D2549" s="4" t="s">
        <v>15</v>
      </c>
      <c r="E2549" s="5">
        <v>30715</v>
      </c>
      <c r="F2549" s="5">
        <v>30775</v>
      </c>
      <c r="G2549" s="5">
        <v>0</v>
      </c>
      <c r="H2549" s="7">
        <f>(E2549-F2549)*C2549</f>
        <v>-6000</v>
      </c>
      <c r="I2549" s="12">
        <v>0</v>
      </c>
      <c r="J2549" s="7">
        <f>+I2549+H2549</f>
        <v>-6000</v>
      </c>
    </row>
    <row r="2550" spans="1:10" x14ac:dyDescent="0.25">
      <c r="A2550" s="24">
        <v>42572</v>
      </c>
      <c r="B2550" s="4" t="s">
        <v>10</v>
      </c>
      <c r="C2550" s="4">
        <v>100</v>
      </c>
      <c r="D2550" s="4" t="s">
        <v>11</v>
      </c>
      <c r="E2550" s="5">
        <v>3110</v>
      </c>
      <c r="F2550" s="5">
        <v>3085</v>
      </c>
      <c r="G2550" s="5">
        <v>0</v>
      </c>
      <c r="H2550" s="12">
        <f>IF(D2550="LONG",(F2550-E2550)*C2550,(E2550-F2550)*C2550)</f>
        <v>-2500</v>
      </c>
      <c r="I2550" s="12">
        <v>0</v>
      </c>
      <c r="J2550" s="12">
        <f>(H2550+I2550)</f>
        <v>-2500</v>
      </c>
    </row>
    <row r="2551" spans="1:10" x14ac:dyDescent="0.25">
      <c r="A2551" s="24">
        <v>42571</v>
      </c>
      <c r="B2551" s="4" t="s">
        <v>17</v>
      </c>
      <c r="C2551" s="4">
        <v>5000</v>
      </c>
      <c r="D2551" s="4" t="s">
        <v>15</v>
      </c>
      <c r="E2551" s="5">
        <v>124.5</v>
      </c>
      <c r="F2551" s="5">
        <v>124</v>
      </c>
      <c r="G2551" s="5">
        <v>123.5</v>
      </c>
      <c r="H2551" s="7">
        <f>(E2551-F2551)*C2551</f>
        <v>2500</v>
      </c>
      <c r="I2551" s="12">
        <f>(F2551-G2551)*C2551</f>
        <v>2500</v>
      </c>
      <c r="J2551" s="7">
        <f>+I2551+H2551</f>
        <v>5000</v>
      </c>
    </row>
    <row r="2552" spans="1:10" x14ac:dyDescent="0.25">
      <c r="A2552" s="24">
        <v>42571</v>
      </c>
      <c r="B2552" s="4" t="s">
        <v>10</v>
      </c>
      <c r="C2552" s="4">
        <v>100</v>
      </c>
      <c r="D2552" s="4" t="s">
        <v>11</v>
      </c>
      <c r="E2552" s="5">
        <v>3080</v>
      </c>
      <c r="F2552" s="5">
        <v>3055</v>
      </c>
      <c r="G2552" s="5">
        <v>0</v>
      </c>
      <c r="H2552" s="12">
        <f>IF(D2552="LONG",(F2552-E2552)*C2552,(E2552-F2552)*C2552)</f>
        <v>-2500</v>
      </c>
      <c r="I2552" s="12">
        <v>0</v>
      </c>
      <c r="J2552" s="12">
        <f>(H2552+I2552)</f>
        <v>-2500</v>
      </c>
    </row>
    <row r="2553" spans="1:10" x14ac:dyDescent="0.25">
      <c r="A2553" s="24">
        <v>42571</v>
      </c>
      <c r="B2553" s="4" t="s">
        <v>14</v>
      </c>
      <c r="C2553" s="4">
        <v>100</v>
      </c>
      <c r="D2553" s="4" t="s">
        <v>11</v>
      </c>
      <c r="E2553" s="5">
        <v>30935</v>
      </c>
      <c r="F2553" s="5">
        <v>30875</v>
      </c>
      <c r="G2553" s="5">
        <v>0</v>
      </c>
      <c r="H2553" s="12">
        <f>IF(D2553="LONG",(F2553-E2553)*C2553,(E2553-F2553)*C2553)</f>
        <v>-6000</v>
      </c>
      <c r="I2553" s="12">
        <v>0</v>
      </c>
      <c r="J2553" s="12">
        <f>(H2553+I2553)</f>
        <v>-6000</v>
      </c>
    </row>
    <row r="2554" spans="1:10" x14ac:dyDescent="0.25">
      <c r="A2554" s="24">
        <v>42570</v>
      </c>
      <c r="B2554" s="4" t="s">
        <v>18</v>
      </c>
      <c r="C2554" s="4">
        <v>100</v>
      </c>
      <c r="D2554" s="4" t="s">
        <v>11</v>
      </c>
      <c r="E2554" s="5">
        <v>31000</v>
      </c>
      <c r="F2554" s="5">
        <v>31050</v>
      </c>
      <c r="G2554" s="5">
        <v>31100</v>
      </c>
      <c r="H2554" s="12">
        <f>IF(D2554="LONG",(F2554-E2554)*C2554,(E2554-F2554)*C2554)</f>
        <v>5000</v>
      </c>
      <c r="I2554" s="12">
        <f>(G2554-F2554)*C2554</f>
        <v>5000</v>
      </c>
      <c r="J2554" s="12">
        <f>(H2554+I2554)</f>
        <v>10000</v>
      </c>
    </row>
    <row r="2555" spans="1:10" x14ac:dyDescent="0.25">
      <c r="A2555" s="24">
        <v>42570</v>
      </c>
      <c r="B2555" s="4" t="s">
        <v>17</v>
      </c>
      <c r="C2555" s="4">
        <v>5000</v>
      </c>
      <c r="D2555" s="4" t="s">
        <v>11</v>
      </c>
      <c r="E2555" s="5">
        <v>124.9</v>
      </c>
      <c r="F2555" s="5">
        <v>125.4</v>
      </c>
      <c r="G2555" s="5">
        <v>0</v>
      </c>
      <c r="H2555" s="12">
        <f>IF(D2555="LONG",(F2555-E2555)*C2555,(E2555-F2555)*C2555)</f>
        <v>2500</v>
      </c>
      <c r="I2555" s="12">
        <v>0</v>
      </c>
      <c r="J2555" s="12">
        <f>(H2555+I2555)</f>
        <v>2500</v>
      </c>
    </row>
    <row r="2556" spans="1:10" x14ac:dyDescent="0.25">
      <c r="A2556" s="24">
        <v>42570</v>
      </c>
      <c r="B2556" s="4" t="s">
        <v>10</v>
      </c>
      <c r="C2556" s="4">
        <v>100</v>
      </c>
      <c r="D2556" s="4" t="s">
        <v>15</v>
      </c>
      <c r="E2556" s="5">
        <v>3100</v>
      </c>
      <c r="F2556" s="5">
        <v>3125</v>
      </c>
      <c r="G2556" s="5">
        <v>0</v>
      </c>
      <c r="H2556" s="7">
        <f>(E2556-F2556)*C2556</f>
        <v>-2500</v>
      </c>
      <c r="I2556" s="12">
        <v>0</v>
      </c>
      <c r="J2556" s="7">
        <f>+I2556+H2556</f>
        <v>-2500</v>
      </c>
    </row>
    <row r="2557" spans="1:10" x14ac:dyDescent="0.25">
      <c r="A2557" s="24">
        <v>42569</v>
      </c>
      <c r="B2557" s="4" t="s">
        <v>12</v>
      </c>
      <c r="C2557" s="4">
        <v>5000</v>
      </c>
      <c r="D2557" s="4" t="s">
        <v>11</v>
      </c>
      <c r="E2557" s="5">
        <v>147.65</v>
      </c>
      <c r="F2557" s="5">
        <v>148.15</v>
      </c>
      <c r="G2557" s="5">
        <v>0</v>
      </c>
      <c r="H2557" s="12">
        <f>IF(D2557="LONG",(F2557-E2557)*C2557,(E2557-F2557)*C2557)</f>
        <v>2500</v>
      </c>
      <c r="I2557" s="12">
        <v>0</v>
      </c>
      <c r="J2557" s="12">
        <f>(H2557+I2557)</f>
        <v>2500</v>
      </c>
    </row>
    <row r="2558" spans="1:10" x14ac:dyDescent="0.25">
      <c r="A2558" s="24">
        <v>42569</v>
      </c>
      <c r="B2558" s="4" t="s">
        <v>18</v>
      </c>
      <c r="C2558" s="4">
        <v>100</v>
      </c>
      <c r="D2558" s="4" t="s">
        <v>15</v>
      </c>
      <c r="E2558" s="5">
        <v>31010</v>
      </c>
      <c r="F2558" s="5">
        <v>30960</v>
      </c>
      <c r="G2558" s="5">
        <v>30900</v>
      </c>
      <c r="H2558" s="7">
        <f>(E2558-F2558)*C2558</f>
        <v>5000</v>
      </c>
      <c r="I2558" s="12">
        <f>(F2558-G2558)*C2558</f>
        <v>6000</v>
      </c>
      <c r="J2558" s="7">
        <f>+I2558+H2558</f>
        <v>11000</v>
      </c>
    </row>
    <row r="2559" spans="1:10" x14ac:dyDescent="0.25">
      <c r="A2559" s="24">
        <v>42569</v>
      </c>
      <c r="B2559" s="4" t="s">
        <v>10</v>
      </c>
      <c r="C2559" s="4">
        <v>100</v>
      </c>
      <c r="D2559" s="4" t="s">
        <v>11</v>
      </c>
      <c r="E2559" s="5">
        <v>3090</v>
      </c>
      <c r="F2559" s="5">
        <v>3065</v>
      </c>
      <c r="G2559" s="5">
        <v>0</v>
      </c>
      <c r="H2559" s="12">
        <f t="shared" ref="H2559:H2569" si="197">IF(D2559="LONG",(F2559-E2559)*C2559,(E2559-F2559)*C2559)</f>
        <v>-2500</v>
      </c>
      <c r="I2559" s="12">
        <v>0</v>
      </c>
      <c r="J2559" s="12">
        <f t="shared" ref="J2559:J2569" si="198">(H2559+I2559)</f>
        <v>-2500</v>
      </c>
    </row>
    <row r="2560" spans="1:10" x14ac:dyDescent="0.25">
      <c r="A2560" s="24">
        <v>42566</v>
      </c>
      <c r="B2560" s="4" t="s">
        <v>14</v>
      </c>
      <c r="C2560" s="4">
        <v>100</v>
      </c>
      <c r="D2560" s="4" t="s">
        <v>11</v>
      </c>
      <c r="E2560" s="5">
        <v>30840</v>
      </c>
      <c r="F2560" s="5">
        <v>30890</v>
      </c>
      <c r="G2560" s="5">
        <v>0</v>
      </c>
      <c r="H2560" s="12">
        <f t="shared" si="197"/>
        <v>5000</v>
      </c>
      <c r="I2560" s="12">
        <v>0</v>
      </c>
      <c r="J2560" s="12">
        <f t="shared" si="198"/>
        <v>5000</v>
      </c>
    </row>
    <row r="2561" spans="1:10" x14ac:dyDescent="0.25">
      <c r="A2561" s="24">
        <v>42566</v>
      </c>
      <c r="B2561" s="4" t="s">
        <v>12</v>
      </c>
      <c r="C2561" s="4">
        <v>5000</v>
      </c>
      <c r="D2561" s="4" t="s">
        <v>11</v>
      </c>
      <c r="E2561" s="5">
        <v>147</v>
      </c>
      <c r="F2561" s="5">
        <v>147.5</v>
      </c>
      <c r="G2561" s="5">
        <v>148.1</v>
      </c>
      <c r="H2561" s="12">
        <f t="shared" si="197"/>
        <v>2500</v>
      </c>
      <c r="I2561" s="12">
        <f>(G2561-F2561)*C2561</f>
        <v>2999.9999999999718</v>
      </c>
      <c r="J2561" s="12">
        <f t="shared" si="198"/>
        <v>5499.9999999999718</v>
      </c>
    </row>
    <row r="2562" spans="1:10" x14ac:dyDescent="0.25">
      <c r="A2562" s="24">
        <v>42566</v>
      </c>
      <c r="B2562" s="4" t="s">
        <v>10</v>
      </c>
      <c r="C2562" s="4">
        <v>100</v>
      </c>
      <c r="D2562" s="4" t="s">
        <v>11</v>
      </c>
      <c r="E2562" s="5">
        <v>3045</v>
      </c>
      <c r="F2562" s="5">
        <v>3065</v>
      </c>
      <c r="G2562" s="5">
        <v>3090</v>
      </c>
      <c r="H2562" s="12">
        <f t="shared" si="197"/>
        <v>2000</v>
      </c>
      <c r="I2562" s="12">
        <f>(G2562-F2562)*C2562</f>
        <v>2500</v>
      </c>
      <c r="J2562" s="12">
        <f t="shared" si="198"/>
        <v>4500</v>
      </c>
    </row>
    <row r="2563" spans="1:10" x14ac:dyDescent="0.25">
      <c r="A2563" s="24">
        <v>42565</v>
      </c>
      <c r="B2563" s="4" t="s">
        <v>14</v>
      </c>
      <c r="C2563" s="4">
        <v>100</v>
      </c>
      <c r="D2563" s="4" t="s">
        <v>11</v>
      </c>
      <c r="E2563" s="5">
        <v>30840</v>
      </c>
      <c r="F2563" s="5">
        <v>30890</v>
      </c>
      <c r="G2563" s="5">
        <v>0</v>
      </c>
      <c r="H2563" s="12">
        <f t="shared" si="197"/>
        <v>5000</v>
      </c>
      <c r="I2563" s="12">
        <v>0</v>
      </c>
      <c r="J2563" s="12">
        <f t="shared" si="198"/>
        <v>5000</v>
      </c>
    </row>
    <row r="2564" spans="1:10" x14ac:dyDescent="0.25">
      <c r="A2564" s="24">
        <v>42565</v>
      </c>
      <c r="B2564" s="4" t="s">
        <v>12</v>
      </c>
      <c r="C2564" s="4">
        <v>5000</v>
      </c>
      <c r="D2564" s="4" t="s">
        <v>11</v>
      </c>
      <c r="E2564" s="5">
        <v>147</v>
      </c>
      <c r="F2564" s="5">
        <v>146.4</v>
      </c>
      <c r="G2564" s="5">
        <v>0</v>
      </c>
      <c r="H2564" s="12">
        <f t="shared" si="197"/>
        <v>-2999.9999999999718</v>
      </c>
      <c r="I2564" s="12">
        <v>0</v>
      </c>
      <c r="J2564" s="12">
        <f t="shared" si="198"/>
        <v>-2999.9999999999718</v>
      </c>
    </row>
    <row r="2565" spans="1:10" x14ac:dyDescent="0.25">
      <c r="A2565" s="24">
        <v>42565</v>
      </c>
      <c r="B2565" s="4" t="s">
        <v>19</v>
      </c>
      <c r="C2565" s="4">
        <v>5000</v>
      </c>
      <c r="D2565" s="4" t="s">
        <v>11</v>
      </c>
      <c r="E2565" s="5">
        <v>126</v>
      </c>
      <c r="F2565" s="5">
        <v>125.4</v>
      </c>
      <c r="G2565" s="5">
        <v>0</v>
      </c>
      <c r="H2565" s="12">
        <f t="shared" si="197"/>
        <v>-2999.9999999999718</v>
      </c>
      <c r="I2565" s="12">
        <v>0</v>
      </c>
      <c r="J2565" s="12">
        <f t="shared" si="198"/>
        <v>-2999.9999999999718</v>
      </c>
    </row>
    <row r="2566" spans="1:10" x14ac:dyDescent="0.25">
      <c r="A2566" s="24">
        <v>42565</v>
      </c>
      <c r="B2566" s="4" t="s">
        <v>12</v>
      </c>
      <c r="C2566" s="4">
        <v>5000</v>
      </c>
      <c r="D2566" s="4" t="s">
        <v>11</v>
      </c>
      <c r="E2566" s="5">
        <v>146.4</v>
      </c>
      <c r="F2566" s="5">
        <v>147</v>
      </c>
      <c r="G2566" s="5">
        <v>0</v>
      </c>
      <c r="H2566" s="12">
        <f t="shared" si="197"/>
        <v>2999.9999999999718</v>
      </c>
      <c r="I2566" s="12">
        <v>0</v>
      </c>
      <c r="J2566" s="12">
        <f t="shared" si="198"/>
        <v>2999.9999999999718</v>
      </c>
    </row>
    <row r="2567" spans="1:10" x14ac:dyDescent="0.25">
      <c r="A2567" s="24">
        <v>42565</v>
      </c>
      <c r="B2567" s="4" t="s">
        <v>14</v>
      </c>
      <c r="C2567" s="4">
        <v>100</v>
      </c>
      <c r="D2567" s="4" t="s">
        <v>11</v>
      </c>
      <c r="E2567" s="5">
        <v>30990</v>
      </c>
      <c r="F2567" s="5">
        <v>30930</v>
      </c>
      <c r="G2567" s="5">
        <v>0</v>
      </c>
      <c r="H2567" s="12">
        <f t="shared" si="197"/>
        <v>-6000</v>
      </c>
      <c r="I2567" s="12">
        <v>0</v>
      </c>
      <c r="J2567" s="12">
        <f t="shared" si="198"/>
        <v>-6000</v>
      </c>
    </row>
    <row r="2568" spans="1:10" x14ac:dyDescent="0.25">
      <c r="A2568" s="24">
        <v>42565</v>
      </c>
      <c r="B2568" s="4" t="s">
        <v>10</v>
      </c>
      <c r="C2568" s="4">
        <v>100</v>
      </c>
      <c r="D2568" s="4" t="s">
        <v>11</v>
      </c>
      <c r="E2568" s="5">
        <v>3040</v>
      </c>
      <c r="F2568" s="5">
        <v>3015</v>
      </c>
      <c r="G2568" s="5">
        <v>0</v>
      </c>
      <c r="H2568" s="12">
        <f t="shared" si="197"/>
        <v>-2500</v>
      </c>
      <c r="I2568" s="12">
        <v>0</v>
      </c>
      <c r="J2568" s="12">
        <f t="shared" si="198"/>
        <v>-2500</v>
      </c>
    </row>
    <row r="2569" spans="1:10" x14ac:dyDescent="0.25">
      <c r="A2569" s="24">
        <v>42564</v>
      </c>
      <c r="B2569" s="4" t="s">
        <v>12</v>
      </c>
      <c r="C2569" s="4">
        <v>5000</v>
      </c>
      <c r="D2569" s="4" t="s">
        <v>11</v>
      </c>
      <c r="E2569" s="5">
        <v>146.4</v>
      </c>
      <c r="F2569" s="5">
        <v>147</v>
      </c>
      <c r="G2569" s="5">
        <v>0</v>
      </c>
      <c r="H2569" s="12">
        <f t="shared" si="197"/>
        <v>2999.9999999999718</v>
      </c>
      <c r="I2569" s="12">
        <v>0</v>
      </c>
      <c r="J2569" s="12">
        <f t="shared" si="198"/>
        <v>2999.9999999999718</v>
      </c>
    </row>
    <row r="2570" spans="1:10" x14ac:dyDescent="0.25">
      <c r="A2570" s="24">
        <v>42564</v>
      </c>
      <c r="B2570" s="4" t="s">
        <v>18</v>
      </c>
      <c r="C2570" s="4">
        <v>100</v>
      </c>
      <c r="D2570" s="4" t="s">
        <v>15</v>
      </c>
      <c r="E2570" s="5">
        <v>31270</v>
      </c>
      <c r="F2570" s="5">
        <v>31220</v>
      </c>
      <c r="G2570" s="5">
        <v>31160</v>
      </c>
      <c r="H2570" s="7">
        <f>(E2570-F2570)*C2570</f>
        <v>5000</v>
      </c>
      <c r="I2570" s="12">
        <f>(F2570-G2570)*C2570</f>
        <v>6000</v>
      </c>
      <c r="J2570" s="7">
        <f>+I2570+H2570</f>
        <v>11000</v>
      </c>
    </row>
    <row r="2571" spans="1:10" x14ac:dyDescent="0.25">
      <c r="A2571" s="24">
        <v>42564</v>
      </c>
      <c r="B2571" s="4" t="s">
        <v>10</v>
      </c>
      <c r="C2571" s="4">
        <v>100</v>
      </c>
      <c r="D2571" s="4" t="s">
        <v>11</v>
      </c>
      <c r="E2571" s="5">
        <v>3105</v>
      </c>
      <c r="F2571" s="5">
        <v>3125</v>
      </c>
      <c r="G2571" s="5">
        <v>0</v>
      </c>
      <c r="H2571" s="12">
        <f t="shared" ref="H2571:H2576" si="199">IF(D2571="LONG",(F2571-E2571)*C2571,(E2571-F2571)*C2571)</f>
        <v>2000</v>
      </c>
      <c r="I2571" s="12">
        <v>0</v>
      </c>
      <c r="J2571" s="12">
        <f t="shared" ref="J2571:J2576" si="200">(H2571+I2571)</f>
        <v>2000</v>
      </c>
    </row>
    <row r="2572" spans="1:10" x14ac:dyDescent="0.25">
      <c r="A2572" s="24">
        <v>42564</v>
      </c>
      <c r="B2572" s="4" t="s">
        <v>17</v>
      </c>
      <c r="C2572" s="4">
        <v>5000</v>
      </c>
      <c r="D2572" s="4" t="s">
        <v>11</v>
      </c>
      <c r="E2572" s="5">
        <v>125.3</v>
      </c>
      <c r="F2572" s="5">
        <v>124.7</v>
      </c>
      <c r="G2572" s="5">
        <v>0</v>
      </c>
      <c r="H2572" s="12">
        <f t="shared" si="199"/>
        <v>-2999.9999999999718</v>
      </c>
      <c r="I2572" s="12">
        <v>0</v>
      </c>
      <c r="J2572" s="12">
        <f t="shared" si="200"/>
        <v>-2999.9999999999718</v>
      </c>
    </row>
    <row r="2573" spans="1:10" x14ac:dyDescent="0.25">
      <c r="A2573" s="24">
        <v>42563</v>
      </c>
      <c r="B2573" s="4" t="s">
        <v>18</v>
      </c>
      <c r="C2573" s="4">
        <v>100</v>
      </c>
      <c r="D2573" s="4" t="s">
        <v>11</v>
      </c>
      <c r="E2573" s="5">
        <v>31550</v>
      </c>
      <c r="F2573" s="5">
        <v>31600</v>
      </c>
      <c r="G2573" s="5">
        <v>0</v>
      </c>
      <c r="H2573" s="12">
        <f t="shared" si="199"/>
        <v>5000</v>
      </c>
      <c r="I2573" s="12">
        <v>0</v>
      </c>
      <c r="J2573" s="12">
        <f t="shared" si="200"/>
        <v>5000</v>
      </c>
    </row>
    <row r="2574" spans="1:10" x14ac:dyDescent="0.25">
      <c r="A2574" s="24">
        <v>42563</v>
      </c>
      <c r="B2574" s="4" t="s">
        <v>12</v>
      </c>
      <c r="C2574" s="4">
        <v>5000</v>
      </c>
      <c r="D2574" s="4" t="s">
        <v>11</v>
      </c>
      <c r="E2574" s="5">
        <v>144</v>
      </c>
      <c r="F2574" s="5">
        <v>144.5</v>
      </c>
      <c r="G2574" s="5">
        <v>145</v>
      </c>
      <c r="H2574" s="12">
        <f t="shared" si="199"/>
        <v>2500</v>
      </c>
      <c r="I2574" s="12">
        <f>(G2574-F2574)*C2574</f>
        <v>2500</v>
      </c>
      <c r="J2574" s="12">
        <f t="shared" si="200"/>
        <v>5000</v>
      </c>
    </row>
    <row r="2575" spans="1:10" x14ac:dyDescent="0.25">
      <c r="A2575" s="24">
        <v>42563</v>
      </c>
      <c r="B2575" s="4" t="s">
        <v>10</v>
      </c>
      <c r="C2575" s="4">
        <v>100</v>
      </c>
      <c r="D2575" s="4" t="s">
        <v>11</v>
      </c>
      <c r="E2575" s="5">
        <v>3020</v>
      </c>
      <c r="F2575" s="5">
        <v>3040</v>
      </c>
      <c r="G2575" s="5">
        <v>3070</v>
      </c>
      <c r="H2575" s="12">
        <f t="shared" si="199"/>
        <v>2000</v>
      </c>
      <c r="I2575" s="12">
        <f>(G2575-F2575)*C2575</f>
        <v>3000</v>
      </c>
      <c r="J2575" s="12">
        <f t="shared" si="200"/>
        <v>5000</v>
      </c>
    </row>
    <row r="2576" spans="1:10" x14ac:dyDescent="0.25">
      <c r="A2576" s="24">
        <v>42562</v>
      </c>
      <c r="B2576" s="4" t="s">
        <v>12</v>
      </c>
      <c r="C2576" s="4">
        <v>5000</v>
      </c>
      <c r="D2576" s="4" t="s">
        <v>11</v>
      </c>
      <c r="E2576" s="5">
        <v>144.6</v>
      </c>
      <c r="F2576" s="5">
        <v>145.1</v>
      </c>
      <c r="G2576" s="5">
        <v>0</v>
      </c>
      <c r="H2576" s="12">
        <f t="shared" si="199"/>
        <v>2500</v>
      </c>
      <c r="I2576" s="12">
        <v>0</v>
      </c>
      <c r="J2576" s="12">
        <f t="shared" si="200"/>
        <v>2500</v>
      </c>
    </row>
    <row r="2577" spans="1:10" x14ac:dyDescent="0.25">
      <c r="A2577" s="24">
        <v>42562</v>
      </c>
      <c r="B2577" s="4" t="s">
        <v>10</v>
      </c>
      <c r="C2577" s="4">
        <v>100</v>
      </c>
      <c r="D2577" s="4" t="s">
        <v>15</v>
      </c>
      <c r="E2577" s="5">
        <v>3035</v>
      </c>
      <c r="F2577" s="5">
        <v>3015</v>
      </c>
      <c r="G2577" s="5">
        <v>0</v>
      </c>
      <c r="H2577" s="7">
        <f>(E2577-F2577)*C2577</f>
        <v>2000</v>
      </c>
      <c r="I2577" s="12">
        <v>0</v>
      </c>
      <c r="J2577" s="7">
        <f>+I2577+H2577</f>
        <v>2000</v>
      </c>
    </row>
    <row r="2578" spans="1:10" x14ac:dyDescent="0.25">
      <c r="A2578" s="24">
        <v>42562</v>
      </c>
      <c r="B2578" s="4" t="s">
        <v>14</v>
      </c>
      <c r="C2578" s="4">
        <v>100</v>
      </c>
      <c r="D2578" s="4" t="s">
        <v>11</v>
      </c>
      <c r="E2578" s="5">
        <v>31600</v>
      </c>
      <c r="F2578" s="5">
        <v>31650</v>
      </c>
      <c r="G2578" s="5">
        <v>0</v>
      </c>
      <c r="H2578" s="12">
        <f t="shared" ref="H2578:H2584" si="201">IF(D2578="LONG",(F2578-E2578)*C2578,(E2578-F2578)*C2578)</f>
        <v>5000</v>
      </c>
      <c r="I2578" s="12">
        <v>0</v>
      </c>
      <c r="J2578" s="12">
        <f t="shared" ref="J2578:J2584" si="202">(H2578+I2578)</f>
        <v>5000</v>
      </c>
    </row>
    <row r="2579" spans="1:10" x14ac:dyDescent="0.25">
      <c r="A2579" s="24">
        <v>42562</v>
      </c>
      <c r="B2579" s="4" t="s">
        <v>23</v>
      </c>
      <c r="C2579" s="4">
        <v>30</v>
      </c>
      <c r="D2579" s="4" t="s">
        <v>11</v>
      </c>
      <c r="E2579" s="5">
        <v>47925</v>
      </c>
      <c r="F2579" s="5">
        <v>48075</v>
      </c>
      <c r="G2579" s="5">
        <v>0</v>
      </c>
      <c r="H2579" s="12">
        <f t="shared" si="201"/>
        <v>4500</v>
      </c>
      <c r="I2579" s="12">
        <v>0</v>
      </c>
      <c r="J2579" s="12">
        <f t="shared" si="202"/>
        <v>4500</v>
      </c>
    </row>
    <row r="2580" spans="1:10" x14ac:dyDescent="0.25">
      <c r="A2580" s="24">
        <v>42562</v>
      </c>
      <c r="B2580" s="4" t="s">
        <v>14</v>
      </c>
      <c r="C2580" s="4">
        <v>100</v>
      </c>
      <c r="D2580" s="4" t="s">
        <v>11</v>
      </c>
      <c r="E2580" s="5">
        <v>31690</v>
      </c>
      <c r="F2580" s="5">
        <v>31600</v>
      </c>
      <c r="G2580" s="5">
        <v>0</v>
      </c>
      <c r="H2580" s="12">
        <f t="shared" si="201"/>
        <v>-9000</v>
      </c>
      <c r="I2580" s="12">
        <v>0</v>
      </c>
      <c r="J2580" s="12">
        <f t="shared" si="202"/>
        <v>-9000</v>
      </c>
    </row>
    <row r="2581" spans="1:10" x14ac:dyDescent="0.25">
      <c r="A2581" s="24">
        <v>42559</v>
      </c>
      <c r="B2581" s="4" t="s">
        <v>14</v>
      </c>
      <c r="C2581" s="4">
        <v>100</v>
      </c>
      <c r="D2581" s="4" t="s">
        <v>11</v>
      </c>
      <c r="E2581" s="5">
        <v>31726</v>
      </c>
      <c r="F2581" s="5">
        <v>31826</v>
      </c>
      <c r="G2581" s="5">
        <v>0</v>
      </c>
      <c r="H2581" s="12">
        <f t="shared" si="201"/>
        <v>10000</v>
      </c>
      <c r="I2581" s="12">
        <v>0</v>
      </c>
      <c r="J2581" s="12">
        <f t="shared" si="202"/>
        <v>10000</v>
      </c>
    </row>
    <row r="2582" spans="1:10" x14ac:dyDescent="0.25">
      <c r="A2582" s="24">
        <v>42559</v>
      </c>
      <c r="B2582" s="4" t="s">
        <v>17</v>
      </c>
      <c r="C2582" s="4">
        <v>5000</v>
      </c>
      <c r="D2582" s="4" t="s">
        <v>11</v>
      </c>
      <c r="E2582" s="5">
        <v>122.75</v>
      </c>
      <c r="F2582" s="5">
        <v>123.25</v>
      </c>
      <c r="G2582" s="5">
        <v>0</v>
      </c>
      <c r="H2582" s="12">
        <f t="shared" si="201"/>
        <v>2500</v>
      </c>
      <c r="I2582" s="12">
        <v>0</v>
      </c>
      <c r="J2582" s="12">
        <f t="shared" si="202"/>
        <v>2500</v>
      </c>
    </row>
    <row r="2583" spans="1:10" x14ac:dyDescent="0.25">
      <c r="A2583" s="24">
        <v>42559</v>
      </c>
      <c r="B2583" s="4" t="s">
        <v>10</v>
      </c>
      <c r="C2583" s="4">
        <v>100</v>
      </c>
      <c r="D2583" s="4" t="s">
        <v>11</v>
      </c>
      <c r="E2583" s="5">
        <v>3080</v>
      </c>
      <c r="F2583" s="5">
        <v>3055</v>
      </c>
      <c r="G2583" s="5">
        <v>0</v>
      </c>
      <c r="H2583" s="12">
        <f t="shared" si="201"/>
        <v>-2500</v>
      </c>
      <c r="I2583" s="12">
        <v>0</v>
      </c>
      <c r="J2583" s="12">
        <f t="shared" si="202"/>
        <v>-2500</v>
      </c>
    </row>
    <row r="2584" spans="1:10" x14ac:dyDescent="0.25">
      <c r="A2584" s="24">
        <v>42559</v>
      </c>
      <c r="B2584" s="4" t="s">
        <v>23</v>
      </c>
      <c r="C2584" s="4">
        <v>30</v>
      </c>
      <c r="D2584" s="4" t="s">
        <v>11</v>
      </c>
      <c r="E2584" s="5">
        <v>46875</v>
      </c>
      <c r="F2584" s="5">
        <v>46700</v>
      </c>
      <c r="G2584" s="5">
        <v>0</v>
      </c>
      <c r="H2584" s="12">
        <f t="shared" si="201"/>
        <v>-5250</v>
      </c>
      <c r="I2584" s="12">
        <v>0</v>
      </c>
      <c r="J2584" s="12">
        <f t="shared" si="202"/>
        <v>-5250</v>
      </c>
    </row>
    <row r="2585" spans="1:10" x14ac:dyDescent="0.25">
      <c r="A2585" s="24">
        <v>42558</v>
      </c>
      <c r="B2585" s="4" t="s">
        <v>14</v>
      </c>
      <c r="C2585" s="4">
        <v>100</v>
      </c>
      <c r="D2585" s="4" t="s">
        <v>15</v>
      </c>
      <c r="E2585" s="5">
        <v>32160</v>
      </c>
      <c r="F2585" s="5">
        <v>32110</v>
      </c>
      <c r="G2585" s="5">
        <v>32050</v>
      </c>
      <c r="H2585" s="7">
        <f>(E2585-F2585)*C2585</f>
        <v>5000</v>
      </c>
      <c r="I2585" s="12">
        <f>(F2585-G2585)*C2585</f>
        <v>6000</v>
      </c>
      <c r="J2585" s="7">
        <f>+I2585+H2585</f>
        <v>11000</v>
      </c>
    </row>
    <row r="2586" spans="1:10" x14ac:dyDescent="0.25">
      <c r="A2586" s="24">
        <v>42558</v>
      </c>
      <c r="B2586" s="4" t="s">
        <v>25</v>
      </c>
      <c r="C2586" s="4">
        <v>5000</v>
      </c>
      <c r="D2586" s="4" t="s">
        <v>11</v>
      </c>
      <c r="E2586" s="5">
        <v>142.05000000000001</v>
      </c>
      <c r="F2586" s="5">
        <v>142.55000000000001</v>
      </c>
      <c r="G2586" s="5">
        <v>0</v>
      </c>
      <c r="H2586" s="12">
        <f>IF(D2586="LONG",(F2586-E2586)*C2586,(E2586-F2586)*C2586)</f>
        <v>2500</v>
      </c>
      <c r="I2586" s="12">
        <v>0</v>
      </c>
      <c r="J2586" s="12">
        <f>(H2586+I2586)</f>
        <v>2500</v>
      </c>
    </row>
    <row r="2587" spans="1:10" x14ac:dyDescent="0.25">
      <c r="A2587" s="24">
        <v>42558</v>
      </c>
      <c r="B2587" s="4" t="s">
        <v>10</v>
      </c>
      <c r="C2587" s="4">
        <v>100</v>
      </c>
      <c r="D2587" s="4" t="s">
        <v>11</v>
      </c>
      <c r="E2587" s="5">
        <v>3225</v>
      </c>
      <c r="F2587" s="5">
        <v>3245</v>
      </c>
      <c r="G2587" s="5">
        <v>0</v>
      </c>
      <c r="H2587" s="12">
        <f>IF(D2587="LONG",(F2587-E2587)*C2587,(E2587-F2587)*C2587)</f>
        <v>2000</v>
      </c>
      <c r="I2587" s="12">
        <v>0</v>
      </c>
      <c r="J2587" s="12">
        <f>(H2587+I2587)</f>
        <v>2000</v>
      </c>
    </row>
    <row r="2588" spans="1:10" x14ac:dyDescent="0.25">
      <c r="A2588" s="24">
        <v>42555</v>
      </c>
      <c r="B2588" s="4" t="s">
        <v>23</v>
      </c>
      <c r="C2588" s="4">
        <v>30</v>
      </c>
      <c r="D2588" s="4" t="s">
        <v>15</v>
      </c>
      <c r="E2588" s="5">
        <v>48100</v>
      </c>
      <c r="F2588" s="5">
        <v>47950</v>
      </c>
      <c r="G2588" s="5">
        <v>0</v>
      </c>
      <c r="H2588" s="7">
        <f>(E2588-F2588)*C2588</f>
        <v>4500</v>
      </c>
      <c r="I2588" s="12">
        <v>0</v>
      </c>
      <c r="J2588" s="7">
        <f>+I2588+H2588</f>
        <v>4500</v>
      </c>
    </row>
    <row r="2589" spans="1:10" x14ac:dyDescent="0.25">
      <c r="A2589" s="24">
        <v>42555</v>
      </c>
      <c r="B2589" s="4" t="s">
        <v>10</v>
      </c>
      <c r="C2589" s="4">
        <v>100</v>
      </c>
      <c r="D2589" s="4" t="s">
        <v>15</v>
      </c>
      <c r="E2589" s="5">
        <v>3320</v>
      </c>
      <c r="F2589" s="5">
        <v>3300</v>
      </c>
      <c r="G2589" s="5">
        <v>0</v>
      </c>
      <c r="H2589" s="7">
        <f>(E2589-F2589)*C2589</f>
        <v>2000</v>
      </c>
      <c r="I2589" s="12">
        <v>0</v>
      </c>
      <c r="J2589" s="7">
        <f>+I2589+H2589</f>
        <v>2000</v>
      </c>
    </row>
    <row r="2590" spans="1:10" x14ac:dyDescent="0.25">
      <c r="A2590" s="24">
        <v>42555</v>
      </c>
      <c r="B2590" s="4" t="s">
        <v>14</v>
      </c>
      <c r="C2590" s="4">
        <v>100</v>
      </c>
      <c r="D2590" s="4" t="s">
        <v>15</v>
      </c>
      <c r="E2590" s="5">
        <v>31800</v>
      </c>
      <c r="F2590" s="5">
        <v>31750</v>
      </c>
      <c r="G2590" s="5">
        <v>31700</v>
      </c>
      <c r="H2590" s="7">
        <f>(E2590-F2590)*C2590</f>
        <v>5000</v>
      </c>
      <c r="I2590" s="12">
        <f>(F2590-G2590)*C2590</f>
        <v>5000</v>
      </c>
      <c r="J2590" s="7">
        <f>+I2590+H2590</f>
        <v>10000</v>
      </c>
    </row>
    <row r="2591" spans="1:10" x14ac:dyDescent="0.25">
      <c r="A2591" s="24">
        <v>42555</v>
      </c>
      <c r="B2591" s="4" t="s">
        <v>25</v>
      </c>
      <c r="C2591" s="4">
        <v>5000</v>
      </c>
      <c r="D2591" s="4" t="s">
        <v>15</v>
      </c>
      <c r="E2591" s="5">
        <v>144.69999999999999</v>
      </c>
      <c r="F2591" s="5">
        <v>144.19999999999999</v>
      </c>
      <c r="G2591" s="5">
        <v>143.6</v>
      </c>
      <c r="H2591" s="7">
        <f>(E2591-F2591)*C2591</f>
        <v>2500</v>
      </c>
      <c r="I2591" s="12">
        <f>(F2591-G2591)*C2591</f>
        <v>2999.9999999999718</v>
      </c>
      <c r="J2591" s="7">
        <f>+I2591+H2591</f>
        <v>5499.9999999999718</v>
      </c>
    </row>
    <row r="2592" spans="1:10" x14ac:dyDescent="0.25">
      <c r="A2592" s="24">
        <v>42555</v>
      </c>
      <c r="B2592" s="4" t="s">
        <v>25</v>
      </c>
      <c r="C2592" s="4">
        <v>5000</v>
      </c>
      <c r="D2592" s="4" t="s">
        <v>11</v>
      </c>
      <c r="E2592" s="5">
        <v>145</v>
      </c>
      <c r="F2592" s="5">
        <v>144.4</v>
      </c>
      <c r="G2592" s="5">
        <v>0</v>
      </c>
      <c r="H2592" s="12">
        <f>IF(D2592="LONG",(F2592-E2592)*C2592,(E2592-F2592)*C2592)</f>
        <v>-2999.9999999999718</v>
      </c>
      <c r="I2592" s="12">
        <v>0</v>
      </c>
      <c r="J2592" s="12">
        <f>(H2592+I2592)</f>
        <v>-2999.9999999999718</v>
      </c>
    </row>
    <row r="2593" spans="1:10" x14ac:dyDescent="0.25">
      <c r="A2593" s="24">
        <v>42552</v>
      </c>
      <c r="B2593" s="4" t="s">
        <v>10</v>
      </c>
      <c r="C2593" s="4">
        <v>100</v>
      </c>
      <c r="D2593" s="4" t="s">
        <v>15</v>
      </c>
      <c r="E2593" s="5">
        <v>3284</v>
      </c>
      <c r="F2593" s="5">
        <v>3264</v>
      </c>
      <c r="G2593" s="5">
        <v>3239</v>
      </c>
      <c r="H2593" s="7">
        <f>(E2593-F2593)*C2593</f>
        <v>2000</v>
      </c>
      <c r="I2593" s="12">
        <f>(F2593-G2593)*C2593</f>
        <v>2500</v>
      </c>
      <c r="J2593" s="7">
        <f>+I2593+H2593</f>
        <v>4500</v>
      </c>
    </row>
    <row r="2594" spans="1:10" x14ac:dyDescent="0.25">
      <c r="A2594" s="24">
        <v>42552</v>
      </c>
      <c r="B2594" s="4" t="s">
        <v>14</v>
      </c>
      <c r="C2594" s="4">
        <v>100</v>
      </c>
      <c r="D2594" s="4" t="s">
        <v>15</v>
      </c>
      <c r="E2594" s="5">
        <v>31545</v>
      </c>
      <c r="F2594" s="5">
        <v>31490</v>
      </c>
      <c r="G2594" s="5">
        <v>0</v>
      </c>
      <c r="H2594" s="7">
        <f>(E2594-F2594)*C2594</f>
        <v>5500</v>
      </c>
      <c r="I2594" s="12">
        <v>0</v>
      </c>
      <c r="J2594" s="7">
        <f>+I2594+H2594</f>
        <v>5500</v>
      </c>
    </row>
    <row r="2595" spans="1:10" x14ac:dyDescent="0.25">
      <c r="A2595" s="24">
        <v>42552</v>
      </c>
      <c r="B2595" s="4" t="s">
        <v>10</v>
      </c>
      <c r="C2595" s="4">
        <v>100</v>
      </c>
      <c r="D2595" s="4" t="s">
        <v>11</v>
      </c>
      <c r="E2595" s="5">
        <v>3240</v>
      </c>
      <c r="F2595" s="5">
        <v>3260</v>
      </c>
      <c r="G2595" s="5">
        <v>0</v>
      </c>
      <c r="H2595" s="12">
        <f>IF(D2595="LONG",(F2595-E2595)*C2595,(E2595-F2595)*C2595)</f>
        <v>2000</v>
      </c>
      <c r="I2595" s="12">
        <v>0</v>
      </c>
      <c r="J2595" s="12">
        <f>(H2595+I2595)</f>
        <v>2000</v>
      </c>
    </row>
    <row r="2596" spans="1:10" x14ac:dyDescent="0.25">
      <c r="A2596" s="24">
        <v>42552</v>
      </c>
      <c r="B2596" s="4" t="s">
        <v>25</v>
      </c>
      <c r="C2596" s="4">
        <v>5000</v>
      </c>
      <c r="D2596" s="4" t="s">
        <v>11</v>
      </c>
      <c r="E2596" s="5">
        <v>142.9</v>
      </c>
      <c r="F2596" s="5">
        <v>143.4</v>
      </c>
      <c r="G2596" s="5">
        <v>0</v>
      </c>
      <c r="H2596" s="12">
        <f>IF(D2596="LONG",(F2596-E2596)*C2596,(E2596-F2596)*C2596)</f>
        <v>2500</v>
      </c>
      <c r="I2596" s="12">
        <v>0</v>
      </c>
      <c r="J2596" s="12">
        <f>(H2596+I2596)</f>
        <v>2500</v>
      </c>
    </row>
    <row r="2597" spans="1:10" x14ac:dyDescent="0.25">
      <c r="A2597" s="47"/>
      <c r="B2597" s="47"/>
      <c r="C2597" s="47"/>
      <c r="D2597" s="47"/>
      <c r="E2597" s="47"/>
      <c r="F2597" s="47"/>
      <c r="G2597" s="47"/>
      <c r="H2597" s="41"/>
      <c r="I2597" s="41"/>
      <c r="J2597" s="41"/>
    </row>
    <row r="2598" spans="1:10" x14ac:dyDescent="0.25">
      <c r="A2598" s="24">
        <v>42551</v>
      </c>
      <c r="B2598" s="4" t="s">
        <v>14</v>
      </c>
      <c r="C2598" s="4">
        <v>100</v>
      </c>
      <c r="D2598" s="4" t="s">
        <v>15</v>
      </c>
      <c r="E2598" s="5">
        <v>31200</v>
      </c>
      <c r="F2598" s="5">
        <v>31150</v>
      </c>
      <c r="G2598" s="5">
        <v>0</v>
      </c>
      <c r="H2598" s="7">
        <f>(E2598-F2598)*C2598</f>
        <v>5000</v>
      </c>
      <c r="I2598" s="12">
        <v>0</v>
      </c>
      <c r="J2598" s="7">
        <f>+I2598+H2598</f>
        <v>5000</v>
      </c>
    </row>
    <row r="2599" spans="1:10" x14ac:dyDescent="0.25">
      <c r="A2599" s="24">
        <v>42551</v>
      </c>
      <c r="B2599" s="4" t="s">
        <v>14</v>
      </c>
      <c r="C2599" s="4">
        <v>100</v>
      </c>
      <c r="D2599" s="4" t="s">
        <v>11</v>
      </c>
      <c r="E2599" s="5">
        <v>31190</v>
      </c>
      <c r="F2599" s="5">
        <v>31240</v>
      </c>
      <c r="G2599" s="5">
        <v>0</v>
      </c>
      <c r="H2599" s="12">
        <f t="shared" ref="H2599:H2607" si="203">IF(D2599="LONG",(F2599-E2599)*C2599,(E2599-F2599)*C2599)</f>
        <v>5000</v>
      </c>
      <c r="I2599" s="12">
        <v>0</v>
      </c>
      <c r="J2599" s="12">
        <f t="shared" ref="J2599:J2607" si="204">(H2599+I2599)</f>
        <v>5000</v>
      </c>
    </row>
    <row r="2600" spans="1:10" x14ac:dyDescent="0.25">
      <c r="A2600" s="24">
        <v>42551</v>
      </c>
      <c r="B2600" s="4" t="s">
        <v>23</v>
      </c>
      <c r="C2600" s="4">
        <v>30</v>
      </c>
      <c r="D2600" s="4" t="s">
        <v>11</v>
      </c>
      <c r="E2600" s="5">
        <v>43320</v>
      </c>
      <c r="F2600" s="5">
        <v>43470</v>
      </c>
      <c r="G2600" s="5">
        <v>0</v>
      </c>
      <c r="H2600" s="12">
        <f t="shared" si="203"/>
        <v>4500</v>
      </c>
      <c r="I2600" s="12">
        <v>0</v>
      </c>
      <c r="J2600" s="12">
        <f t="shared" si="204"/>
        <v>4500</v>
      </c>
    </row>
    <row r="2601" spans="1:10" x14ac:dyDescent="0.25">
      <c r="A2601" s="24">
        <v>42551</v>
      </c>
      <c r="B2601" s="4" t="s">
        <v>10</v>
      </c>
      <c r="C2601" s="4">
        <v>100</v>
      </c>
      <c r="D2601" s="4" t="s">
        <v>11</v>
      </c>
      <c r="E2601" s="5">
        <v>3300</v>
      </c>
      <c r="F2601" s="5">
        <v>3320</v>
      </c>
      <c r="G2601" s="5">
        <v>0</v>
      </c>
      <c r="H2601" s="12">
        <f t="shared" si="203"/>
        <v>2000</v>
      </c>
      <c r="I2601" s="12">
        <v>0</v>
      </c>
      <c r="J2601" s="12">
        <f t="shared" si="204"/>
        <v>2000</v>
      </c>
    </row>
    <row r="2602" spans="1:10" x14ac:dyDescent="0.25">
      <c r="A2602" s="24">
        <v>42551</v>
      </c>
      <c r="B2602" s="4" t="s">
        <v>12</v>
      </c>
      <c r="C2602" s="4">
        <v>5000</v>
      </c>
      <c r="D2602" s="4" t="s">
        <v>11</v>
      </c>
      <c r="E2602" s="5">
        <v>141.75</v>
      </c>
      <c r="F2602" s="5">
        <v>142.25</v>
      </c>
      <c r="G2602" s="5">
        <v>0</v>
      </c>
      <c r="H2602" s="12">
        <f t="shared" si="203"/>
        <v>2500</v>
      </c>
      <c r="I2602" s="12">
        <v>0</v>
      </c>
      <c r="J2602" s="12">
        <f t="shared" si="204"/>
        <v>2500</v>
      </c>
    </row>
    <row r="2603" spans="1:10" x14ac:dyDescent="0.25">
      <c r="A2603" s="24">
        <v>42551</v>
      </c>
      <c r="B2603" s="4" t="s">
        <v>10</v>
      </c>
      <c r="C2603" s="4">
        <v>100</v>
      </c>
      <c r="D2603" s="4" t="s">
        <v>11</v>
      </c>
      <c r="E2603" s="5">
        <v>3345</v>
      </c>
      <c r="F2603" s="5">
        <v>3320</v>
      </c>
      <c r="G2603" s="5">
        <v>0</v>
      </c>
      <c r="H2603" s="12">
        <f t="shared" si="203"/>
        <v>-2500</v>
      </c>
      <c r="I2603" s="12">
        <v>0</v>
      </c>
      <c r="J2603" s="12">
        <f t="shared" si="204"/>
        <v>-2500</v>
      </c>
    </row>
    <row r="2604" spans="1:10" x14ac:dyDescent="0.25">
      <c r="A2604" s="24">
        <v>42550</v>
      </c>
      <c r="B2604" s="4" t="s">
        <v>14</v>
      </c>
      <c r="C2604" s="4">
        <v>100</v>
      </c>
      <c r="D2604" s="4" t="s">
        <v>11</v>
      </c>
      <c r="E2604" s="5">
        <v>31400</v>
      </c>
      <c r="F2604" s="5">
        <v>31450</v>
      </c>
      <c r="G2604" s="5">
        <v>0</v>
      </c>
      <c r="H2604" s="12">
        <f t="shared" si="203"/>
        <v>5000</v>
      </c>
      <c r="I2604" s="12">
        <v>0</v>
      </c>
      <c r="J2604" s="12">
        <f t="shared" si="204"/>
        <v>5000</v>
      </c>
    </row>
    <row r="2605" spans="1:10" x14ac:dyDescent="0.25">
      <c r="A2605" s="24">
        <v>42550</v>
      </c>
      <c r="B2605" s="4" t="s">
        <v>14</v>
      </c>
      <c r="C2605" s="4">
        <v>100</v>
      </c>
      <c r="D2605" s="4" t="s">
        <v>11</v>
      </c>
      <c r="E2605" s="5">
        <v>31320</v>
      </c>
      <c r="F2605" s="5">
        <v>31365</v>
      </c>
      <c r="G2605" s="5">
        <v>0</v>
      </c>
      <c r="H2605" s="12">
        <f t="shared" si="203"/>
        <v>4500</v>
      </c>
      <c r="I2605" s="12">
        <v>0</v>
      </c>
      <c r="J2605" s="12">
        <f t="shared" si="204"/>
        <v>4500</v>
      </c>
    </row>
    <row r="2606" spans="1:10" x14ac:dyDescent="0.25">
      <c r="A2606" s="24">
        <v>42550</v>
      </c>
      <c r="B2606" s="4" t="s">
        <v>10</v>
      </c>
      <c r="C2606" s="4">
        <v>100</v>
      </c>
      <c r="D2606" s="4" t="s">
        <v>11</v>
      </c>
      <c r="E2606" s="5">
        <v>3275</v>
      </c>
      <c r="F2606" s="5">
        <v>3294</v>
      </c>
      <c r="G2606" s="5">
        <v>0</v>
      </c>
      <c r="H2606" s="12">
        <f t="shared" si="203"/>
        <v>1900</v>
      </c>
      <c r="I2606" s="12">
        <v>0</v>
      </c>
      <c r="J2606" s="12">
        <f t="shared" si="204"/>
        <v>1900</v>
      </c>
    </row>
    <row r="2607" spans="1:10" x14ac:dyDescent="0.25">
      <c r="A2607" s="24">
        <v>42550</v>
      </c>
      <c r="B2607" s="4" t="s">
        <v>12</v>
      </c>
      <c r="C2607" s="4">
        <v>5000</v>
      </c>
      <c r="D2607" s="4" t="s">
        <v>11</v>
      </c>
      <c r="E2607" s="5">
        <v>140.25</v>
      </c>
      <c r="F2607" s="5">
        <v>140.75</v>
      </c>
      <c r="G2607" s="5">
        <v>0</v>
      </c>
      <c r="H2607" s="12">
        <f t="shared" si="203"/>
        <v>2500</v>
      </c>
      <c r="I2607" s="12">
        <v>0</v>
      </c>
      <c r="J2607" s="12">
        <f t="shared" si="204"/>
        <v>2500</v>
      </c>
    </row>
    <row r="2608" spans="1:10" x14ac:dyDescent="0.25">
      <c r="A2608" s="24">
        <v>42549</v>
      </c>
      <c r="B2608" s="4" t="s">
        <v>18</v>
      </c>
      <c r="C2608" s="4">
        <v>100</v>
      </c>
      <c r="D2608" s="4" t="s">
        <v>15</v>
      </c>
      <c r="E2608" s="5">
        <v>31300</v>
      </c>
      <c r="F2608" s="5">
        <v>31250</v>
      </c>
      <c r="G2608" s="5">
        <v>31190</v>
      </c>
      <c r="H2608" s="7">
        <f>(E2608-F2608)*C2608</f>
        <v>5000</v>
      </c>
      <c r="I2608" s="12">
        <f>(F2608-G2608)*C2608</f>
        <v>6000</v>
      </c>
      <c r="J2608" s="7">
        <f>+I2608+H2608</f>
        <v>11000</v>
      </c>
    </row>
    <row r="2609" spans="1:10" x14ac:dyDescent="0.25">
      <c r="A2609" s="24">
        <v>42549</v>
      </c>
      <c r="B2609" s="4" t="s">
        <v>12</v>
      </c>
      <c r="C2609" s="4">
        <v>5000</v>
      </c>
      <c r="D2609" s="4" t="s">
        <v>11</v>
      </c>
      <c r="E2609" s="5">
        <v>136.5</v>
      </c>
      <c r="F2609" s="5">
        <v>137</v>
      </c>
      <c r="G2609" s="5">
        <v>137.6</v>
      </c>
      <c r="H2609" s="12">
        <f>IF(D2609="LONG",(F2609-E2609)*C2609,(E2609-F2609)*C2609)</f>
        <v>2500</v>
      </c>
      <c r="I2609" s="12">
        <f>(G2609-F2609)*C2609</f>
        <v>2999.9999999999718</v>
      </c>
      <c r="J2609" s="12">
        <f>(H2609+I2609)</f>
        <v>5499.9999999999718</v>
      </c>
    </row>
    <row r="2610" spans="1:10" x14ac:dyDescent="0.25">
      <c r="A2610" s="24">
        <v>42549</v>
      </c>
      <c r="B2610" s="4" t="s">
        <v>10</v>
      </c>
      <c r="C2610" s="4">
        <v>100</v>
      </c>
      <c r="D2610" s="4" t="s">
        <v>11</v>
      </c>
      <c r="E2610" s="5">
        <v>3205</v>
      </c>
      <c r="F2610" s="5">
        <v>3230</v>
      </c>
      <c r="G2610" s="5">
        <v>0</v>
      </c>
      <c r="H2610" s="12">
        <f>IF(D2610="LONG",(F2610-E2610)*C2610,(E2610-F2610)*C2610)</f>
        <v>2500</v>
      </c>
      <c r="I2610" s="12">
        <v>0</v>
      </c>
      <c r="J2610" s="12">
        <f>(H2610+I2610)</f>
        <v>2500</v>
      </c>
    </row>
    <row r="2611" spans="1:10" x14ac:dyDescent="0.25">
      <c r="A2611" s="24">
        <v>42548</v>
      </c>
      <c r="B2611" s="4" t="s">
        <v>18</v>
      </c>
      <c r="C2611" s="4">
        <v>100</v>
      </c>
      <c r="D2611" s="4" t="s">
        <v>15</v>
      </c>
      <c r="E2611" s="5">
        <v>31590</v>
      </c>
      <c r="F2611" s="5">
        <v>31540</v>
      </c>
      <c r="G2611" s="5">
        <v>31480</v>
      </c>
      <c r="H2611" s="7">
        <f>(E2611-F2611)*C2611</f>
        <v>5000</v>
      </c>
      <c r="I2611" s="12">
        <f>(F2611-G2611)*C2611</f>
        <v>6000</v>
      </c>
      <c r="J2611" s="7">
        <f>+I2611+H2611</f>
        <v>11000</v>
      </c>
    </row>
    <row r="2612" spans="1:10" x14ac:dyDescent="0.25">
      <c r="A2612" s="24">
        <v>42548</v>
      </c>
      <c r="B2612" s="4" t="s">
        <v>10</v>
      </c>
      <c r="C2612" s="4">
        <v>100</v>
      </c>
      <c r="D2612" s="4" t="s">
        <v>15</v>
      </c>
      <c r="E2612" s="5">
        <v>3260</v>
      </c>
      <c r="F2612" s="5">
        <v>3240</v>
      </c>
      <c r="G2612" s="5">
        <v>3210</v>
      </c>
      <c r="H2612" s="7">
        <f>(E2612-F2612)*C2612</f>
        <v>2000</v>
      </c>
      <c r="I2612" s="12">
        <f>(F2612-G2612)*C2612</f>
        <v>3000</v>
      </c>
      <c r="J2612" s="7">
        <f>+I2612+H2612</f>
        <v>5000</v>
      </c>
    </row>
    <row r="2613" spans="1:10" x14ac:dyDescent="0.25">
      <c r="A2613" s="24">
        <v>42548</v>
      </c>
      <c r="B2613" s="4" t="s">
        <v>17</v>
      </c>
      <c r="C2613" s="4">
        <v>5000</v>
      </c>
      <c r="D2613" s="4" t="s">
        <v>11</v>
      </c>
      <c r="E2613" s="5">
        <v>115.9</v>
      </c>
      <c r="F2613" s="5">
        <v>116.25</v>
      </c>
      <c r="G2613" s="5">
        <v>0</v>
      </c>
      <c r="H2613" s="12">
        <f>IF(D2613="LONG",(F2613-E2613)*C2613,(E2613-F2613)*C2613)</f>
        <v>1749.9999999999716</v>
      </c>
      <c r="I2613" s="12">
        <v>0</v>
      </c>
      <c r="J2613" s="12">
        <f>(H2613+I2613)</f>
        <v>1749.9999999999716</v>
      </c>
    </row>
    <row r="2614" spans="1:10" x14ac:dyDescent="0.25">
      <c r="A2614" s="24">
        <v>42545</v>
      </c>
      <c r="B2614" s="4" t="s">
        <v>14</v>
      </c>
      <c r="C2614" s="4">
        <v>100</v>
      </c>
      <c r="D2614" s="4" t="s">
        <v>11</v>
      </c>
      <c r="E2614" s="5">
        <v>31575</v>
      </c>
      <c r="F2614" s="5">
        <v>31625</v>
      </c>
      <c r="G2614" s="5">
        <v>31685</v>
      </c>
      <c r="H2614" s="12">
        <f>IF(D2614="LONG",(F2614-E2614)*C2614,(E2614-F2614)*C2614)</f>
        <v>5000</v>
      </c>
      <c r="I2614" s="12">
        <f>(G2614-F2614)*C2614</f>
        <v>6000</v>
      </c>
      <c r="J2614" s="12">
        <f>(H2614+I2614)</f>
        <v>11000</v>
      </c>
    </row>
    <row r="2615" spans="1:10" x14ac:dyDescent="0.25">
      <c r="A2615" s="24">
        <v>42545</v>
      </c>
      <c r="B2615" s="4" t="s">
        <v>23</v>
      </c>
      <c r="C2615" s="4">
        <v>30</v>
      </c>
      <c r="D2615" s="4" t="s">
        <v>11</v>
      </c>
      <c r="E2615" s="5">
        <v>42525</v>
      </c>
      <c r="F2615" s="5">
        <v>42675</v>
      </c>
      <c r="G2615" s="5">
        <v>42875</v>
      </c>
      <c r="H2615" s="12">
        <f>IF(D2615="LONG",(F2615-E2615)*C2615,(E2615-F2615)*C2615)</f>
        <v>4500</v>
      </c>
      <c r="I2615" s="12">
        <f>(G2615-F2615)*C2615</f>
        <v>6000</v>
      </c>
      <c r="J2615" s="12">
        <f>(H2615+I2615)</f>
        <v>10500</v>
      </c>
    </row>
    <row r="2616" spans="1:10" x14ac:dyDescent="0.25">
      <c r="A2616" s="24">
        <v>42545</v>
      </c>
      <c r="B2616" s="4" t="s">
        <v>12</v>
      </c>
      <c r="C2616" s="4">
        <v>5000</v>
      </c>
      <c r="D2616" s="4" t="s">
        <v>15</v>
      </c>
      <c r="E2616" s="5">
        <v>135</v>
      </c>
      <c r="F2616" s="5">
        <v>134.5</v>
      </c>
      <c r="G2616" s="5">
        <v>0</v>
      </c>
      <c r="H2616" s="7">
        <f>(E2616-F2616)*C2616</f>
        <v>2500</v>
      </c>
      <c r="I2616" s="12">
        <v>0</v>
      </c>
      <c r="J2616" s="7">
        <f>+I2616+H2616</f>
        <v>2500</v>
      </c>
    </row>
    <row r="2617" spans="1:10" x14ac:dyDescent="0.25">
      <c r="A2617" s="24">
        <v>42545</v>
      </c>
      <c r="B2617" s="4" t="s">
        <v>10</v>
      </c>
      <c r="C2617" s="4">
        <v>100</v>
      </c>
      <c r="D2617" s="4" t="s">
        <v>11</v>
      </c>
      <c r="E2617" s="5">
        <v>3252</v>
      </c>
      <c r="F2617" s="5">
        <v>3272</v>
      </c>
      <c r="G2617" s="5">
        <v>3290</v>
      </c>
      <c r="H2617" s="12">
        <f>IF(D2617="LONG",(F2617-E2617)*C2617,(E2617-F2617)*C2617)</f>
        <v>2000</v>
      </c>
      <c r="I2617" s="12">
        <f>(G2617-F2617)*C2617</f>
        <v>1800</v>
      </c>
      <c r="J2617" s="12">
        <f>(H2617+I2617)</f>
        <v>3800</v>
      </c>
    </row>
    <row r="2618" spans="1:10" x14ac:dyDescent="0.25">
      <c r="A2618" s="24">
        <v>42544</v>
      </c>
      <c r="B2618" s="4" t="s">
        <v>18</v>
      </c>
      <c r="C2618" s="4">
        <v>100</v>
      </c>
      <c r="D2618" s="4" t="s">
        <v>15</v>
      </c>
      <c r="E2618" s="5">
        <v>30110</v>
      </c>
      <c r="F2618" s="5">
        <v>30060</v>
      </c>
      <c r="G2618" s="5">
        <v>30000</v>
      </c>
      <c r="H2618" s="7">
        <f>(E2618-F2618)*C2618</f>
        <v>5000</v>
      </c>
      <c r="I2618" s="12">
        <f>(F2618-G2618)*C2618</f>
        <v>6000</v>
      </c>
      <c r="J2618" s="7">
        <f>+I2618+H2618</f>
        <v>11000</v>
      </c>
    </row>
    <row r="2619" spans="1:10" x14ac:dyDescent="0.25">
      <c r="A2619" s="24">
        <v>42544</v>
      </c>
      <c r="B2619" s="4" t="s">
        <v>23</v>
      </c>
      <c r="C2619" s="4">
        <v>30</v>
      </c>
      <c r="D2619" s="4" t="s">
        <v>15</v>
      </c>
      <c r="E2619" s="5">
        <v>41400</v>
      </c>
      <c r="F2619" s="5">
        <v>41250</v>
      </c>
      <c r="G2619" s="5">
        <v>41050</v>
      </c>
      <c r="H2619" s="7">
        <f>(E2619-F2619)*C2619</f>
        <v>4500</v>
      </c>
      <c r="I2619" s="12">
        <f>(F2619-G2619)*C2619</f>
        <v>6000</v>
      </c>
      <c r="J2619" s="7">
        <f>+I2619+H2619</f>
        <v>10500</v>
      </c>
    </row>
    <row r="2620" spans="1:10" x14ac:dyDescent="0.25">
      <c r="A2620" s="24">
        <v>42544</v>
      </c>
      <c r="B2620" s="4" t="s">
        <v>10</v>
      </c>
      <c r="C2620" s="4">
        <v>100</v>
      </c>
      <c r="D2620" s="4" t="s">
        <v>15</v>
      </c>
      <c r="E2620" s="5">
        <v>3340</v>
      </c>
      <c r="F2620" s="5">
        <v>3320</v>
      </c>
      <c r="G2620" s="5">
        <v>0</v>
      </c>
      <c r="H2620" s="7">
        <f>(E2620-F2620)*C2620</f>
        <v>2000</v>
      </c>
      <c r="I2620" s="12">
        <v>0</v>
      </c>
      <c r="J2620" s="7">
        <f>+I2620+H2620</f>
        <v>2000</v>
      </c>
    </row>
    <row r="2621" spans="1:10" x14ac:dyDescent="0.25">
      <c r="A2621" s="24">
        <v>42544</v>
      </c>
      <c r="B2621" s="4" t="s">
        <v>25</v>
      </c>
      <c r="C2621" s="4">
        <v>5000</v>
      </c>
      <c r="D2621" s="4" t="s">
        <v>15</v>
      </c>
      <c r="E2621" s="5">
        <v>137.15</v>
      </c>
      <c r="F2621" s="5">
        <v>136.65</v>
      </c>
      <c r="G2621" s="5">
        <v>0</v>
      </c>
      <c r="H2621" s="7">
        <f>(E2621-F2621)*C2621</f>
        <v>2500</v>
      </c>
      <c r="I2621" s="12">
        <v>0</v>
      </c>
      <c r="J2621" s="7">
        <f>+I2621+H2621</f>
        <v>2500</v>
      </c>
    </row>
    <row r="2622" spans="1:10" x14ac:dyDescent="0.25">
      <c r="A2622" s="24">
        <v>42543</v>
      </c>
      <c r="B2622" s="4" t="s">
        <v>16</v>
      </c>
      <c r="C2622" s="4">
        <v>1250</v>
      </c>
      <c r="D2622" s="4" t="s">
        <v>11</v>
      </c>
      <c r="E2622" s="5">
        <v>185.4</v>
      </c>
      <c r="F2622" s="5">
        <v>186</v>
      </c>
      <c r="G2622" s="5">
        <v>0</v>
      </c>
      <c r="H2622" s="12">
        <f>IF(D2622="LONG",(F2622-E2622)*C2622,(E2622-F2622)*C2622)</f>
        <v>749.99999999999295</v>
      </c>
      <c r="I2622" s="12">
        <v>0</v>
      </c>
      <c r="J2622" s="12">
        <f>(H2622+I2622)</f>
        <v>749.99999999999295</v>
      </c>
    </row>
    <row r="2623" spans="1:10" x14ac:dyDescent="0.25">
      <c r="A2623" s="24">
        <v>42543</v>
      </c>
      <c r="B2623" s="4" t="s">
        <v>10</v>
      </c>
      <c r="C2623" s="4">
        <v>100</v>
      </c>
      <c r="D2623" s="4" t="s">
        <v>15</v>
      </c>
      <c r="E2623" s="5">
        <v>3410</v>
      </c>
      <c r="F2623" s="5">
        <v>3390</v>
      </c>
      <c r="G2623" s="5">
        <v>0</v>
      </c>
      <c r="H2623" s="7">
        <f>(E2623-F2623)*C2623</f>
        <v>2000</v>
      </c>
      <c r="I2623" s="12">
        <v>0</v>
      </c>
      <c r="J2623" s="7">
        <f>+I2623+H2623</f>
        <v>2000</v>
      </c>
    </row>
    <row r="2624" spans="1:10" x14ac:dyDescent="0.25">
      <c r="A2624" s="24">
        <v>42543</v>
      </c>
      <c r="B2624" s="4" t="s">
        <v>12</v>
      </c>
      <c r="C2624" s="4">
        <v>5000</v>
      </c>
      <c r="D2624" s="4" t="s">
        <v>11</v>
      </c>
      <c r="E2624" s="5">
        <v>137.30000000000001</v>
      </c>
      <c r="F2624" s="5">
        <v>137.80000000000001</v>
      </c>
      <c r="G2624" s="5">
        <v>0</v>
      </c>
      <c r="H2624" s="12">
        <f>IF(D2624="LONG",(F2624-E2624)*C2624,(E2624-F2624)*C2624)</f>
        <v>2500</v>
      </c>
      <c r="I2624" s="12">
        <v>0</v>
      </c>
      <c r="J2624" s="12">
        <f>(H2624+I2624)</f>
        <v>2500</v>
      </c>
    </row>
    <row r="2625" spans="1:10" x14ac:dyDescent="0.25">
      <c r="A2625" s="24">
        <v>42543</v>
      </c>
      <c r="B2625" s="4" t="s">
        <v>14</v>
      </c>
      <c r="C2625" s="4">
        <v>100</v>
      </c>
      <c r="D2625" s="4" t="s">
        <v>15</v>
      </c>
      <c r="E2625" s="5">
        <v>30110</v>
      </c>
      <c r="F2625" s="5">
        <v>30160</v>
      </c>
      <c r="G2625" s="5">
        <v>0</v>
      </c>
      <c r="H2625" s="7">
        <f>(E2625-F2625)*C2625</f>
        <v>-5000</v>
      </c>
      <c r="I2625" s="12">
        <v>0</v>
      </c>
      <c r="J2625" s="7">
        <f>+I2625+H2625</f>
        <v>-5000</v>
      </c>
    </row>
    <row r="2626" spans="1:10" x14ac:dyDescent="0.25">
      <c r="A2626" s="24">
        <v>42542</v>
      </c>
      <c r="B2626" s="4" t="s">
        <v>17</v>
      </c>
      <c r="C2626" s="4">
        <v>5000</v>
      </c>
      <c r="D2626" s="4" t="s">
        <v>11</v>
      </c>
      <c r="E2626" s="5">
        <v>115.3</v>
      </c>
      <c r="F2626" s="5">
        <v>115.8</v>
      </c>
      <c r="G2626" s="5">
        <v>0</v>
      </c>
      <c r="H2626" s="12">
        <f>IF(D2626="LONG",(F2626-E2626)*C2626,(E2626-F2626)*C2626)</f>
        <v>2500</v>
      </c>
      <c r="I2626" s="12">
        <v>0</v>
      </c>
      <c r="J2626" s="12">
        <f>(H2626+I2626)</f>
        <v>2500</v>
      </c>
    </row>
    <row r="2627" spans="1:10" x14ac:dyDescent="0.25">
      <c r="A2627" s="24">
        <v>42542</v>
      </c>
      <c r="B2627" s="4" t="s">
        <v>12</v>
      </c>
      <c r="C2627" s="4">
        <v>5000</v>
      </c>
      <c r="D2627" s="4" t="s">
        <v>11</v>
      </c>
      <c r="E2627" s="5">
        <v>135.19999999999999</v>
      </c>
      <c r="F2627" s="5">
        <v>134.6</v>
      </c>
      <c r="G2627" s="5">
        <v>0</v>
      </c>
      <c r="H2627" s="12">
        <f>IF(D2627="LONG",(F2627-E2627)*C2627,(E2627-F2627)*C2627)</f>
        <v>-2999.9999999999718</v>
      </c>
      <c r="I2627" s="12">
        <v>0</v>
      </c>
      <c r="J2627" s="12">
        <f>(H2627+I2627)</f>
        <v>-2999.9999999999718</v>
      </c>
    </row>
    <row r="2628" spans="1:10" x14ac:dyDescent="0.25">
      <c r="A2628" s="24">
        <v>42542</v>
      </c>
      <c r="B2628" s="4" t="s">
        <v>12</v>
      </c>
      <c r="C2628" s="4">
        <v>5000</v>
      </c>
      <c r="D2628" s="4" t="s">
        <v>15</v>
      </c>
      <c r="E2628" s="5">
        <v>135.30000000000001</v>
      </c>
      <c r="F2628" s="5">
        <v>135.9</v>
      </c>
      <c r="G2628" s="5">
        <v>0</v>
      </c>
      <c r="H2628" s="7">
        <f>(E2628-F2628)*C2628</f>
        <v>-2999.9999999999718</v>
      </c>
      <c r="I2628" s="12">
        <v>0</v>
      </c>
      <c r="J2628" s="7">
        <f>+I2628+H2628</f>
        <v>-2999.9999999999718</v>
      </c>
    </row>
    <row r="2629" spans="1:10" x14ac:dyDescent="0.25">
      <c r="A2629" s="24">
        <v>42542</v>
      </c>
      <c r="B2629" s="4" t="s">
        <v>10</v>
      </c>
      <c r="C2629" s="4">
        <v>100</v>
      </c>
      <c r="D2629" s="4" t="s">
        <v>15</v>
      </c>
      <c r="E2629" s="5">
        <v>3360</v>
      </c>
      <c r="F2629" s="5">
        <v>3340</v>
      </c>
      <c r="G2629" s="5">
        <v>0</v>
      </c>
      <c r="H2629" s="7">
        <f>(E2629-F2629)*C2629</f>
        <v>2000</v>
      </c>
      <c r="I2629" s="12">
        <v>0</v>
      </c>
      <c r="J2629" s="7">
        <f>+I2629+H2629</f>
        <v>2000</v>
      </c>
    </row>
    <row r="2630" spans="1:10" x14ac:dyDescent="0.25">
      <c r="A2630" s="24">
        <v>42542</v>
      </c>
      <c r="B2630" s="4" t="s">
        <v>14</v>
      </c>
      <c r="C2630" s="4">
        <v>100</v>
      </c>
      <c r="D2630" s="4" t="s">
        <v>11</v>
      </c>
      <c r="E2630" s="5">
        <v>30550</v>
      </c>
      <c r="F2630" s="5">
        <v>30490</v>
      </c>
      <c r="G2630" s="5">
        <v>0</v>
      </c>
      <c r="H2630" s="12">
        <f t="shared" ref="H2630:H2635" si="205">IF(D2630="LONG",(F2630-E2630)*C2630,(E2630-F2630)*C2630)</f>
        <v>-6000</v>
      </c>
      <c r="I2630" s="12">
        <v>0</v>
      </c>
      <c r="J2630" s="12">
        <f t="shared" ref="J2630:J2635" si="206">(H2630+I2630)</f>
        <v>-6000</v>
      </c>
    </row>
    <row r="2631" spans="1:10" x14ac:dyDescent="0.25">
      <c r="A2631" s="24">
        <v>42541</v>
      </c>
      <c r="B2631" s="4" t="s">
        <v>14</v>
      </c>
      <c r="C2631" s="4">
        <v>100</v>
      </c>
      <c r="D2631" s="4" t="s">
        <v>11</v>
      </c>
      <c r="E2631" s="5">
        <v>30450</v>
      </c>
      <c r="F2631" s="5">
        <v>30500</v>
      </c>
      <c r="G2631" s="5">
        <v>30560</v>
      </c>
      <c r="H2631" s="12">
        <f t="shared" si="205"/>
        <v>5000</v>
      </c>
      <c r="I2631" s="12">
        <f>(G2631-F2631)*C2631</f>
        <v>6000</v>
      </c>
      <c r="J2631" s="12">
        <f t="shared" si="206"/>
        <v>11000</v>
      </c>
    </row>
    <row r="2632" spans="1:10" x14ac:dyDescent="0.25">
      <c r="A2632" s="24">
        <v>42541</v>
      </c>
      <c r="B2632" s="4" t="s">
        <v>17</v>
      </c>
      <c r="C2632" s="4">
        <v>5000</v>
      </c>
      <c r="D2632" s="4" t="s">
        <v>11</v>
      </c>
      <c r="E2632" s="5">
        <v>115.15</v>
      </c>
      <c r="F2632" s="5">
        <v>115.65</v>
      </c>
      <c r="G2632" s="5">
        <v>0</v>
      </c>
      <c r="H2632" s="12">
        <f t="shared" si="205"/>
        <v>2500</v>
      </c>
      <c r="I2632" s="12">
        <v>0</v>
      </c>
      <c r="J2632" s="12">
        <f t="shared" si="206"/>
        <v>2500</v>
      </c>
    </row>
    <row r="2633" spans="1:10" x14ac:dyDescent="0.25">
      <c r="A2633" s="24">
        <v>42541</v>
      </c>
      <c r="B2633" s="4" t="s">
        <v>10</v>
      </c>
      <c r="C2633" s="4">
        <v>100</v>
      </c>
      <c r="D2633" s="4" t="s">
        <v>11</v>
      </c>
      <c r="E2633" s="5">
        <v>3285</v>
      </c>
      <c r="F2633" s="5">
        <v>3310</v>
      </c>
      <c r="G2633" s="5">
        <v>0</v>
      </c>
      <c r="H2633" s="12">
        <f t="shared" si="205"/>
        <v>2500</v>
      </c>
      <c r="I2633" s="12">
        <v>0</v>
      </c>
      <c r="J2633" s="12">
        <f t="shared" si="206"/>
        <v>2500</v>
      </c>
    </row>
    <row r="2634" spans="1:10" x14ac:dyDescent="0.25">
      <c r="A2634" s="24">
        <v>42538</v>
      </c>
      <c r="B2634" s="4" t="s">
        <v>14</v>
      </c>
      <c r="C2634" s="4">
        <v>100</v>
      </c>
      <c r="D2634" s="4" t="s">
        <v>11</v>
      </c>
      <c r="E2634" s="5">
        <v>30400</v>
      </c>
      <c r="F2634" s="5">
        <v>30450</v>
      </c>
      <c r="G2634" s="5">
        <v>30510</v>
      </c>
      <c r="H2634" s="12">
        <f t="shared" si="205"/>
        <v>5000</v>
      </c>
      <c r="I2634" s="12">
        <f>(G2634-F2634)*C2634</f>
        <v>6000</v>
      </c>
      <c r="J2634" s="12">
        <f t="shared" si="206"/>
        <v>11000</v>
      </c>
    </row>
    <row r="2635" spans="1:10" x14ac:dyDescent="0.25">
      <c r="A2635" s="24">
        <v>42538</v>
      </c>
      <c r="B2635" s="4" t="s">
        <v>14</v>
      </c>
      <c r="C2635" s="4">
        <v>100</v>
      </c>
      <c r="D2635" s="4" t="s">
        <v>11</v>
      </c>
      <c r="E2635" s="5">
        <v>30475</v>
      </c>
      <c r="F2635" s="5">
        <v>30525</v>
      </c>
      <c r="G2635" s="5">
        <v>30585</v>
      </c>
      <c r="H2635" s="12">
        <f t="shared" si="205"/>
        <v>5000</v>
      </c>
      <c r="I2635" s="12">
        <f>(G2635-F2635)*C2635</f>
        <v>6000</v>
      </c>
      <c r="J2635" s="12">
        <f t="shared" si="206"/>
        <v>11000</v>
      </c>
    </row>
    <row r="2636" spans="1:10" x14ac:dyDescent="0.25">
      <c r="A2636" s="24">
        <v>42538</v>
      </c>
      <c r="B2636" s="4" t="s">
        <v>23</v>
      </c>
      <c r="C2636" s="4">
        <v>30</v>
      </c>
      <c r="D2636" s="4" t="s">
        <v>15</v>
      </c>
      <c r="E2636" s="5">
        <v>41280</v>
      </c>
      <c r="F2636" s="5">
        <v>41130</v>
      </c>
      <c r="G2636" s="5">
        <v>40978</v>
      </c>
      <c r="H2636" s="7">
        <f>(E2636-F2636)*C2636</f>
        <v>4500</v>
      </c>
      <c r="I2636" s="12">
        <f>(F2636-G2636)*C2636</f>
        <v>4560</v>
      </c>
      <c r="J2636" s="7">
        <f>+I2636+H2636</f>
        <v>9060</v>
      </c>
    </row>
    <row r="2637" spans="1:10" x14ac:dyDescent="0.25">
      <c r="A2637" s="24">
        <v>42538</v>
      </c>
      <c r="B2637" s="4" t="s">
        <v>10</v>
      </c>
      <c r="C2637" s="4">
        <v>100</v>
      </c>
      <c r="D2637" s="4" t="s">
        <v>11</v>
      </c>
      <c r="E2637" s="5">
        <v>3130</v>
      </c>
      <c r="F2637" s="5">
        <v>3160</v>
      </c>
      <c r="G2637" s="5">
        <v>0</v>
      </c>
      <c r="H2637" s="12">
        <f>IF(D2637="LONG",(F2637-E2637)*C2637,(E2637-F2637)*C2637)</f>
        <v>3000</v>
      </c>
      <c r="I2637" s="12">
        <v>0</v>
      </c>
      <c r="J2637" s="12">
        <f>(H2637+I2637)</f>
        <v>3000</v>
      </c>
    </row>
    <row r="2638" spans="1:10" x14ac:dyDescent="0.25">
      <c r="A2638" s="24">
        <v>42538</v>
      </c>
      <c r="B2638" s="4" t="s">
        <v>17</v>
      </c>
      <c r="C2638" s="4">
        <v>5000</v>
      </c>
      <c r="D2638" s="4" t="s">
        <v>11</v>
      </c>
      <c r="E2638" s="5">
        <v>115</v>
      </c>
      <c r="F2638" s="5">
        <v>115.45</v>
      </c>
      <c r="G2638" s="5">
        <v>0</v>
      </c>
      <c r="H2638" s="12">
        <f>IF(D2638="LONG",(F2638-E2638)*C2638,(E2638-F2638)*C2638)</f>
        <v>2250.0000000000141</v>
      </c>
      <c r="I2638" s="12">
        <v>0</v>
      </c>
      <c r="J2638" s="12">
        <f>(H2638+I2638)</f>
        <v>2250.0000000000141</v>
      </c>
    </row>
    <row r="2639" spans="1:10" x14ac:dyDescent="0.25">
      <c r="A2639" s="24">
        <v>42538</v>
      </c>
      <c r="B2639" s="4" t="s">
        <v>12</v>
      </c>
      <c r="C2639" s="4">
        <v>5000</v>
      </c>
      <c r="D2639" s="4" t="s">
        <v>11</v>
      </c>
      <c r="E2639" s="5">
        <v>133.4</v>
      </c>
      <c r="F2639" s="5">
        <v>133.9</v>
      </c>
      <c r="G2639" s="5">
        <v>134.15</v>
      </c>
      <c r="H2639" s="12">
        <f>IF(D2639="LONG",(F2639-E2639)*C2639,(E2639-F2639)*C2639)</f>
        <v>2500</v>
      </c>
      <c r="I2639" s="12">
        <f>(G2639-F2639)*C2639</f>
        <v>1250</v>
      </c>
      <c r="J2639" s="12">
        <f>(H2639+I2639)</f>
        <v>3750</v>
      </c>
    </row>
    <row r="2640" spans="1:10" x14ac:dyDescent="0.25">
      <c r="A2640" s="24">
        <v>42537</v>
      </c>
      <c r="B2640" s="4" t="s">
        <v>14</v>
      </c>
      <c r="C2640" s="4">
        <v>100</v>
      </c>
      <c r="D2640" s="4" t="s">
        <v>15</v>
      </c>
      <c r="E2640" s="5">
        <v>31055</v>
      </c>
      <c r="F2640" s="5">
        <v>30990</v>
      </c>
      <c r="G2640" s="5">
        <v>30920</v>
      </c>
      <c r="H2640" s="7">
        <f>(E2640-F2640)*C2640</f>
        <v>6500</v>
      </c>
      <c r="I2640" s="12">
        <f>(F2640-G2640)*C2640</f>
        <v>7000</v>
      </c>
      <c r="J2640" s="7">
        <f>+I2640+H2640</f>
        <v>13500</v>
      </c>
    </row>
    <row r="2641" spans="1:10" x14ac:dyDescent="0.25">
      <c r="A2641" s="24">
        <v>42537</v>
      </c>
      <c r="B2641" s="4" t="s">
        <v>23</v>
      </c>
      <c r="C2641" s="4">
        <v>30</v>
      </c>
      <c r="D2641" s="4" t="s">
        <v>11</v>
      </c>
      <c r="E2641" s="5">
        <v>42180</v>
      </c>
      <c r="F2641" s="5">
        <v>42330</v>
      </c>
      <c r="G2641" s="5">
        <v>0</v>
      </c>
      <c r="H2641" s="12">
        <f>IF(D2641="LONG",(F2641-E2641)*C2641,(E2641-F2641)*C2641)</f>
        <v>4500</v>
      </c>
      <c r="I2641" s="12">
        <v>0</v>
      </c>
      <c r="J2641" s="12">
        <f>(H2641+I2641)</f>
        <v>4500</v>
      </c>
    </row>
    <row r="2642" spans="1:10" x14ac:dyDescent="0.25">
      <c r="A2642" s="24">
        <v>42537</v>
      </c>
      <c r="B2642" s="4" t="s">
        <v>19</v>
      </c>
      <c r="C2642" s="4">
        <v>5000</v>
      </c>
      <c r="D2642" s="4" t="s">
        <v>11</v>
      </c>
      <c r="E2642" s="5">
        <v>113.75</v>
      </c>
      <c r="F2642" s="5">
        <v>114.25</v>
      </c>
      <c r="G2642" s="5">
        <v>0</v>
      </c>
      <c r="H2642" s="12">
        <f>IF(D2642="LONG",(F2642-E2642)*C2642,(E2642-F2642)*C2642)</f>
        <v>2500</v>
      </c>
      <c r="I2642" s="12">
        <v>0</v>
      </c>
      <c r="J2642" s="12">
        <f>(H2642+I2642)</f>
        <v>2500</v>
      </c>
    </row>
    <row r="2643" spans="1:10" x14ac:dyDescent="0.25">
      <c r="A2643" s="24">
        <v>42537</v>
      </c>
      <c r="B2643" s="4" t="s">
        <v>10</v>
      </c>
      <c r="C2643" s="4">
        <v>100</v>
      </c>
      <c r="D2643" s="4" t="s">
        <v>11</v>
      </c>
      <c r="E2643" s="5">
        <v>3185</v>
      </c>
      <c r="F2643" s="5">
        <v>3160</v>
      </c>
      <c r="G2643" s="5">
        <v>0</v>
      </c>
      <c r="H2643" s="12">
        <f>IF(D2643="LONG",(F2643-E2643)*C2643,(E2643-F2643)*C2643)</f>
        <v>-2500</v>
      </c>
      <c r="I2643" s="12">
        <v>0</v>
      </c>
      <c r="J2643" s="12">
        <f>(H2643+I2643)</f>
        <v>-2500</v>
      </c>
    </row>
    <row r="2644" spans="1:10" x14ac:dyDescent="0.25">
      <c r="A2644" s="24">
        <v>42537</v>
      </c>
      <c r="B2644" s="4" t="s">
        <v>12</v>
      </c>
      <c r="C2644" s="4">
        <v>5000</v>
      </c>
      <c r="D2644" s="4" t="s">
        <v>11</v>
      </c>
      <c r="E2644" s="5">
        <v>135.44999999999999</v>
      </c>
      <c r="F2644" s="5">
        <v>134.30000000000001</v>
      </c>
      <c r="G2644" s="5">
        <v>0</v>
      </c>
      <c r="H2644" s="12">
        <f>IF(D2644="LONG",(F2644-E2644)*C2644,(E2644-F2644)*C2644)</f>
        <v>-5749.9999999998863</v>
      </c>
      <c r="I2644" s="12">
        <v>0</v>
      </c>
      <c r="J2644" s="12">
        <f>(H2644+I2644)</f>
        <v>-5749.9999999998863</v>
      </c>
    </row>
    <row r="2645" spans="1:10" x14ac:dyDescent="0.25">
      <c r="A2645" s="24">
        <v>42536</v>
      </c>
      <c r="B2645" s="4" t="s">
        <v>14</v>
      </c>
      <c r="C2645" s="4">
        <v>100</v>
      </c>
      <c r="D2645" s="4" t="s">
        <v>15</v>
      </c>
      <c r="E2645" s="5">
        <v>30475</v>
      </c>
      <c r="F2645" s="5">
        <v>30425</v>
      </c>
      <c r="G2645" s="5">
        <v>30365</v>
      </c>
      <c r="H2645" s="7">
        <f>(E2645-F2645)*C2645</f>
        <v>5000</v>
      </c>
      <c r="I2645" s="12">
        <f>(F2645-G2645)*C2645</f>
        <v>6000</v>
      </c>
      <c r="J2645" s="7">
        <f>+I2645+H2645</f>
        <v>11000</v>
      </c>
    </row>
    <row r="2646" spans="1:10" x14ac:dyDescent="0.25">
      <c r="A2646" s="24">
        <v>42536</v>
      </c>
      <c r="B2646" s="4" t="s">
        <v>12</v>
      </c>
      <c r="C2646" s="4">
        <v>5000</v>
      </c>
      <c r="D2646" s="4" t="s">
        <v>15</v>
      </c>
      <c r="E2646" s="5">
        <v>135</v>
      </c>
      <c r="F2646" s="5">
        <v>134.5</v>
      </c>
      <c r="G2646" s="5">
        <v>0</v>
      </c>
      <c r="H2646" s="7">
        <f>(E2646-F2646)*C2646</f>
        <v>2500</v>
      </c>
      <c r="I2646" s="12">
        <v>0</v>
      </c>
      <c r="J2646" s="7">
        <f>+I2646+H2646</f>
        <v>2500</v>
      </c>
    </row>
    <row r="2647" spans="1:10" x14ac:dyDescent="0.25">
      <c r="A2647" s="24">
        <v>42536</v>
      </c>
      <c r="B2647" s="4" t="s">
        <v>14</v>
      </c>
      <c r="C2647" s="4">
        <v>100</v>
      </c>
      <c r="D2647" s="4" t="s">
        <v>11</v>
      </c>
      <c r="E2647" s="5">
        <v>30360</v>
      </c>
      <c r="F2647" s="5">
        <v>30380</v>
      </c>
      <c r="G2647" s="5">
        <v>0</v>
      </c>
      <c r="H2647" s="12">
        <f>IF(D2647="LONG",(F2647-E2647)*C2647,(E2647-F2647)*C2647)</f>
        <v>2000</v>
      </c>
      <c r="I2647" s="12">
        <v>0</v>
      </c>
      <c r="J2647" s="12">
        <f>(H2647+I2647)</f>
        <v>2000</v>
      </c>
    </row>
    <row r="2648" spans="1:10" x14ac:dyDescent="0.25">
      <c r="A2648" s="24">
        <v>42536</v>
      </c>
      <c r="B2648" s="4" t="s">
        <v>17</v>
      </c>
      <c r="C2648" s="4">
        <v>5000</v>
      </c>
      <c r="D2648" s="4" t="s">
        <v>11</v>
      </c>
      <c r="E2648" s="5">
        <v>113.9</v>
      </c>
      <c r="F2648" s="5">
        <v>114.4</v>
      </c>
      <c r="G2648" s="5">
        <v>115</v>
      </c>
      <c r="H2648" s="12">
        <f>IF(D2648="LONG",(F2648-E2648)*C2648,(E2648-F2648)*C2648)</f>
        <v>2500</v>
      </c>
      <c r="I2648" s="12">
        <f>(G2648-F2648)*C2648</f>
        <v>2999.9999999999718</v>
      </c>
      <c r="J2648" s="12">
        <f>(H2648+I2648)</f>
        <v>5499.9999999999718</v>
      </c>
    </row>
    <row r="2649" spans="1:10" x14ac:dyDescent="0.25">
      <c r="A2649" s="24">
        <v>42536</v>
      </c>
      <c r="B2649" s="4" t="s">
        <v>10</v>
      </c>
      <c r="C2649" s="4">
        <v>100</v>
      </c>
      <c r="D2649" s="4" t="s">
        <v>11</v>
      </c>
      <c r="E2649" s="5">
        <v>3215</v>
      </c>
      <c r="F2649" s="5">
        <v>3235</v>
      </c>
      <c r="G2649" s="5">
        <v>3260</v>
      </c>
      <c r="H2649" s="12">
        <f>IF(D2649="LONG",(F2649-E2649)*C2649,(E2649-F2649)*C2649)</f>
        <v>2000</v>
      </c>
      <c r="I2649" s="12">
        <f>(G2649-F2649)*C2649</f>
        <v>2500</v>
      </c>
      <c r="J2649" s="12">
        <f>(H2649+I2649)</f>
        <v>4500</v>
      </c>
    </row>
    <row r="2650" spans="1:10" x14ac:dyDescent="0.25">
      <c r="A2650" s="24">
        <v>42535</v>
      </c>
      <c r="B2650" s="4" t="s">
        <v>14</v>
      </c>
      <c r="C2650" s="4">
        <v>100</v>
      </c>
      <c r="D2650" s="4" t="s">
        <v>11</v>
      </c>
      <c r="E2650" s="5">
        <v>30310</v>
      </c>
      <c r="F2650" s="5">
        <v>30360</v>
      </c>
      <c r="G2650" s="5">
        <v>0</v>
      </c>
      <c r="H2650" s="12">
        <f>IF(D2650="LONG",(F2650-E2650)*C2650,(E2650-F2650)*C2650)</f>
        <v>5000</v>
      </c>
      <c r="I2650" s="12">
        <v>0</v>
      </c>
      <c r="J2650" s="12">
        <f>(H2650+I2650)</f>
        <v>5000</v>
      </c>
    </row>
    <row r="2651" spans="1:10" x14ac:dyDescent="0.25">
      <c r="A2651" s="24">
        <v>42535</v>
      </c>
      <c r="B2651" s="4" t="s">
        <v>14</v>
      </c>
      <c r="C2651" s="4">
        <v>100</v>
      </c>
      <c r="D2651" s="4" t="s">
        <v>15</v>
      </c>
      <c r="E2651" s="5">
        <v>30350</v>
      </c>
      <c r="F2651" s="5">
        <v>30300</v>
      </c>
      <c r="G2651" s="5">
        <v>0</v>
      </c>
      <c r="H2651" s="7">
        <f>(E2651-F2651)*C2651</f>
        <v>5000</v>
      </c>
      <c r="I2651" s="12">
        <v>0</v>
      </c>
      <c r="J2651" s="7">
        <f>+I2651+H2651</f>
        <v>5000</v>
      </c>
    </row>
    <row r="2652" spans="1:10" x14ac:dyDescent="0.25">
      <c r="A2652" s="24">
        <v>42535</v>
      </c>
      <c r="B2652" s="4" t="s">
        <v>14</v>
      </c>
      <c r="C2652" s="4">
        <v>100</v>
      </c>
      <c r="D2652" s="4" t="s">
        <v>15</v>
      </c>
      <c r="E2652" s="5">
        <v>30335</v>
      </c>
      <c r="F2652" s="5">
        <v>30285</v>
      </c>
      <c r="G2652" s="5">
        <v>0</v>
      </c>
      <c r="H2652" s="7">
        <f>(E2652-F2652)*C2652</f>
        <v>5000</v>
      </c>
      <c r="I2652" s="12">
        <v>0</v>
      </c>
      <c r="J2652" s="7">
        <f>+I2652+H2652</f>
        <v>5000</v>
      </c>
    </row>
    <row r="2653" spans="1:10" x14ac:dyDescent="0.25">
      <c r="A2653" s="24">
        <v>42535</v>
      </c>
      <c r="B2653" s="4" t="s">
        <v>17</v>
      </c>
      <c r="C2653" s="4">
        <v>5000</v>
      </c>
      <c r="D2653" s="4" t="s">
        <v>15</v>
      </c>
      <c r="E2653" s="5">
        <v>115</v>
      </c>
      <c r="F2653" s="5">
        <v>114.5</v>
      </c>
      <c r="G2653" s="5">
        <v>0</v>
      </c>
      <c r="H2653" s="7">
        <f>(E2653-F2653)*C2653</f>
        <v>2500</v>
      </c>
      <c r="I2653" s="12">
        <v>0</v>
      </c>
      <c r="J2653" s="7">
        <f>+I2653+H2653</f>
        <v>2500</v>
      </c>
    </row>
    <row r="2654" spans="1:10" x14ac:dyDescent="0.25">
      <c r="A2654" s="24">
        <v>42535</v>
      </c>
      <c r="B2654" s="4" t="s">
        <v>10</v>
      </c>
      <c r="C2654" s="4">
        <v>100</v>
      </c>
      <c r="D2654" s="4" t="s">
        <v>11</v>
      </c>
      <c r="E2654" s="5">
        <v>3236</v>
      </c>
      <c r="F2654" s="5">
        <v>3260</v>
      </c>
      <c r="G2654" s="5">
        <v>0</v>
      </c>
      <c r="H2654" s="12">
        <f>IF(D2654="LONG",(F2654-E2654)*C2654,(E2654-F2654)*C2654)</f>
        <v>2400</v>
      </c>
      <c r="I2654" s="12">
        <v>0</v>
      </c>
      <c r="J2654" s="12">
        <f>(H2654+I2654)</f>
        <v>2400</v>
      </c>
    </row>
    <row r="2655" spans="1:10" x14ac:dyDescent="0.25">
      <c r="A2655" s="24">
        <v>42535</v>
      </c>
      <c r="B2655" s="4" t="s">
        <v>24</v>
      </c>
      <c r="C2655" s="4">
        <v>1000</v>
      </c>
      <c r="D2655" s="4" t="s">
        <v>11</v>
      </c>
      <c r="E2655" s="5">
        <v>304.5</v>
      </c>
      <c r="F2655" s="5">
        <v>306.5</v>
      </c>
      <c r="G2655" s="5">
        <v>0</v>
      </c>
      <c r="H2655" s="12">
        <f>IF(D2655="LONG",(F2655-E2655)*C2655,(E2655-F2655)*C2655)</f>
        <v>2000</v>
      </c>
      <c r="I2655" s="12">
        <v>0</v>
      </c>
      <c r="J2655" s="12">
        <f>(H2655+I2655)</f>
        <v>2000</v>
      </c>
    </row>
    <row r="2656" spans="1:10" x14ac:dyDescent="0.25">
      <c r="A2656" s="24">
        <v>42535</v>
      </c>
      <c r="B2656" s="4" t="s">
        <v>17</v>
      </c>
      <c r="C2656" s="4">
        <v>5000</v>
      </c>
      <c r="D2656" s="4" t="s">
        <v>11</v>
      </c>
      <c r="E2656" s="5">
        <v>114.2</v>
      </c>
      <c r="F2656" s="5">
        <v>113.75</v>
      </c>
      <c r="G2656" s="5">
        <v>0</v>
      </c>
      <c r="H2656" s="12">
        <f>IF(D2656="LONG",(F2656-E2656)*C2656,(E2656-F2656)*C2656)</f>
        <v>-2250.0000000000141</v>
      </c>
      <c r="I2656" s="12">
        <v>0</v>
      </c>
      <c r="J2656" s="12">
        <f>(H2656+I2656)</f>
        <v>-2250.0000000000141</v>
      </c>
    </row>
    <row r="2657" spans="1:10" x14ac:dyDescent="0.25">
      <c r="A2657" s="24">
        <v>42535</v>
      </c>
      <c r="B2657" s="4" t="s">
        <v>18</v>
      </c>
      <c r="C2657" s="4">
        <v>100</v>
      </c>
      <c r="D2657" s="4" t="s">
        <v>15</v>
      </c>
      <c r="E2657" s="5">
        <v>30415</v>
      </c>
      <c r="F2657" s="5">
        <v>30475</v>
      </c>
      <c r="G2657" s="5">
        <v>0</v>
      </c>
      <c r="H2657" s="7">
        <f>(E2657-F2657)*C2657</f>
        <v>-6000</v>
      </c>
      <c r="I2657" s="12">
        <v>0</v>
      </c>
      <c r="J2657" s="7">
        <f>+I2657+H2657</f>
        <v>-6000</v>
      </c>
    </row>
    <row r="2658" spans="1:10" x14ac:dyDescent="0.25">
      <c r="A2658" s="24">
        <v>42534</v>
      </c>
      <c r="B2658" s="4" t="s">
        <v>14</v>
      </c>
      <c r="C2658" s="4">
        <v>100</v>
      </c>
      <c r="D2658" s="4" t="s">
        <v>15</v>
      </c>
      <c r="E2658" s="5">
        <v>30420</v>
      </c>
      <c r="F2658" s="5">
        <v>30370</v>
      </c>
      <c r="G2658" s="5">
        <v>30310</v>
      </c>
      <c r="H2658" s="7">
        <f>(E2658-F2658)*C2658</f>
        <v>5000</v>
      </c>
      <c r="I2658" s="12">
        <f>(F2658-G2658)*C2658</f>
        <v>6000</v>
      </c>
      <c r="J2658" s="7">
        <f>+I2658+H2658</f>
        <v>11000</v>
      </c>
    </row>
    <row r="2659" spans="1:10" x14ac:dyDescent="0.25">
      <c r="A2659" s="24">
        <v>42534</v>
      </c>
      <c r="B2659" s="4" t="s">
        <v>23</v>
      </c>
      <c r="C2659" s="4">
        <v>30</v>
      </c>
      <c r="D2659" s="4" t="s">
        <v>15</v>
      </c>
      <c r="E2659" s="5">
        <v>41250</v>
      </c>
      <c r="F2659" s="5">
        <v>41110</v>
      </c>
      <c r="G2659" s="5">
        <v>0</v>
      </c>
      <c r="H2659" s="7">
        <f>(E2659-F2659)*C2659</f>
        <v>4200</v>
      </c>
      <c r="I2659" s="12">
        <v>0</v>
      </c>
      <c r="J2659" s="7">
        <f>+I2659+H2659</f>
        <v>4200</v>
      </c>
    </row>
    <row r="2660" spans="1:10" x14ac:dyDescent="0.25">
      <c r="A2660" s="24">
        <v>42534</v>
      </c>
      <c r="B2660" s="4" t="s">
        <v>17</v>
      </c>
      <c r="C2660" s="4">
        <v>5000</v>
      </c>
      <c r="D2660" s="4" t="s">
        <v>11</v>
      </c>
      <c r="E2660" s="5">
        <v>114.8</v>
      </c>
      <c r="F2660" s="5">
        <v>114.2</v>
      </c>
      <c r="G2660" s="5">
        <v>0</v>
      </c>
      <c r="H2660" s="12">
        <f>IF(D2660="LONG",(F2660-E2660)*C2660,(E2660-F2660)*C2660)</f>
        <v>-2999.9999999999718</v>
      </c>
      <c r="I2660" s="12">
        <v>0</v>
      </c>
      <c r="J2660" s="12">
        <f>(H2660+I2660)</f>
        <v>-2999.9999999999718</v>
      </c>
    </row>
    <row r="2661" spans="1:10" x14ac:dyDescent="0.25">
      <c r="A2661" s="24">
        <v>42534</v>
      </c>
      <c r="B2661" s="4" t="s">
        <v>25</v>
      </c>
      <c r="C2661" s="4">
        <v>5000</v>
      </c>
      <c r="D2661" s="4" t="s">
        <v>11</v>
      </c>
      <c r="E2661" s="5">
        <v>138.69999999999999</v>
      </c>
      <c r="F2661" s="5">
        <v>139.19999999999999</v>
      </c>
      <c r="G2661" s="5">
        <v>0</v>
      </c>
      <c r="H2661" s="12">
        <f>IF(D2661="LONG",(F2661-E2661)*C2661,(E2661-F2661)*C2661)</f>
        <v>2500</v>
      </c>
      <c r="I2661" s="12">
        <v>0</v>
      </c>
      <c r="J2661" s="12">
        <f>(H2661+I2661)</f>
        <v>2500</v>
      </c>
    </row>
    <row r="2662" spans="1:10" x14ac:dyDescent="0.25">
      <c r="A2662" s="24">
        <v>42534</v>
      </c>
      <c r="B2662" s="4" t="s">
        <v>14</v>
      </c>
      <c r="C2662" s="4">
        <v>100</v>
      </c>
      <c r="D2662" s="4" t="s">
        <v>15</v>
      </c>
      <c r="E2662" s="5">
        <v>30160</v>
      </c>
      <c r="F2662" s="5">
        <v>30220</v>
      </c>
      <c r="G2662" s="5">
        <v>0</v>
      </c>
      <c r="H2662" s="7">
        <f>(E2662-F2662)*C2662</f>
        <v>-6000</v>
      </c>
      <c r="I2662" s="12">
        <v>0</v>
      </c>
      <c r="J2662" s="7">
        <f>+I2662+H2662</f>
        <v>-6000</v>
      </c>
    </row>
    <row r="2663" spans="1:10" x14ac:dyDescent="0.25">
      <c r="A2663" s="24">
        <v>42534</v>
      </c>
      <c r="B2663" s="4" t="s">
        <v>14</v>
      </c>
      <c r="C2663" s="4">
        <v>100</v>
      </c>
      <c r="D2663" s="4" t="s">
        <v>15</v>
      </c>
      <c r="E2663" s="5">
        <v>30315</v>
      </c>
      <c r="F2663" s="5">
        <v>30375</v>
      </c>
      <c r="G2663" s="5">
        <v>0</v>
      </c>
      <c r="H2663" s="7">
        <f>(E2663-F2663)*C2663</f>
        <v>-6000</v>
      </c>
      <c r="I2663" s="12">
        <v>0</v>
      </c>
      <c r="J2663" s="7">
        <f>+I2663+H2663</f>
        <v>-6000</v>
      </c>
    </row>
    <row r="2664" spans="1:10" x14ac:dyDescent="0.25">
      <c r="A2664" s="24">
        <v>42534</v>
      </c>
      <c r="B2664" s="4" t="s">
        <v>10</v>
      </c>
      <c r="C2664" s="4">
        <v>100</v>
      </c>
      <c r="D2664" s="4" t="s">
        <v>11</v>
      </c>
      <c r="E2664" s="5">
        <v>3260</v>
      </c>
      <c r="F2664" s="5">
        <v>3235</v>
      </c>
      <c r="G2664" s="5">
        <v>0</v>
      </c>
      <c r="H2664" s="12">
        <f>IF(D2664="LONG",(F2664-E2664)*C2664,(E2664-F2664)*C2664)</f>
        <v>-2500</v>
      </c>
      <c r="I2664" s="12">
        <v>0</v>
      </c>
      <c r="J2664" s="12">
        <f>(H2664+I2664)</f>
        <v>-2500</v>
      </c>
    </row>
    <row r="2665" spans="1:10" x14ac:dyDescent="0.25">
      <c r="A2665" s="24">
        <v>42531</v>
      </c>
      <c r="B2665" s="4" t="s">
        <v>14</v>
      </c>
      <c r="C2665" s="4">
        <v>100</v>
      </c>
      <c r="D2665" s="4" t="s">
        <v>11</v>
      </c>
      <c r="E2665" s="5">
        <v>29830</v>
      </c>
      <c r="F2665" s="5">
        <v>29880</v>
      </c>
      <c r="G2665" s="5">
        <v>29940</v>
      </c>
      <c r="H2665" s="12">
        <f>IF(D2665="LONG",(F2665-E2665)*C2665,(E2665-F2665)*C2665)</f>
        <v>5000</v>
      </c>
      <c r="I2665" s="12">
        <f>(G2665-F2665)*C2665</f>
        <v>6000</v>
      </c>
      <c r="J2665" s="12">
        <f>(H2665+I2665)</f>
        <v>11000</v>
      </c>
    </row>
    <row r="2666" spans="1:10" x14ac:dyDescent="0.25">
      <c r="A2666" s="24">
        <v>42531</v>
      </c>
      <c r="B2666" s="4" t="s">
        <v>23</v>
      </c>
      <c r="C2666" s="4">
        <v>30</v>
      </c>
      <c r="D2666" s="4" t="s">
        <v>15</v>
      </c>
      <c r="E2666" s="5">
        <v>40930</v>
      </c>
      <c r="F2666" s="5">
        <v>40780</v>
      </c>
      <c r="G2666" s="5">
        <v>0</v>
      </c>
      <c r="H2666" s="7">
        <f>(E2666-F2666)*C2666</f>
        <v>4500</v>
      </c>
      <c r="I2666" s="12">
        <v>0</v>
      </c>
      <c r="J2666" s="7">
        <f>+I2666+H2666</f>
        <v>4500</v>
      </c>
    </row>
    <row r="2667" spans="1:10" x14ac:dyDescent="0.25">
      <c r="A2667" s="24">
        <v>42531</v>
      </c>
      <c r="B2667" s="4" t="s">
        <v>17</v>
      </c>
      <c r="C2667" s="4">
        <v>5000</v>
      </c>
      <c r="D2667" s="4" t="s">
        <v>11</v>
      </c>
      <c r="E2667" s="5">
        <v>114.3</v>
      </c>
      <c r="F2667" s="5">
        <v>114.8</v>
      </c>
      <c r="G2667" s="5">
        <v>0</v>
      </c>
      <c r="H2667" s="12">
        <f>IF(D2667="LONG",(F2667-E2667)*C2667,(E2667-F2667)*C2667)</f>
        <v>2500</v>
      </c>
      <c r="I2667" s="12">
        <v>0</v>
      </c>
      <c r="J2667" s="12">
        <f>(H2667+I2667)</f>
        <v>2500</v>
      </c>
    </row>
    <row r="2668" spans="1:10" x14ac:dyDescent="0.25">
      <c r="A2668" s="24">
        <v>42531</v>
      </c>
      <c r="B2668" s="4" t="s">
        <v>12</v>
      </c>
      <c r="C2668" s="4">
        <v>5000</v>
      </c>
      <c r="D2668" s="4" t="s">
        <v>11</v>
      </c>
      <c r="E2668" s="5">
        <v>137.6</v>
      </c>
      <c r="F2668" s="5">
        <v>138.1</v>
      </c>
      <c r="G2668" s="5">
        <v>0</v>
      </c>
      <c r="H2668" s="12">
        <f>IF(D2668="LONG",(F2668-E2668)*C2668,(E2668-F2668)*C2668)</f>
        <v>2500</v>
      </c>
      <c r="I2668" s="12">
        <v>0</v>
      </c>
      <c r="J2668" s="12">
        <f>(H2668+I2668)</f>
        <v>2500</v>
      </c>
    </row>
    <row r="2669" spans="1:10" x14ac:dyDescent="0.25">
      <c r="A2669" s="24">
        <v>42531</v>
      </c>
      <c r="B2669" s="4" t="s">
        <v>12</v>
      </c>
      <c r="C2669" s="4">
        <v>5000</v>
      </c>
      <c r="D2669" s="4" t="s">
        <v>11</v>
      </c>
      <c r="E2669" s="5">
        <v>137.65</v>
      </c>
      <c r="F2669" s="5">
        <v>138.15</v>
      </c>
      <c r="G2669" s="5">
        <v>0</v>
      </c>
      <c r="H2669" s="12">
        <f>IF(D2669="LONG",(F2669-E2669)*C2669,(E2669-F2669)*C2669)</f>
        <v>2500</v>
      </c>
      <c r="I2669" s="12">
        <v>0</v>
      </c>
      <c r="J2669" s="12">
        <f>(H2669+I2669)</f>
        <v>2500</v>
      </c>
    </row>
    <row r="2670" spans="1:10" x14ac:dyDescent="0.25">
      <c r="A2670" s="24">
        <v>42531</v>
      </c>
      <c r="B2670" s="4" t="s">
        <v>17</v>
      </c>
      <c r="C2670" s="4">
        <v>5000</v>
      </c>
      <c r="D2670" s="4" t="s">
        <v>15</v>
      </c>
      <c r="E2670" s="5">
        <v>115.45</v>
      </c>
      <c r="F2670" s="5">
        <v>116.05</v>
      </c>
      <c r="G2670" s="5">
        <v>0</v>
      </c>
      <c r="H2670" s="7">
        <f>(E2670-F2670)*C2670</f>
        <v>-2999.9999999999718</v>
      </c>
      <c r="I2670" s="12">
        <v>0</v>
      </c>
      <c r="J2670" s="7">
        <f>+I2670+H2670</f>
        <v>-2999.9999999999718</v>
      </c>
    </row>
    <row r="2671" spans="1:10" x14ac:dyDescent="0.25">
      <c r="A2671" s="24">
        <v>42531</v>
      </c>
      <c r="B2671" s="4" t="s">
        <v>10</v>
      </c>
      <c r="C2671" s="4">
        <v>100</v>
      </c>
      <c r="D2671" s="4" t="s">
        <v>11</v>
      </c>
      <c r="E2671" s="5">
        <v>3316</v>
      </c>
      <c r="F2671" s="5">
        <v>3336</v>
      </c>
      <c r="G2671" s="5">
        <v>0</v>
      </c>
      <c r="H2671" s="12">
        <f t="shared" ref="H2671:H2678" si="207">IF(D2671="LONG",(F2671-E2671)*C2671,(E2671-F2671)*C2671)</f>
        <v>2000</v>
      </c>
      <c r="I2671" s="12">
        <v>0</v>
      </c>
      <c r="J2671" s="12">
        <f t="shared" ref="J2671:J2678" si="208">(H2671+I2671)</f>
        <v>2000</v>
      </c>
    </row>
    <row r="2672" spans="1:10" x14ac:dyDescent="0.25">
      <c r="A2672" s="24">
        <v>42531</v>
      </c>
      <c r="B2672" s="4" t="s">
        <v>10</v>
      </c>
      <c r="C2672" s="4">
        <v>100</v>
      </c>
      <c r="D2672" s="4" t="s">
        <v>11</v>
      </c>
      <c r="E2672" s="5">
        <v>3353</v>
      </c>
      <c r="F2672" s="5">
        <v>3328</v>
      </c>
      <c r="G2672" s="5">
        <v>0</v>
      </c>
      <c r="H2672" s="12">
        <f t="shared" si="207"/>
        <v>-2500</v>
      </c>
      <c r="I2672" s="12">
        <v>0</v>
      </c>
      <c r="J2672" s="12">
        <f t="shared" si="208"/>
        <v>-2500</v>
      </c>
    </row>
    <row r="2673" spans="1:10" x14ac:dyDescent="0.25">
      <c r="A2673" s="24">
        <v>42530</v>
      </c>
      <c r="B2673" s="4" t="s">
        <v>14</v>
      </c>
      <c r="C2673" s="4">
        <v>100</v>
      </c>
      <c r="D2673" s="4" t="s">
        <v>11</v>
      </c>
      <c r="E2673" s="5">
        <v>29700</v>
      </c>
      <c r="F2673" s="5">
        <v>29640</v>
      </c>
      <c r="G2673" s="5">
        <v>0</v>
      </c>
      <c r="H2673" s="12">
        <f t="shared" si="207"/>
        <v>-6000</v>
      </c>
      <c r="I2673" s="12">
        <v>0</v>
      </c>
      <c r="J2673" s="12">
        <f t="shared" si="208"/>
        <v>-6000</v>
      </c>
    </row>
    <row r="2674" spans="1:10" x14ac:dyDescent="0.25">
      <c r="A2674" s="24">
        <v>42530</v>
      </c>
      <c r="B2674" s="4" t="s">
        <v>23</v>
      </c>
      <c r="C2674" s="4">
        <v>30</v>
      </c>
      <c r="D2674" s="4" t="s">
        <v>11</v>
      </c>
      <c r="E2674" s="5">
        <v>40350</v>
      </c>
      <c r="F2674" s="5">
        <v>40500</v>
      </c>
      <c r="G2674" s="5">
        <v>40700</v>
      </c>
      <c r="H2674" s="12">
        <f t="shared" si="207"/>
        <v>4500</v>
      </c>
      <c r="I2674" s="12">
        <f>(G2674-F2674)*C2674</f>
        <v>6000</v>
      </c>
      <c r="J2674" s="12">
        <f t="shared" si="208"/>
        <v>10500</v>
      </c>
    </row>
    <row r="2675" spans="1:10" x14ac:dyDescent="0.25">
      <c r="A2675" s="24">
        <v>42530</v>
      </c>
      <c r="B2675" s="4" t="s">
        <v>25</v>
      </c>
      <c r="C2675" s="4">
        <v>5000</v>
      </c>
      <c r="D2675" s="4" t="s">
        <v>11</v>
      </c>
      <c r="E2675" s="5">
        <v>137.35</v>
      </c>
      <c r="F2675" s="5">
        <v>137.85</v>
      </c>
      <c r="G2675" s="5">
        <v>138.44999999999999</v>
      </c>
      <c r="H2675" s="12">
        <f t="shared" si="207"/>
        <v>2500</v>
      </c>
      <c r="I2675" s="12">
        <f>(G2675-F2675)*C2675</f>
        <v>2999.9999999999718</v>
      </c>
      <c r="J2675" s="12">
        <f t="shared" si="208"/>
        <v>5499.9999999999718</v>
      </c>
    </row>
    <row r="2676" spans="1:10" x14ac:dyDescent="0.25">
      <c r="A2676" s="24">
        <v>42530</v>
      </c>
      <c r="B2676" s="4" t="s">
        <v>25</v>
      </c>
      <c r="C2676" s="4">
        <v>5000</v>
      </c>
      <c r="D2676" s="4" t="s">
        <v>11</v>
      </c>
      <c r="E2676" s="5">
        <v>138.9</v>
      </c>
      <c r="F2676" s="5">
        <v>139.4</v>
      </c>
      <c r="G2676" s="5">
        <v>0</v>
      </c>
      <c r="H2676" s="12">
        <f t="shared" si="207"/>
        <v>2500</v>
      </c>
      <c r="I2676" s="12">
        <v>0</v>
      </c>
      <c r="J2676" s="12">
        <f t="shared" si="208"/>
        <v>2500</v>
      </c>
    </row>
    <row r="2677" spans="1:10" x14ac:dyDescent="0.25">
      <c r="A2677" s="24">
        <v>42530</v>
      </c>
      <c r="B2677" s="4" t="s">
        <v>10</v>
      </c>
      <c r="C2677" s="4">
        <v>100</v>
      </c>
      <c r="D2677" s="4" t="s">
        <v>11</v>
      </c>
      <c r="E2677" s="5">
        <v>3395</v>
      </c>
      <c r="F2677" s="5">
        <v>3370</v>
      </c>
      <c r="G2677" s="5">
        <v>0</v>
      </c>
      <c r="H2677" s="12">
        <f t="shared" si="207"/>
        <v>-2500</v>
      </c>
      <c r="I2677" s="12">
        <v>0</v>
      </c>
      <c r="J2677" s="12">
        <f t="shared" si="208"/>
        <v>-2500</v>
      </c>
    </row>
    <row r="2678" spans="1:10" x14ac:dyDescent="0.25">
      <c r="A2678" s="24">
        <v>42530</v>
      </c>
      <c r="B2678" s="4" t="s">
        <v>10</v>
      </c>
      <c r="C2678" s="4">
        <v>100</v>
      </c>
      <c r="D2678" s="4" t="s">
        <v>11</v>
      </c>
      <c r="E2678" s="5">
        <v>3355</v>
      </c>
      <c r="F2678" s="5">
        <v>3380</v>
      </c>
      <c r="G2678" s="5">
        <v>0</v>
      </c>
      <c r="H2678" s="12">
        <f t="shared" si="207"/>
        <v>2500</v>
      </c>
      <c r="I2678" s="12">
        <v>0</v>
      </c>
      <c r="J2678" s="12">
        <f t="shared" si="208"/>
        <v>2500</v>
      </c>
    </row>
    <row r="2679" spans="1:10" x14ac:dyDescent="0.25">
      <c r="A2679" s="24">
        <v>42529</v>
      </c>
      <c r="B2679" s="4" t="s">
        <v>12</v>
      </c>
      <c r="C2679" s="4">
        <v>5000</v>
      </c>
      <c r="D2679" s="4" t="s">
        <v>15</v>
      </c>
      <c r="E2679" s="5">
        <v>135.4</v>
      </c>
      <c r="F2679" s="5">
        <v>134.9</v>
      </c>
      <c r="G2679" s="5">
        <v>0</v>
      </c>
      <c r="H2679" s="7">
        <f t="shared" ref="H2679:H2684" si="209">(E2679-F2679)*C2679</f>
        <v>2500</v>
      </c>
      <c r="I2679" s="12">
        <v>0</v>
      </c>
      <c r="J2679" s="7">
        <f t="shared" ref="J2679:J2684" si="210">+I2679+H2679</f>
        <v>2500</v>
      </c>
    </row>
    <row r="2680" spans="1:10" x14ac:dyDescent="0.25">
      <c r="A2680" s="24">
        <v>42529</v>
      </c>
      <c r="B2680" s="4" t="s">
        <v>14</v>
      </c>
      <c r="C2680" s="4">
        <v>100</v>
      </c>
      <c r="D2680" s="4" t="s">
        <v>15</v>
      </c>
      <c r="E2680" s="5">
        <v>29460</v>
      </c>
      <c r="F2680" s="5">
        <v>29520</v>
      </c>
      <c r="G2680" s="5">
        <v>0</v>
      </c>
      <c r="H2680" s="7">
        <f t="shared" si="209"/>
        <v>-6000</v>
      </c>
      <c r="I2680" s="12">
        <v>0</v>
      </c>
      <c r="J2680" s="7">
        <f t="shared" si="210"/>
        <v>-6000</v>
      </c>
    </row>
    <row r="2681" spans="1:10" x14ac:dyDescent="0.25">
      <c r="A2681" s="24">
        <v>42529</v>
      </c>
      <c r="B2681" s="4" t="s">
        <v>23</v>
      </c>
      <c r="C2681" s="4">
        <v>30</v>
      </c>
      <c r="D2681" s="4" t="s">
        <v>15</v>
      </c>
      <c r="E2681" s="5">
        <v>39390</v>
      </c>
      <c r="F2681" s="5">
        <v>39575</v>
      </c>
      <c r="G2681" s="5">
        <v>0</v>
      </c>
      <c r="H2681" s="7">
        <f t="shared" si="209"/>
        <v>-5550</v>
      </c>
      <c r="I2681" s="12">
        <v>0</v>
      </c>
      <c r="J2681" s="7">
        <f t="shared" si="210"/>
        <v>-5550</v>
      </c>
    </row>
    <row r="2682" spans="1:10" x14ac:dyDescent="0.25">
      <c r="A2682" s="24">
        <v>42529</v>
      </c>
      <c r="B2682" s="4" t="s">
        <v>10</v>
      </c>
      <c r="C2682" s="4">
        <v>100</v>
      </c>
      <c r="D2682" s="4" t="s">
        <v>15</v>
      </c>
      <c r="E2682" s="5">
        <v>3370</v>
      </c>
      <c r="F2682" s="5">
        <v>3395</v>
      </c>
      <c r="G2682" s="5">
        <v>0</v>
      </c>
      <c r="H2682" s="7">
        <f t="shared" si="209"/>
        <v>-2500</v>
      </c>
      <c r="I2682" s="12">
        <v>0</v>
      </c>
      <c r="J2682" s="7">
        <f t="shared" si="210"/>
        <v>-2500</v>
      </c>
    </row>
    <row r="2683" spans="1:10" x14ac:dyDescent="0.25">
      <c r="A2683" s="24">
        <v>42529</v>
      </c>
      <c r="B2683" s="4" t="s">
        <v>17</v>
      </c>
      <c r="C2683" s="4">
        <v>5000</v>
      </c>
      <c r="D2683" s="4" t="s">
        <v>15</v>
      </c>
      <c r="E2683" s="5">
        <v>114.25</v>
      </c>
      <c r="F2683" s="5">
        <v>115.15</v>
      </c>
      <c r="G2683" s="5">
        <v>0</v>
      </c>
      <c r="H2683" s="7">
        <f t="shared" si="209"/>
        <v>-4500.0000000000282</v>
      </c>
      <c r="I2683" s="12">
        <v>0</v>
      </c>
      <c r="J2683" s="7">
        <f t="shared" si="210"/>
        <v>-4500.0000000000282</v>
      </c>
    </row>
    <row r="2684" spans="1:10" x14ac:dyDescent="0.25">
      <c r="A2684" s="24">
        <v>42528</v>
      </c>
      <c r="B2684" s="4" t="s">
        <v>14</v>
      </c>
      <c r="C2684" s="4">
        <v>100</v>
      </c>
      <c r="D2684" s="4" t="s">
        <v>15</v>
      </c>
      <c r="E2684" s="5">
        <v>29385</v>
      </c>
      <c r="F2684" s="5">
        <v>29335</v>
      </c>
      <c r="G2684" s="5">
        <v>0</v>
      </c>
      <c r="H2684" s="7">
        <f t="shared" si="209"/>
        <v>5000</v>
      </c>
      <c r="I2684" s="12">
        <v>0</v>
      </c>
      <c r="J2684" s="7">
        <f t="shared" si="210"/>
        <v>5000</v>
      </c>
    </row>
    <row r="2685" spans="1:10" x14ac:dyDescent="0.25">
      <c r="A2685" s="24">
        <v>42528</v>
      </c>
      <c r="B2685" s="4" t="s">
        <v>18</v>
      </c>
      <c r="C2685" s="4">
        <v>100</v>
      </c>
      <c r="D2685" s="4" t="s">
        <v>11</v>
      </c>
      <c r="E2685" s="5">
        <v>29225</v>
      </c>
      <c r="F2685" s="5">
        <v>29275</v>
      </c>
      <c r="G2685" s="5">
        <v>0</v>
      </c>
      <c r="H2685" s="12">
        <f>IF(D2685="LONG",(F2685-E2685)*C2685,(E2685-F2685)*C2685)</f>
        <v>5000</v>
      </c>
      <c r="I2685" s="12">
        <v>0</v>
      </c>
      <c r="J2685" s="12">
        <f>(H2685+I2685)</f>
        <v>5000</v>
      </c>
    </row>
    <row r="2686" spans="1:10" x14ac:dyDescent="0.25">
      <c r="A2686" s="24">
        <v>42528</v>
      </c>
      <c r="B2686" s="4" t="s">
        <v>23</v>
      </c>
      <c r="C2686" s="4">
        <v>30</v>
      </c>
      <c r="D2686" s="4" t="s">
        <v>11</v>
      </c>
      <c r="E2686" s="5">
        <v>38890</v>
      </c>
      <c r="F2686" s="5">
        <v>39040</v>
      </c>
      <c r="G2686" s="5">
        <v>0</v>
      </c>
      <c r="H2686" s="12">
        <f>IF(D2686="LONG",(F2686-E2686)*C2686,(E2686-F2686)*C2686)</f>
        <v>4500</v>
      </c>
      <c r="I2686" s="12">
        <v>0</v>
      </c>
      <c r="J2686" s="12">
        <f>(H2686+I2686)</f>
        <v>4500</v>
      </c>
    </row>
    <row r="2687" spans="1:10" x14ac:dyDescent="0.25">
      <c r="A2687" s="24">
        <v>42528</v>
      </c>
      <c r="B2687" s="4" t="s">
        <v>12</v>
      </c>
      <c r="C2687" s="4">
        <v>5000</v>
      </c>
      <c r="D2687" s="4" t="s">
        <v>11</v>
      </c>
      <c r="E2687" s="5">
        <v>134.6</v>
      </c>
      <c r="F2687" s="5">
        <v>135.1</v>
      </c>
      <c r="G2687" s="5">
        <v>0</v>
      </c>
      <c r="H2687" s="12">
        <f>IF(D2687="LONG",(F2687-E2687)*C2687,(E2687-F2687)*C2687)</f>
        <v>2500</v>
      </c>
      <c r="I2687" s="12">
        <v>0</v>
      </c>
      <c r="J2687" s="12">
        <f>(H2687+I2687)</f>
        <v>2500</v>
      </c>
    </row>
    <row r="2688" spans="1:10" x14ac:dyDescent="0.25">
      <c r="A2688" s="24">
        <v>42528</v>
      </c>
      <c r="B2688" s="4" t="s">
        <v>10</v>
      </c>
      <c r="C2688" s="4">
        <v>100</v>
      </c>
      <c r="D2688" s="4" t="s">
        <v>11</v>
      </c>
      <c r="E2688" s="5">
        <v>3325</v>
      </c>
      <c r="F2688" s="5">
        <v>3345</v>
      </c>
      <c r="G2688" s="5">
        <v>0</v>
      </c>
      <c r="H2688" s="12">
        <f>IF(D2688="LONG",(F2688-E2688)*C2688,(E2688-F2688)*C2688)</f>
        <v>2000</v>
      </c>
      <c r="I2688" s="12">
        <v>0</v>
      </c>
      <c r="J2688" s="12">
        <f>(H2688+I2688)</f>
        <v>2000</v>
      </c>
    </row>
    <row r="2689" spans="1:10" x14ac:dyDescent="0.25">
      <c r="A2689" s="24">
        <v>42527</v>
      </c>
      <c r="B2689" s="4" t="s">
        <v>14</v>
      </c>
      <c r="C2689" s="4">
        <v>100</v>
      </c>
      <c r="D2689" s="4" t="s">
        <v>15</v>
      </c>
      <c r="E2689" s="5">
        <v>29409</v>
      </c>
      <c r="F2689" s="5">
        <v>29365</v>
      </c>
      <c r="G2689" s="5">
        <v>0</v>
      </c>
      <c r="H2689" s="7">
        <f>(E2689-F2689)*C2689</f>
        <v>4400</v>
      </c>
      <c r="I2689" s="12">
        <v>0</v>
      </c>
      <c r="J2689" s="7">
        <f>+I2689+H2689</f>
        <v>4400</v>
      </c>
    </row>
    <row r="2690" spans="1:10" x14ac:dyDescent="0.25">
      <c r="A2690" s="24">
        <v>42527</v>
      </c>
      <c r="B2690" s="4" t="s">
        <v>23</v>
      </c>
      <c r="C2690" s="4">
        <v>30</v>
      </c>
      <c r="D2690" s="4" t="s">
        <v>11</v>
      </c>
      <c r="E2690" s="5">
        <v>39250</v>
      </c>
      <c r="F2690" s="5">
        <v>39400</v>
      </c>
      <c r="G2690" s="5">
        <v>0</v>
      </c>
      <c r="H2690" s="12">
        <f>IF(D2690="LONG",(F2690-E2690)*C2690,(E2690-F2690)*C2690)</f>
        <v>4500</v>
      </c>
      <c r="I2690" s="12">
        <v>0</v>
      </c>
      <c r="J2690" s="12">
        <f>(H2690+I2690)</f>
        <v>4500</v>
      </c>
    </row>
    <row r="2691" spans="1:10" x14ac:dyDescent="0.25">
      <c r="A2691" s="24">
        <v>42527</v>
      </c>
      <c r="B2691" s="4" t="s">
        <v>17</v>
      </c>
      <c r="C2691" s="4">
        <v>5000</v>
      </c>
      <c r="D2691" s="4" t="s">
        <v>11</v>
      </c>
      <c r="E2691" s="5">
        <v>116.95</v>
      </c>
      <c r="F2691" s="5">
        <v>117.5</v>
      </c>
      <c r="G2691" s="5">
        <v>0</v>
      </c>
      <c r="H2691" s="12">
        <f>IF(D2691="LONG",(F2691-E2691)*C2691,(E2691-F2691)*C2691)</f>
        <v>2749.9999999999859</v>
      </c>
      <c r="I2691" s="12">
        <v>0</v>
      </c>
      <c r="J2691" s="12">
        <f>(H2691+I2691)</f>
        <v>2749.9999999999859</v>
      </c>
    </row>
    <row r="2692" spans="1:10" x14ac:dyDescent="0.25">
      <c r="A2692" s="24">
        <v>42524</v>
      </c>
      <c r="B2692" s="4" t="s">
        <v>14</v>
      </c>
      <c r="C2692" s="4">
        <v>100</v>
      </c>
      <c r="D2692" s="4" t="s">
        <v>11</v>
      </c>
      <c r="E2692" s="5">
        <v>28880</v>
      </c>
      <c r="F2692" s="5">
        <v>28930</v>
      </c>
      <c r="G2692" s="5">
        <v>28990</v>
      </c>
      <c r="H2692" s="12">
        <f>IF(D2692="LONG",(F2692-E2692)*C2692,(E2692-F2692)*C2692)</f>
        <v>5000</v>
      </c>
      <c r="I2692" s="12">
        <f>(G2692-F2692)*C2692</f>
        <v>6000</v>
      </c>
      <c r="J2692" s="12">
        <f>(H2692+I2692)</f>
        <v>11000</v>
      </c>
    </row>
    <row r="2693" spans="1:10" x14ac:dyDescent="0.25">
      <c r="A2693" s="24">
        <v>42524</v>
      </c>
      <c r="B2693" s="4" t="s">
        <v>17</v>
      </c>
      <c r="C2693" s="4">
        <v>5000</v>
      </c>
      <c r="D2693" s="4" t="s">
        <v>11</v>
      </c>
      <c r="E2693" s="5">
        <v>116</v>
      </c>
      <c r="F2693" s="5">
        <v>116.5</v>
      </c>
      <c r="G2693" s="5">
        <v>117</v>
      </c>
      <c r="H2693" s="12">
        <f>IF(D2693="LONG",(F2693-E2693)*C2693,(E2693-F2693)*C2693)</f>
        <v>2500</v>
      </c>
      <c r="I2693" s="12">
        <f>(G2693-F2693)*C2693</f>
        <v>2500</v>
      </c>
      <c r="J2693" s="12">
        <f>(H2693+I2693)</f>
        <v>5000</v>
      </c>
    </row>
    <row r="2694" spans="1:10" x14ac:dyDescent="0.25">
      <c r="A2694" s="24">
        <v>42524</v>
      </c>
      <c r="B2694" s="4" t="s">
        <v>25</v>
      </c>
      <c r="C2694" s="4">
        <v>5000</v>
      </c>
      <c r="D2694" s="4" t="s">
        <v>15</v>
      </c>
      <c r="E2694" s="5">
        <v>134.94999999999999</v>
      </c>
      <c r="F2694" s="5">
        <v>134.44999999999999</v>
      </c>
      <c r="G2694" s="5">
        <v>0</v>
      </c>
      <c r="H2694" s="7">
        <f>(E2694-F2694)*C2694</f>
        <v>2500</v>
      </c>
      <c r="I2694" s="12">
        <v>0</v>
      </c>
      <c r="J2694" s="7">
        <f>+I2694+H2694</f>
        <v>2500</v>
      </c>
    </row>
    <row r="2695" spans="1:10" x14ac:dyDescent="0.25">
      <c r="A2695" s="24">
        <v>42524</v>
      </c>
      <c r="B2695" s="4" t="s">
        <v>10</v>
      </c>
      <c r="C2695" s="4">
        <v>100</v>
      </c>
      <c r="D2695" s="4" t="s">
        <v>15</v>
      </c>
      <c r="E2695" s="5">
        <v>3320</v>
      </c>
      <c r="F2695" s="5">
        <v>3300</v>
      </c>
      <c r="G2695" s="5">
        <v>3270</v>
      </c>
      <c r="H2695" s="7">
        <f>(E2695-F2695)*C2695</f>
        <v>2000</v>
      </c>
      <c r="I2695" s="12">
        <f>(F2695-G2695)*C2695</f>
        <v>3000</v>
      </c>
      <c r="J2695" s="7">
        <f>+I2695+H2695</f>
        <v>5000</v>
      </c>
    </row>
    <row r="2696" spans="1:10" x14ac:dyDescent="0.25">
      <c r="A2696" s="24">
        <v>42523</v>
      </c>
      <c r="B2696" s="4" t="s">
        <v>14</v>
      </c>
      <c r="C2696" s="4">
        <v>100</v>
      </c>
      <c r="D2696" s="4" t="s">
        <v>15</v>
      </c>
      <c r="E2696" s="5">
        <v>28990</v>
      </c>
      <c r="F2696" s="5">
        <v>28940</v>
      </c>
      <c r="G2696" s="5">
        <v>0</v>
      </c>
      <c r="H2696" s="7">
        <f>(E2696-F2696)*C2696</f>
        <v>5000</v>
      </c>
      <c r="I2696" s="12">
        <v>0</v>
      </c>
      <c r="J2696" s="7">
        <f>+I2696+H2696</f>
        <v>5000</v>
      </c>
    </row>
    <row r="2697" spans="1:10" x14ac:dyDescent="0.25">
      <c r="A2697" s="24">
        <v>42523</v>
      </c>
      <c r="B2697" s="4" t="s">
        <v>14</v>
      </c>
      <c r="C2697" s="4">
        <v>100</v>
      </c>
      <c r="D2697" s="4" t="s">
        <v>11</v>
      </c>
      <c r="E2697" s="5">
        <v>28930</v>
      </c>
      <c r="F2697" s="5">
        <v>28980</v>
      </c>
      <c r="G2697" s="5">
        <v>0</v>
      </c>
      <c r="H2697" s="12">
        <f>IF(D2697="LONG",(F2697-E2697)*C2697,(E2697-F2697)*C2697)</f>
        <v>5000</v>
      </c>
      <c r="I2697" s="12">
        <v>0</v>
      </c>
      <c r="J2697" s="12">
        <f>(H2697+I2697)</f>
        <v>5000</v>
      </c>
    </row>
    <row r="2698" spans="1:10" x14ac:dyDescent="0.25">
      <c r="A2698" s="24">
        <v>42523</v>
      </c>
      <c r="B2698" s="4" t="s">
        <v>14</v>
      </c>
      <c r="C2698" s="4">
        <v>100</v>
      </c>
      <c r="D2698" s="4" t="s">
        <v>15</v>
      </c>
      <c r="E2698" s="5">
        <v>28990</v>
      </c>
      <c r="F2698" s="5">
        <v>28940</v>
      </c>
      <c r="G2698" s="5">
        <v>0</v>
      </c>
      <c r="H2698" s="7">
        <f>(E2698-F2698)*C2698</f>
        <v>5000</v>
      </c>
      <c r="I2698" s="12">
        <v>0</v>
      </c>
      <c r="J2698" s="7">
        <f>+I2698+H2698</f>
        <v>5000</v>
      </c>
    </row>
    <row r="2699" spans="1:10" x14ac:dyDescent="0.25">
      <c r="A2699" s="24">
        <v>42523</v>
      </c>
      <c r="B2699" s="4" t="s">
        <v>25</v>
      </c>
      <c r="C2699" s="4">
        <v>5000</v>
      </c>
      <c r="D2699" s="4" t="s">
        <v>11</v>
      </c>
      <c r="E2699" s="5">
        <v>133.5</v>
      </c>
      <c r="F2699" s="5">
        <v>134</v>
      </c>
      <c r="G2699" s="5">
        <v>134.6</v>
      </c>
      <c r="H2699" s="12">
        <f>IF(D2699="LONG",(F2699-E2699)*C2699,(E2699-F2699)*C2699)</f>
        <v>2500</v>
      </c>
      <c r="I2699" s="12">
        <f>(G2699-F2699)*C2699</f>
        <v>2999.9999999999718</v>
      </c>
      <c r="J2699" s="12">
        <f>(H2699+I2699)</f>
        <v>5499.9999999999718</v>
      </c>
    </row>
    <row r="2700" spans="1:10" x14ac:dyDescent="0.25">
      <c r="A2700" s="24">
        <v>42523</v>
      </c>
      <c r="B2700" s="4" t="s">
        <v>10</v>
      </c>
      <c r="C2700" s="4">
        <v>100</v>
      </c>
      <c r="D2700" s="4" t="s">
        <v>11</v>
      </c>
      <c r="E2700" s="5">
        <v>3296</v>
      </c>
      <c r="F2700" s="5">
        <v>3316</v>
      </c>
      <c r="G2700" s="5">
        <v>3330</v>
      </c>
      <c r="H2700" s="12">
        <f>IF(D2700="LONG",(F2700-E2700)*C2700,(E2700-F2700)*C2700)</f>
        <v>2000</v>
      </c>
      <c r="I2700" s="12">
        <f>(G2700-F2700)*C2700</f>
        <v>1400</v>
      </c>
      <c r="J2700" s="12">
        <f>(H2700+I2700)</f>
        <v>3400</v>
      </c>
    </row>
    <row r="2701" spans="1:10" x14ac:dyDescent="0.25">
      <c r="A2701" s="24">
        <v>42522</v>
      </c>
      <c r="B2701" s="4" t="s">
        <v>14</v>
      </c>
      <c r="C2701" s="4">
        <v>100</v>
      </c>
      <c r="D2701" s="4" t="s">
        <v>15</v>
      </c>
      <c r="E2701" s="5">
        <v>29065</v>
      </c>
      <c r="F2701" s="5">
        <v>29000</v>
      </c>
      <c r="G2701" s="5">
        <v>0</v>
      </c>
      <c r="H2701" s="7">
        <f>(E2701-F2701)*C2701</f>
        <v>6500</v>
      </c>
      <c r="I2701" s="12">
        <v>0</v>
      </c>
      <c r="J2701" s="7">
        <f>+I2701+H2701</f>
        <v>6500</v>
      </c>
    </row>
    <row r="2702" spans="1:10" x14ac:dyDescent="0.25">
      <c r="A2702" s="24">
        <v>42522</v>
      </c>
      <c r="B2702" s="4" t="s">
        <v>23</v>
      </c>
      <c r="C2702" s="4">
        <v>30</v>
      </c>
      <c r="D2702" s="4" t="s">
        <v>11</v>
      </c>
      <c r="E2702" s="5">
        <v>38590</v>
      </c>
      <c r="F2702" s="5">
        <v>38750</v>
      </c>
      <c r="G2702" s="5">
        <v>0</v>
      </c>
      <c r="H2702" s="12">
        <f>IF(D2702="LONG",(F2702-E2702)*C2702,(E2702-F2702)*C2702)</f>
        <v>4800</v>
      </c>
      <c r="I2702" s="12">
        <v>0</v>
      </c>
      <c r="J2702" s="12">
        <f>(H2702+I2702)</f>
        <v>4800</v>
      </c>
    </row>
    <row r="2703" spans="1:10" x14ac:dyDescent="0.25">
      <c r="A2703" s="24">
        <v>42522</v>
      </c>
      <c r="B2703" s="4" t="s">
        <v>10</v>
      </c>
      <c r="C2703" s="4">
        <v>100</v>
      </c>
      <c r="D2703" s="4" t="s">
        <v>11</v>
      </c>
      <c r="E2703" s="5">
        <v>3280</v>
      </c>
      <c r="F2703" s="5">
        <v>3255</v>
      </c>
      <c r="G2703" s="5">
        <v>0</v>
      </c>
      <c r="H2703" s="12">
        <f>IF(D2703="LONG",(F2703-E2703)*C2703,(E2703-F2703)*C2703)</f>
        <v>-2500</v>
      </c>
      <c r="I2703" s="12">
        <v>0</v>
      </c>
      <c r="J2703" s="12">
        <f>(H2703+I2703)</f>
        <v>-2500</v>
      </c>
    </row>
    <row r="2704" spans="1:10" x14ac:dyDescent="0.25">
      <c r="A2704" s="24">
        <v>42522</v>
      </c>
      <c r="B2704" s="4" t="s">
        <v>17</v>
      </c>
      <c r="C2704" s="4">
        <v>5000</v>
      </c>
      <c r="D2704" s="4" t="s">
        <v>15</v>
      </c>
      <c r="E2704" s="5">
        <v>113.65</v>
      </c>
      <c r="F2704" s="5">
        <v>113.15</v>
      </c>
      <c r="G2704" s="5">
        <v>0</v>
      </c>
      <c r="H2704" s="7">
        <f>(E2704-F2704)*C2704</f>
        <v>2500</v>
      </c>
      <c r="I2704" s="12">
        <v>0</v>
      </c>
      <c r="J2704" s="7">
        <f>+I2704+H2704</f>
        <v>2500</v>
      </c>
    </row>
    <row r="2705" spans="1:10" x14ac:dyDescent="0.25">
      <c r="A2705" s="47"/>
      <c r="B2705" s="47"/>
      <c r="C2705" s="47"/>
      <c r="D2705" s="47"/>
      <c r="E2705" s="47"/>
      <c r="F2705" s="47"/>
      <c r="G2705" s="47"/>
      <c r="H2705" s="41"/>
      <c r="I2705" s="41"/>
      <c r="J2705" s="41"/>
    </row>
    <row r="2706" spans="1:10" x14ac:dyDescent="0.25">
      <c r="A2706" s="24">
        <v>42521</v>
      </c>
      <c r="B2706" s="4" t="s">
        <v>14</v>
      </c>
      <c r="C2706" s="4">
        <v>100</v>
      </c>
      <c r="D2706" s="4" t="s">
        <v>11</v>
      </c>
      <c r="E2706" s="5">
        <v>28655</v>
      </c>
      <c r="F2706" s="5">
        <v>28595</v>
      </c>
      <c r="G2706" s="5">
        <v>0</v>
      </c>
      <c r="H2706" s="12">
        <f t="shared" ref="H2706:H2718" si="211">IF(D2706="LONG",(F2706-E2706)*C2706,(E2706-F2706)*C2706)</f>
        <v>-6000</v>
      </c>
      <c r="I2706" s="12">
        <v>0</v>
      </c>
      <c r="J2706" s="12">
        <f t="shared" ref="J2706:J2718" si="212">(H2706+I2706)</f>
        <v>-6000</v>
      </c>
    </row>
    <row r="2707" spans="1:10" x14ac:dyDescent="0.25">
      <c r="A2707" s="24">
        <v>42521</v>
      </c>
      <c r="B2707" s="4" t="s">
        <v>23</v>
      </c>
      <c r="C2707" s="4">
        <v>30</v>
      </c>
      <c r="D2707" s="4" t="s">
        <v>11</v>
      </c>
      <c r="E2707" s="5">
        <v>38690</v>
      </c>
      <c r="F2707" s="5">
        <v>38515</v>
      </c>
      <c r="G2707" s="5">
        <v>0</v>
      </c>
      <c r="H2707" s="12">
        <f t="shared" si="211"/>
        <v>-5250</v>
      </c>
      <c r="I2707" s="12">
        <v>0</v>
      </c>
      <c r="J2707" s="12">
        <f t="shared" si="212"/>
        <v>-5250</v>
      </c>
    </row>
    <row r="2708" spans="1:10" x14ac:dyDescent="0.25">
      <c r="A2708" s="24">
        <v>42521</v>
      </c>
      <c r="B2708" s="4" t="s">
        <v>10</v>
      </c>
      <c r="C2708" s="4">
        <v>100</v>
      </c>
      <c r="D2708" s="4" t="s">
        <v>11</v>
      </c>
      <c r="E2708" s="5">
        <v>3335</v>
      </c>
      <c r="F2708" s="5">
        <v>3355</v>
      </c>
      <c r="G2708" s="5">
        <v>0</v>
      </c>
      <c r="H2708" s="12">
        <f t="shared" si="211"/>
        <v>2000</v>
      </c>
      <c r="I2708" s="12">
        <v>0</v>
      </c>
      <c r="J2708" s="12">
        <f t="shared" si="212"/>
        <v>2000</v>
      </c>
    </row>
    <row r="2709" spans="1:10" x14ac:dyDescent="0.25">
      <c r="A2709" s="24">
        <v>42521</v>
      </c>
      <c r="B2709" s="4" t="s">
        <v>19</v>
      </c>
      <c r="C2709" s="4">
        <v>5000</v>
      </c>
      <c r="D2709" s="4" t="s">
        <v>11</v>
      </c>
      <c r="E2709" s="5">
        <v>113.25</v>
      </c>
      <c r="F2709" s="5">
        <v>113.75</v>
      </c>
      <c r="G2709" s="5">
        <v>114.35</v>
      </c>
      <c r="H2709" s="12">
        <f t="shared" si="211"/>
        <v>2500</v>
      </c>
      <c r="I2709" s="12">
        <f t="shared" ref="I2709:I2715" si="213">(G2709-F2709)*C2709</f>
        <v>2999.9999999999718</v>
      </c>
      <c r="J2709" s="12">
        <f t="shared" si="212"/>
        <v>5499.9999999999718</v>
      </c>
    </row>
    <row r="2710" spans="1:10" x14ac:dyDescent="0.25">
      <c r="A2710" s="24">
        <v>42520</v>
      </c>
      <c r="B2710" s="4" t="s">
        <v>18</v>
      </c>
      <c r="C2710" s="4">
        <v>100</v>
      </c>
      <c r="D2710" s="4" t="s">
        <v>11</v>
      </c>
      <c r="E2710" s="5">
        <v>28475</v>
      </c>
      <c r="F2710" s="5">
        <v>28525</v>
      </c>
      <c r="G2710" s="5">
        <v>0</v>
      </c>
      <c r="H2710" s="12">
        <f t="shared" si="211"/>
        <v>5000</v>
      </c>
      <c r="I2710" s="12">
        <v>0</v>
      </c>
      <c r="J2710" s="12">
        <f t="shared" si="212"/>
        <v>5000</v>
      </c>
    </row>
    <row r="2711" spans="1:10" x14ac:dyDescent="0.25">
      <c r="A2711" s="24">
        <v>42520</v>
      </c>
      <c r="B2711" s="4" t="s">
        <v>23</v>
      </c>
      <c r="C2711" s="4">
        <v>30</v>
      </c>
      <c r="D2711" s="4" t="s">
        <v>11</v>
      </c>
      <c r="E2711" s="5">
        <v>38450</v>
      </c>
      <c r="F2711" s="5">
        <v>38600</v>
      </c>
      <c r="G2711" s="5">
        <v>38800</v>
      </c>
      <c r="H2711" s="12">
        <f t="shared" si="211"/>
        <v>4500</v>
      </c>
      <c r="I2711" s="12">
        <f t="shared" si="213"/>
        <v>6000</v>
      </c>
      <c r="J2711" s="12">
        <f t="shared" si="212"/>
        <v>10500</v>
      </c>
    </row>
    <row r="2712" spans="1:10" x14ac:dyDescent="0.25">
      <c r="A2712" s="24">
        <v>42520</v>
      </c>
      <c r="B2712" s="4" t="s">
        <v>12</v>
      </c>
      <c r="C2712" s="4">
        <v>5000</v>
      </c>
      <c r="D2712" s="4" t="s">
        <v>11</v>
      </c>
      <c r="E2712" s="5">
        <v>127.9</v>
      </c>
      <c r="F2712" s="5">
        <v>128.4</v>
      </c>
      <c r="G2712" s="5">
        <v>129</v>
      </c>
      <c r="H2712" s="12">
        <f t="shared" si="211"/>
        <v>2500</v>
      </c>
      <c r="I2712" s="12">
        <f t="shared" si="213"/>
        <v>2999.9999999999718</v>
      </c>
      <c r="J2712" s="12">
        <f t="shared" si="212"/>
        <v>5499.9999999999718</v>
      </c>
    </row>
    <row r="2713" spans="1:10" x14ac:dyDescent="0.25">
      <c r="A2713" s="24">
        <v>42520</v>
      </c>
      <c r="B2713" s="4" t="s">
        <v>10</v>
      </c>
      <c r="C2713" s="4">
        <v>100</v>
      </c>
      <c r="D2713" s="4" t="s">
        <v>11</v>
      </c>
      <c r="E2713" s="5">
        <v>3314</v>
      </c>
      <c r="F2713" s="5">
        <v>3334</v>
      </c>
      <c r="G2713" s="5">
        <v>3364</v>
      </c>
      <c r="H2713" s="12">
        <f t="shared" si="211"/>
        <v>2000</v>
      </c>
      <c r="I2713" s="12">
        <f t="shared" si="213"/>
        <v>3000</v>
      </c>
      <c r="J2713" s="12">
        <f t="shared" si="212"/>
        <v>5000</v>
      </c>
    </row>
    <row r="2714" spans="1:10" x14ac:dyDescent="0.25">
      <c r="A2714" s="24">
        <v>42517</v>
      </c>
      <c r="B2714" s="4" t="s">
        <v>10</v>
      </c>
      <c r="C2714" s="4">
        <v>100</v>
      </c>
      <c r="D2714" s="4" t="s">
        <v>11</v>
      </c>
      <c r="E2714" s="5">
        <v>3285</v>
      </c>
      <c r="F2714" s="5">
        <v>3305</v>
      </c>
      <c r="G2714" s="5">
        <v>3320</v>
      </c>
      <c r="H2714" s="12">
        <f t="shared" si="211"/>
        <v>2000</v>
      </c>
      <c r="I2714" s="12">
        <f t="shared" si="213"/>
        <v>1500</v>
      </c>
      <c r="J2714" s="12">
        <f t="shared" si="212"/>
        <v>3500</v>
      </c>
    </row>
    <row r="2715" spans="1:10" x14ac:dyDescent="0.25">
      <c r="A2715" s="24">
        <v>42517</v>
      </c>
      <c r="B2715" s="4" t="s">
        <v>19</v>
      </c>
      <c r="C2715" s="4">
        <v>5000</v>
      </c>
      <c r="D2715" s="4" t="s">
        <v>11</v>
      </c>
      <c r="E2715" s="5">
        <v>112.6</v>
      </c>
      <c r="F2715" s="5">
        <v>113.1</v>
      </c>
      <c r="G2715" s="5">
        <v>113.7</v>
      </c>
      <c r="H2715" s="12">
        <f t="shared" si="211"/>
        <v>2500</v>
      </c>
      <c r="I2715" s="12">
        <f t="shared" si="213"/>
        <v>3000.0000000000427</v>
      </c>
      <c r="J2715" s="12">
        <f t="shared" si="212"/>
        <v>5500.0000000000427</v>
      </c>
    </row>
    <row r="2716" spans="1:10" x14ac:dyDescent="0.25">
      <c r="A2716" s="24">
        <v>42517</v>
      </c>
      <c r="B2716" s="4" t="s">
        <v>25</v>
      </c>
      <c r="C2716" s="4">
        <v>5000</v>
      </c>
      <c r="D2716" s="4" t="s">
        <v>11</v>
      </c>
      <c r="E2716" s="5">
        <v>127.25</v>
      </c>
      <c r="F2716" s="5">
        <v>127.75</v>
      </c>
      <c r="G2716" s="5">
        <v>0</v>
      </c>
      <c r="H2716" s="12">
        <f t="shared" si="211"/>
        <v>2500</v>
      </c>
      <c r="I2716" s="12">
        <v>0</v>
      </c>
      <c r="J2716" s="12">
        <f t="shared" si="212"/>
        <v>2500</v>
      </c>
    </row>
    <row r="2717" spans="1:10" x14ac:dyDescent="0.25">
      <c r="A2717" s="24">
        <v>42517</v>
      </c>
      <c r="B2717" s="4" t="s">
        <v>18</v>
      </c>
      <c r="C2717" s="4">
        <v>100</v>
      </c>
      <c r="D2717" s="4" t="s">
        <v>11</v>
      </c>
      <c r="E2717" s="5">
        <v>28765</v>
      </c>
      <c r="F2717" s="5">
        <v>28660</v>
      </c>
      <c r="G2717" s="5">
        <v>0</v>
      </c>
      <c r="H2717" s="12">
        <f t="shared" si="211"/>
        <v>-10500</v>
      </c>
      <c r="I2717" s="12">
        <v>0</v>
      </c>
      <c r="J2717" s="12">
        <f t="shared" si="212"/>
        <v>-10500</v>
      </c>
    </row>
    <row r="2718" spans="1:10" x14ac:dyDescent="0.25">
      <c r="A2718" s="24">
        <v>42517</v>
      </c>
      <c r="B2718" s="4" t="s">
        <v>23</v>
      </c>
      <c r="C2718" s="4">
        <v>30</v>
      </c>
      <c r="D2718" s="4" t="s">
        <v>11</v>
      </c>
      <c r="E2718" s="5">
        <v>39020</v>
      </c>
      <c r="F2718" s="5">
        <v>38845</v>
      </c>
      <c r="G2718" s="5">
        <v>0</v>
      </c>
      <c r="H2718" s="12">
        <f t="shared" si="211"/>
        <v>-5250</v>
      </c>
      <c r="I2718" s="12">
        <v>0</v>
      </c>
      <c r="J2718" s="12">
        <f t="shared" si="212"/>
        <v>-5250</v>
      </c>
    </row>
    <row r="2719" spans="1:10" x14ac:dyDescent="0.25">
      <c r="A2719" s="24">
        <v>42516</v>
      </c>
      <c r="B2719" s="4" t="s">
        <v>14</v>
      </c>
      <c r="C2719" s="4">
        <v>100</v>
      </c>
      <c r="D2719" s="4" t="s">
        <v>15</v>
      </c>
      <c r="E2719" s="5">
        <v>29110</v>
      </c>
      <c r="F2719" s="5">
        <v>29060</v>
      </c>
      <c r="G2719" s="5">
        <v>29000</v>
      </c>
      <c r="H2719" s="7">
        <f>(E2719-F2719)*C2719</f>
        <v>5000</v>
      </c>
      <c r="I2719" s="12">
        <f>(F2719-G2719)*C2719</f>
        <v>6000</v>
      </c>
      <c r="J2719" s="7">
        <f>+I2719+H2719</f>
        <v>11000</v>
      </c>
    </row>
    <row r="2720" spans="1:10" x14ac:dyDescent="0.25">
      <c r="A2720" s="24">
        <v>42516</v>
      </c>
      <c r="B2720" s="4" t="s">
        <v>23</v>
      </c>
      <c r="C2720" s="4">
        <v>30</v>
      </c>
      <c r="D2720" s="4" t="s">
        <v>15</v>
      </c>
      <c r="E2720" s="5">
        <v>39590</v>
      </c>
      <c r="F2720" s="5">
        <v>39440</v>
      </c>
      <c r="G2720" s="5">
        <v>0</v>
      </c>
      <c r="H2720" s="7">
        <f>(E2720-F2720)*C2720</f>
        <v>4500</v>
      </c>
      <c r="I2720" s="12">
        <v>0</v>
      </c>
      <c r="J2720" s="7">
        <f>+I2720+H2720</f>
        <v>4500</v>
      </c>
    </row>
    <row r="2721" spans="1:10" x14ac:dyDescent="0.25">
      <c r="A2721" s="24">
        <v>42516</v>
      </c>
      <c r="B2721" s="4" t="s">
        <v>25</v>
      </c>
      <c r="C2721" s="4">
        <v>5000</v>
      </c>
      <c r="D2721" s="4" t="s">
        <v>15</v>
      </c>
      <c r="E2721" s="5">
        <v>125.75</v>
      </c>
      <c r="F2721" s="5">
        <v>125.25</v>
      </c>
      <c r="G2721" s="5">
        <v>0</v>
      </c>
      <c r="H2721" s="7">
        <f>(E2721-F2721)*C2721</f>
        <v>2500</v>
      </c>
      <c r="I2721" s="12">
        <v>0</v>
      </c>
      <c r="J2721" s="7">
        <f>+I2721+H2721</f>
        <v>2500</v>
      </c>
    </row>
    <row r="2722" spans="1:10" x14ac:dyDescent="0.25">
      <c r="A2722" s="24">
        <v>42516</v>
      </c>
      <c r="B2722" s="4" t="s">
        <v>10</v>
      </c>
      <c r="C2722" s="4">
        <v>100</v>
      </c>
      <c r="D2722" s="4" t="s">
        <v>11</v>
      </c>
      <c r="E2722" s="5">
        <v>3357</v>
      </c>
      <c r="F2722" s="5">
        <v>3377</v>
      </c>
      <c r="G2722" s="5">
        <v>0</v>
      </c>
      <c r="H2722" s="12">
        <f t="shared" ref="H2722:H2728" si="214">IF(D2722="LONG",(F2722-E2722)*C2722,(E2722-F2722)*C2722)</f>
        <v>2000</v>
      </c>
      <c r="I2722" s="12">
        <v>0</v>
      </c>
      <c r="J2722" s="12">
        <f t="shared" ref="J2722:J2728" si="215">(H2722+I2722)</f>
        <v>2000</v>
      </c>
    </row>
    <row r="2723" spans="1:10" x14ac:dyDescent="0.25">
      <c r="A2723" s="24">
        <v>42515</v>
      </c>
      <c r="B2723" s="4" t="s">
        <v>14</v>
      </c>
      <c r="C2723" s="4">
        <v>100</v>
      </c>
      <c r="D2723" s="4" t="s">
        <v>11</v>
      </c>
      <c r="E2723" s="5">
        <v>28970</v>
      </c>
      <c r="F2723" s="5">
        <v>29020</v>
      </c>
      <c r="G2723" s="5">
        <v>0</v>
      </c>
      <c r="H2723" s="12">
        <f t="shared" si="214"/>
        <v>5000</v>
      </c>
      <c r="I2723" s="12">
        <v>0</v>
      </c>
      <c r="J2723" s="12">
        <f t="shared" si="215"/>
        <v>5000</v>
      </c>
    </row>
    <row r="2724" spans="1:10" x14ac:dyDescent="0.25">
      <c r="A2724" s="24">
        <v>42515</v>
      </c>
      <c r="B2724" s="4" t="s">
        <v>23</v>
      </c>
      <c r="C2724" s="4">
        <v>30</v>
      </c>
      <c r="D2724" s="4" t="s">
        <v>11</v>
      </c>
      <c r="E2724" s="5">
        <v>39165</v>
      </c>
      <c r="F2724" s="5">
        <v>39315</v>
      </c>
      <c r="G2724" s="5">
        <v>0</v>
      </c>
      <c r="H2724" s="12">
        <f t="shared" si="214"/>
        <v>4500</v>
      </c>
      <c r="I2724" s="12">
        <v>0</v>
      </c>
      <c r="J2724" s="12">
        <f t="shared" si="215"/>
        <v>4500</v>
      </c>
    </row>
    <row r="2725" spans="1:10" x14ac:dyDescent="0.25">
      <c r="A2725" s="24">
        <v>42515</v>
      </c>
      <c r="B2725" s="4" t="s">
        <v>17</v>
      </c>
      <c r="C2725" s="4">
        <v>5000</v>
      </c>
      <c r="D2725" s="4" t="s">
        <v>11</v>
      </c>
      <c r="E2725" s="5">
        <v>111</v>
      </c>
      <c r="F2725" s="5">
        <v>111.5</v>
      </c>
      <c r="G2725" s="5">
        <v>0</v>
      </c>
      <c r="H2725" s="12">
        <f t="shared" si="214"/>
        <v>2500</v>
      </c>
      <c r="I2725" s="12">
        <v>0</v>
      </c>
      <c r="J2725" s="12">
        <f t="shared" si="215"/>
        <v>2500</v>
      </c>
    </row>
    <row r="2726" spans="1:10" x14ac:dyDescent="0.25">
      <c r="A2726" s="24">
        <v>42515</v>
      </c>
      <c r="B2726" s="4" t="s">
        <v>12</v>
      </c>
      <c r="C2726" s="4">
        <v>5000</v>
      </c>
      <c r="D2726" s="4" t="s">
        <v>11</v>
      </c>
      <c r="E2726" s="5">
        <v>122.95</v>
      </c>
      <c r="F2726" s="5">
        <v>123.5</v>
      </c>
      <c r="G2726" s="5">
        <v>0</v>
      </c>
      <c r="H2726" s="12">
        <f t="shared" si="214"/>
        <v>2749.9999999999859</v>
      </c>
      <c r="I2726" s="12">
        <v>0</v>
      </c>
      <c r="J2726" s="12">
        <f t="shared" si="215"/>
        <v>2749.9999999999859</v>
      </c>
    </row>
    <row r="2727" spans="1:10" x14ac:dyDescent="0.25">
      <c r="A2727" s="24">
        <v>42515</v>
      </c>
      <c r="B2727" s="4" t="s">
        <v>10</v>
      </c>
      <c r="C2727" s="4">
        <v>100</v>
      </c>
      <c r="D2727" s="4" t="s">
        <v>11</v>
      </c>
      <c r="E2727" s="5">
        <v>3335</v>
      </c>
      <c r="F2727" s="5">
        <v>3310</v>
      </c>
      <c r="G2727" s="5">
        <v>0</v>
      </c>
      <c r="H2727" s="12">
        <f t="shared" si="214"/>
        <v>-2500</v>
      </c>
      <c r="I2727" s="12">
        <v>0</v>
      </c>
      <c r="J2727" s="12">
        <f t="shared" si="215"/>
        <v>-2500</v>
      </c>
    </row>
    <row r="2728" spans="1:10" x14ac:dyDescent="0.25">
      <c r="A2728" s="24">
        <v>42515</v>
      </c>
      <c r="B2728" s="4" t="s">
        <v>14</v>
      </c>
      <c r="C2728" s="4">
        <v>100</v>
      </c>
      <c r="D2728" s="4" t="s">
        <v>11</v>
      </c>
      <c r="E2728" s="5">
        <v>29045</v>
      </c>
      <c r="F2728" s="5">
        <v>28985</v>
      </c>
      <c r="G2728" s="5">
        <v>0</v>
      </c>
      <c r="H2728" s="12">
        <f t="shared" si="214"/>
        <v>-6000</v>
      </c>
      <c r="I2728" s="12">
        <v>0</v>
      </c>
      <c r="J2728" s="12">
        <f t="shared" si="215"/>
        <v>-6000</v>
      </c>
    </row>
    <row r="2729" spans="1:10" x14ac:dyDescent="0.25">
      <c r="A2729" s="24">
        <v>42514</v>
      </c>
      <c r="B2729" s="4" t="s">
        <v>14</v>
      </c>
      <c r="C2729" s="4">
        <v>100</v>
      </c>
      <c r="D2729" s="4" t="s">
        <v>15</v>
      </c>
      <c r="E2729" s="5">
        <v>29700</v>
      </c>
      <c r="F2729" s="5">
        <v>29650</v>
      </c>
      <c r="G2729" s="5">
        <v>0</v>
      </c>
      <c r="H2729" s="7">
        <f>(E2729-F2729)*C2729</f>
        <v>5000</v>
      </c>
      <c r="I2729" s="12">
        <v>0</v>
      </c>
      <c r="J2729" s="7">
        <f>+I2729+H2729</f>
        <v>5000</v>
      </c>
    </row>
    <row r="2730" spans="1:10" x14ac:dyDescent="0.25">
      <c r="A2730" s="24">
        <v>42514</v>
      </c>
      <c r="B2730" s="4" t="s">
        <v>23</v>
      </c>
      <c r="C2730" s="4">
        <v>30</v>
      </c>
      <c r="D2730" s="4" t="s">
        <v>11</v>
      </c>
      <c r="E2730" s="5">
        <v>39460</v>
      </c>
      <c r="F2730" s="5">
        <v>39610</v>
      </c>
      <c r="G2730" s="5">
        <v>0</v>
      </c>
      <c r="H2730" s="12">
        <f>IF(D2730="LONG",(F2730-E2730)*C2730,(E2730-F2730)*C2730)</f>
        <v>4500</v>
      </c>
      <c r="I2730" s="12">
        <v>0</v>
      </c>
      <c r="J2730" s="12">
        <f>(H2730+I2730)</f>
        <v>4500</v>
      </c>
    </row>
    <row r="2731" spans="1:10" x14ac:dyDescent="0.25">
      <c r="A2731" s="24">
        <v>42514</v>
      </c>
      <c r="B2731" s="4" t="s">
        <v>10</v>
      </c>
      <c r="C2731" s="4">
        <v>100</v>
      </c>
      <c r="D2731" s="4" t="s">
        <v>15</v>
      </c>
      <c r="E2731" s="5">
        <v>3252</v>
      </c>
      <c r="F2731" s="5">
        <v>3287</v>
      </c>
      <c r="G2731" s="5">
        <v>0</v>
      </c>
      <c r="H2731" s="7">
        <f>(E2731-F2731)*C2731</f>
        <v>-3500</v>
      </c>
      <c r="I2731" s="12">
        <v>0</v>
      </c>
      <c r="J2731" s="7">
        <f>+I2731+H2731</f>
        <v>-3500</v>
      </c>
    </row>
    <row r="2732" spans="1:10" x14ac:dyDescent="0.25">
      <c r="A2732" s="24">
        <v>42514</v>
      </c>
      <c r="B2732" s="4" t="s">
        <v>17</v>
      </c>
      <c r="C2732" s="4">
        <v>5000</v>
      </c>
      <c r="D2732" s="4" t="s">
        <v>15</v>
      </c>
      <c r="E2732" s="5">
        <v>111.55</v>
      </c>
      <c r="F2732" s="5">
        <v>112.15</v>
      </c>
      <c r="G2732" s="5">
        <v>0</v>
      </c>
      <c r="H2732" s="7">
        <f>(E2732-F2732)*C2732</f>
        <v>-3000.0000000000427</v>
      </c>
      <c r="I2732" s="12">
        <v>0</v>
      </c>
      <c r="J2732" s="7">
        <f>+I2732+H2732</f>
        <v>-3000.0000000000427</v>
      </c>
    </row>
    <row r="2733" spans="1:10" x14ac:dyDescent="0.25">
      <c r="A2733" s="24">
        <v>42513</v>
      </c>
      <c r="B2733" s="4" t="s">
        <v>14</v>
      </c>
      <c r="C2733" s="4">
        <v>100</v>
      </c>
      <c r="D2733" s="4" t="s">
        <v>15</v>
      </c>
      <c r="E2733" s="5">
        <v>29700</v>
      </c>
      <c r="F2733" s="5">
        <v>29650</v>
      </c>
      <c r="G2733" s="5">
        <v>0</v>
      </c>
      <c r="H2733" s="7">
        <f>(E2733-F2733)*C2733</f>
        <v>5000</v>
      </c>
      <c r="I2733" s="12">
        <v>0</v>
      </c>
      <c r="J2733" s="7">
        <f>+I2733+H2733</f>
        <v>5000</v>
      </c>
    </row>
    <row r="2734" spans="1:10" x14ac:dyDescent="0.25">
      <c r="A2734" s="24">
        <v>42513</v>
      </c>
      <c r="B2734" s="4" t="s">
        <v>12</v>
      </c>
      <c r="C2734" s="4">
        <v>5000</v>
      </c>
      <c r="D2734" s="4" t="s">
        <v>11</v>
      </c>
      <c r="E2734" s="5">
        <v>123.75</v>
      </c>
      <c r="F2734" s="5">
        <v>124.25</v>
      </c>
      <c r="G2734" s="5">
        <v>0</v>
      </c>
      <c r="H2734" s="12">
        <f>IF(D2734="LONG",(F2734-E2734)*C2734,(E2734-F2734)*C2734)</f>
        <v>2500</v>
      </c>
      <c r="I2734" s="12">
        <v>0</v>
      </c>
      <c r="J2734" s="12">
        <f>(H2734+I2734)</f>
        <v>2500</v>
      </c>
    </row>
    <row r="2735" spans="1:10" x14ac:dyDescent="0.25">
      <c r="A2735" s="24">
        <v>42513</v>
      </c>
      <c r="B2735" s="4" t="s">
        <v>10</v>
      </c>
      <c r="C2735" s="4">
        <v>100</v>
      </c>
      <c r="D2735" s="4" t="s">
        <v>11</v>
      </c>
      <c r="E2735" s="5">
        <v>3232</v>
      </c>
      <c r="F2735" s="5">
        <v>3252</v>
      </c>
      <c r="G2735" s="5">
        <v>0</v>
      </c>
      <c r="H2735" s="12">
        <f>IF(D2735="LONG",(F2735-E2735)*C2735,(E2735-F2735)*C2735)</f>
        <v>2000</v>
      </c>
      <c r="I2735" s="12">
        <v>0</v>
      </c>
      <c r="J2735" s="12">
        <f>(H2735+I2735)</f>
        <v>2000</v>
      </c>
    </row>
    <row r="2736" spans="1:10" x14ac:dyDescent="0.25">
      <c r="A2736" s="24">
        <v>42510</v>
      </c>
      <c r="B2736" s="4" t="s">
        <v>14</v>
      </c>
      <c r="C2736" s="4">
        <v>100</v>
      </c>
      <c r="D2736" s="4" t="s">
        <v>11</v>
      </c>
      <c r="E2736" s="5">
        <v>29790</v>
      </c>
      <c r="F2736" s="5">
        <v>29845</v>
      </c>
      <c r="G2736" s="5">
        <v>0</v>
      </c>
      <c r="H2736" s="12">
        <f>IF(D2736="LONG",(F2736-E2736)*C2736,(E2736-F2736)*C2736)</f>
        <v>5500</v>
      </c>
      <c r="I2736" s="12">
        <v>0</v>
      </c>
      <c r="J2736" s="12">
        <f>(H2736+I2736)</f>
        <v>5500</v>
      </c>
    </row>
    <row r="2737" spans="1:10" x14ac:dyDescent="0.25">
      <c r="A2737" s="24">
        <v>42510</v>
      </c>
      <c r="B2737" s="4" t="s">
        <v>14</v>
      </c>
      <c r="C2737" s="4">
        <v>100</v>
      </c>
      <c r="D2737" s="4" t="s">
        <v>15</v>
      </c>
      <c r="E2737" s="5">
        <v>29725</v>
      </c>
      <c r="F2737" s="5">
        <v>29810</v>
      </c>
      <c r="G2737" s="5">
        <v>0</v>
      </c>
      <c r="H2737" s="7">
        <f t="shared" ref="H2737:H2742" si="216">(E2737-F2737)*C2737</f>
        <v>-8500</v>
      </c>
      <c r="I2737" s="12">
        <v>0</v>
      </c>
      <c r="J2737" s="7">
        <f t="shared" ref="J2737:J2742" si="217">+I2737+H2737</f>
        <v>-8500</v>
      </c>
    </row>
    <row r="2738" spans="1:10" x14ac:dyDescent="0.25">
      <c r="A2738" s="24">
        <v>42510</v>
      </c>
      <c r="B2738" s="4" t="s">
        <v>23</v>
      </c>
      <c r="C2738" s="4">
        <v>30</v>
      </c>
      <c r="D2738" s="4" t="s">
        <v>15</v>
      </c>
      <c r="E2738" s="5">
        <v>39790</v>
      </c>
      <c r="F2738" s="5">
        <v>39965</v>
      </c>
      <c r="G2738" s="5">
        <v>0</v>
      </c>
      <c r="H2738" s="7">
        <f t="shared" si="216"/>
        <v>-5250</v>
      </c>
      <c r="I2738" s="12">
        <v>0</v>
      </c>
      <c r="J2738" s="7">
        <f t="shared" si="217"/>
        <v>-5250</v>
      </c>
    </row>
    <row r="2739" spans="1:10" x14ac:dyDescent="0.25">
      <c r="A2739" s="24">
        <v>42510</v>
      </c>
      <c r="B2739" s="4" t="s">
        <v>24</v>
      </c>
      <c r="C2739" s="4">
        <v>1000</v>
      </c>
      <c r="D2739" s="4" t="s">
        <v>15</v>
      </c>
      <c r="E2739" s="5">
        <v>311.25</v>
      </c>
      <c r="F2739" s="5">
        <v>313.5</v>
      </c>
      <c r="G2739" s="5">
        <v>0</v>
      </c>
      <c r="H2739" s="7">
        <f t="shared" si="216"/>
        <v>-2250</v>
      </c>
      <c r="I2739" s="12">
        <v>0</v>
      </c>
      <c r="J2739" s="7">
        <f t="shared" si="217"/>
        <v>-2250</v>
      </c>
    </row>
    <row r="2740" spans="1:10" x14ac:dyDescent="0.25">
      <c r="A2740" s="24">
        <v>42510</v>
      </c>
      <c r="B2740" s="4" t="s">
        <v>10</v>
      </c>
      <c r="C2740" s="4">
        <v>100</v>
      </c>
      <c r="D2740" s="4" t="s">
        <v>15</v>
      </c>
      <c r="E2740" s="5">
        <v>3325</v>
      </c>
      <c r="F2740" s="5">
        <v>3305</v>
      </c>
      <c r="G2740" s="5">
        <v>0</v>
      </c>
      <c r="H2740" s="7">
        <f t="shared" si="216"/>
        <v>2000</v>
      </c>
      <c r="I2740" s="12">
        <v>0</v>
      </c>
      <c r="J2740" s="7">
        <f t="shared" si="217"/>
        <v>2000</v>
      </c>
    </row>
    <row r="2741" spans="1:10" x14ac:dyDescent="0.25">
      <c r="A2741" s="24">
        <v>42510</v>
      </c>
      <c r="B2741" s="4" t="s">
        <v>17</v>
      </c>
      <c r="C2741" s="4">
        <v>5000</v>
      </c>
      <c r="D2741" s="4" t="s">
        <v>15</v>
      </c>
      <c r="E2741" s="5">
        <v>114.55</v>
      </c>
      <c r="F2741" s="5">
        <v>114</v>
      </c>
      <c r="G2741" s="5">
        <v>0</v>
      </c>
      <c r="H2741" s="7">
        <f t="shared" si="216"/>
        <v>2749.9999999999859</v>
      </c>
      <c r="I2741" s="12">
        <v>0</v>
      </c>
      <c r="J2741" s="7">
        <f t="shared" si="217"/>
        <v>2749.9999999999859</v>
      </c>
    </row>
    <row r="2742" spans="1:10" x14ac:dyDescent="0.25">
      <c r="A2742" s="24">
        <v>42509</v>
      </c>
      <c r="B2742" s="4" t="s">
        <v>14</v>
      </c>
      <c r="C2742" s="4">
        <v>100</v>
      </c>
      <c r="D2742" s="4" t="s">
        <v>15</v>
      </c>
      <c r="E2742" s="5">
        <v>29745</v>
      </c>
      <c r="F2742" s="5">
        <v>29690</v>
      </c>
      <c r="G2742" s="5">
        <v>0</v>
      </c>
      <c r="H2742" s="7">
        <f t="shared" si="216"/>
        <v>5500</v>
      </c>
      <c r="I2742" s="12">
        <v>0</v>
      </c>
      <c r="J2742" s="7">
        <f t="shared" si="217"/>
        <v>5500</v>
      </c>
    </row>
    <row r="2743" spans="1:10" x14ac:dyDescent="0.25">
      <c r="A2743" s="24">
        <v>42509</v>
      </c>
      <c r="B2743" s="4" t="s">
        <v>27</v>
      </c>
      <c r="C2743" s="4">
        <v>5000</v>
      </c>
      <c r="D2743" s="4" t="s">
        <v>11</v>
      </c>
      <c r="E2743" s="5">
        <v>103.7</v>
      </c>
      <c r="F2743" s="5">
        <v>104.2</v>
      </c>
      <c r="G2743" s="5">
        <v>0</v>
      </c>
      <c r="H2743" s="12">
        <f>IF(D2743="LONG",(F2743-E2743)*C2743,(E2743-F2743)*C2743)</f>
        <v>2500</v>
      </c>
      <c r="I2743" s="12">
        <v>0</v>
      </c>
      <c r="J2743" s="12">
        <f>(H2743+I2743)</f>
        <v>2500</v>
      </c>
    </row>
    <row r="2744" spans="1:10" x14ac:dyDescent="0.25">
      <c r="A2744" s="24">
        <v>42509</v>
      </c>
      <c r="B2744" s="4" t="s">
        <v>24</v>
      </c>
      <c r="C2744" s="4">
        <v>1000</v>
      </c>
      <c r="D2744" s="4" t="s">
        <v>11</v>
      </c>
      <c r="E2744" s="5">
        <v>308.25</v>
      </c>
      <c r="F2744" s="5">
        <v>310.25</v>
      </c>
      <c r="G2744" s="5">
        <v>0</v>
      </c>
      <c r="H2744" s="12">
        <f>IF(D2744="LONG",(F2744-E2744)*C2744,(E2744-F2744)*C2744)</f>
        <v>2000</v>
      </c>
      <c r="I2744" s="12">
        <v>0</v>
      </c>
      <c r="J2744" s="12">
        <f>(H2744+I2744)</f>
        <v>2000</v>
      </c>
    </row>
    <row r="2745" spans="1:10" x14ac:dyDescent="0.25">
      <c r="A2745" s="24">
        <v>42509</v>
      </c>
      <c r="B2745" s="4" t="s">
        <v>10</v>
      </c>
      <c r="C2745" s="4">
        <v>100</v>
      </c>
      <c r="D2745" s="4" t="s">
        <v>11</v>
      </c>
      <c r="E2745" s="5">
        <v>3223</v>
      </c>
      <c r="F2745" s="5">
        <v>3250</v>
      </c>
      <c r="G2745" s="5">
        <v>0</v>
      </c>
      <c r="H2745" s="12">
        <f>IF(D2745="LONG",(F2745-E2745)*C2745,(E2745-F2745)*C2745)</f>
        <v>2700</v>
      </c>
      <c r="I2745" s="12">
        <v>0</v>
      </c>
      <c r="J2745" s="12">
        <f>(H2745+I2745)</f>
        <v>2700</v>
      </c>
    </row>
    <row r="2746" spans="1:10" x14ac:dyDescent="0.25">
      <c r="A2746" s="24">
        <v>42508</v>
      </c>
      <c r="B2746" s="4" t="s">
        <v>14</v>
      </c>
      <c r="C2746" s="4">
        <v>100</v>
      </c>
      <c r="D2746" s="4" t="s">
        <v>15</v>
      </c>
      <c r="E2746" s="5">
        <v>30050</v>
      </c>
      <c r="F2746" s="5">
        <v>30000</v>
      </c>
      <c r="G2746" s="5">
        <v>29940</v>
      </c>
      <c r="H2746" s="7">
        <f>(E2746-F2746)*C2746</f>
        <v>5000</v>
      </c>
      <c r="I2746" s="12">
        <f>(F2746-G2746)*C2746</f>
        <v>6000</v>
      </c>
      <c r="J2746" s="7">
        <f>+I2746+H2746</f>
        <v>11000</v>
      </c>
    </row>
    <row r="2747" spans="1:10" x14ac:dyDescent="0.25">
      <c r="A2747" s="24">
        <v>42508</v>
      </c>
      <c r="B2747" s="4" t="s">
        <v>25</v>
      </c>
      <c r="C2747" s="4">
        <v>5000</v>
      </c>
      <c r="D2747" s="4" t="s">
        <v>11</v>
      </c>
      <c r="E2747" s="5">
        <v>125.45</v>
      </c>
      <c r="F2747" s="5">
        <v>125.95</v>
      </c>
      <c r="G2747" s="5">
        <v>0</v>
      </c>
      <c r="H2747" s="12">
        <f>IF(D2747="LONG",(F2747-E2747)*C2747,(E2747-F2747)*C2747)</f>
        <v>2500</v>
      </c>
      <c r="I2747" s="12">
        <v>0</v>
      </c>
      <c r="J2747" s="12">
        <f>(H2747+I2747)</f>
        <v>2500</v>
      </c>
    </row>
    <row r="2748" spans="1:10" x14ac:dyDescent="0.25">
      <c r="A2748" s="24">
        <v>42508</v>
      </c>
      <c r="B2748" s="4" t="s">
        <v>10</v>
      </c>
      <c r="C2748" s="4">
        <v>100</v>
      </c>
      <c r="D2748" s="4" t="s">
        <v>11</v>
      </c>
      <c r="E2748" s="5">
        <v>3225</v>
      </c>
      <c r="F2748" s="5">
        <v>3245</v>
      </c>
      <c r="G2748" s="5">
        <v>0</v>
      </c>
      <c r="H2748" s="12">
        <f>IF(D2748="LONG",(F2748-E2748)*C2748,(E2748-F2748)*C2748)</f>
        <v>2000</v>
      </c>
      <c r="I2748" s="12">
        <v>0</v>
      </c>
      <c r="J2748" s="12">
        <f>(H2748+I2748)</f>
        <v>2000</v>
      </c>
    </row>
    <row r="2749" spans="1:10" x14ac:dyDescent="0.25">
      <c r="A2749" s="24">
        <v>42507</v>
      </c>
      <c r="B2749" s="4" t="s">
        <v>14</v>
      </c>
      <c r="C2749" s="4">
        <v>100</v>
      </c>
      <c r="D2749" s="4" t="s">
        <v>15</v>
      </c>
      <c r="E2749" s="5">
        <v>29950</v>
      </c>
      <c r="F2749" s="5">
        <v>29900</v>
      </c>
      <c r="G2749" s="5">
        <v>29855</v>
      </c>
      <c r="H2749" s="7">
        <f>(E2749-F2749)*C2749</f>
        <v>5000</v>
      </c>
      <c r="I2749" s="12">
        <f>(F2749-G2749)*C2749</f>
        <v>4500</v>
      </c>
      <c r="J2749" s="7">
        <f>+I2749+H2749</f>
        <v>9500</v>
      </c>
    </row>
    <row r="2750" spans="1:10" x14ac:dyDescent="0.25">
      <c r="A2750" s="24">
        <v>42507</v>
      </c>
      <c r="B2750" s="4" t="s">
        <v>17</v>
      </c>
      <c r="C2750" s="4">
        <v>5000</v>
      </c>
      <c r="D2750" s="4" t="s">
        <v>11</v>
      </c>
      <c r="E2750" s="5">
        <v>116.9</v>
      </c>
      <c r="F2750" s="5">
        <v>116.3</v>
      </c>
      <c r="G2750" s="5">
        <v>0</v>
      </c>
      <c r="H2750" s="12">
        <f>IF(D2750="LONG",(F2750-E2750)*C2750,(E2750-F2750)*C2750)</f>
        <v>-3000.0000000000427</v>
      </c>
      <c r="I2750" s="12">
        <v>0</v>
      </c>
      <c r="J2750" s="12">
        <f>(H2750+I2750)</f>
        <v>-3000.0000000000427</v>
      </c>
    </row>
    <row r="2751" spans="1:10" x14ac:dyDescent="0.25">
      <c r="A2751" s="24">
        <v>42507</v>
      </c>
      <c r="B2751" s="4" t="s">
        <v>10</v>
      </c>
      <c r="C2751" s="4">
        <v>100</v>
      </c>
      <c r="D2751" s="4" t="s">
        <v>11</v>
      </c>
      <c r="E2751" s="5">
        <v>3188</v>
      </c>
      <c r="F2751" s="5">
        <v>3210</v>
      </c>
      <c r="G2751" s="5">
        <v>3240</v>
      </c>
      <c r="H2751" s="12">
        <f>IF(D2751="LONG",(F2751-E2751)*C2751,(E2751-F2751)*C2751)</f>
        <v>2200</v>
      </c>
      <c r="I2751" s="12">
        <f>(G2751-F2751)*C2751</f>
        <v>3000</v>
      </c>
      <c r="J2751" s="12">
        <f>(H2751+I2751)</f>
        <v>5200</v>
      </c>
    </row>
    <row r="2752" spans="1:10" x14ac:dyDescent="0.25">
      <c r="A2752" s="24">
        <v>42506</v>
      </c>
      <c r="B2752" s="4" t="s">
        <v>10</v>
      </c>
      <c r="C2752" s="4">
        <v>100</v>
      </c>
      <c r="D2752" s="4" t="s">
        <v>11</v>
      </c>
      <c r="E2752" s="5">
        <v>3130</v>
      </c>
      <c r="F2752" s="5">
        <v>3150</v>
      </c>
      <c r="G2752" s="5">
        <v>3165</v>
      </c>
      <c r="H2752" s="12">
        <f>IF(D2752="LONG",(F2752-E2752)*C2752,(E2752-F2752)*C2752)</f>
        <v>2000</v>
      </c>
      <c r="I2752" s="12">
        <f>(G2752-F2752)*C2752</f>
        <v>1500</v>
      </c>
      <c r="J2752" s="12">
        <f>(H2752+I2752)</f>
        <v>3500</v>
      </c>
    </row>
    <row r="2753" spans="1:10" x14ac:dyDescent="0.25">
      <c r="A2753" s="24">
        <v>42506</v>
      </c>
      <c r="B2753" s="4" t="s">
        <v>14</v>
      </c>
      <c r="C2753" s="4">
        <v>100</v>
      </c>
      <c r="D2753" s="4" t="s">
        <v>15</v>
      </c>
      <c r="E2753" s="5">
        <v>30129</v>
      </c>
      <c r="F2753" s="5">
        <v>30189</v>
      </c>
      <c r="G2753" s="5">
        <v>0</v>
      </c>
      <c r="H2753" s="7">
        <f>(E2753-F2753)*C2753</f>
        <v>-6000</v>
      </c>
      <c r="I2753" s="12">
        <v>0</v>
      </c>
      <c r="J2753" s="7">
        <f>+I2753+H2753</f>
        <v>-6000</v>
      </c>
    </row>
    <row r="2754" spans="1:10" x14ac:dyDescent="0.25">
      <c r="A2754" s="24">
        <v>42506</v>
      </c>
      <c r="B2754" s="4" t="s">
        <v>25</v>
      </c>
      <c r="C2754" s="4">
        <v>5000</v>
      </c>
      <c r="D2754" s="4" t="s">
        <v>11</v>
      </c>
      <c r="E2754" s="5">
        <v>126.15</v>
      </c>
      <c r="F2754" s="5">
        <v>125.65</v>
      </c>
      <c r="G2754" s="5">
        <v>0</v>
      </c>
      <c r="H2754" s="12">
        <f>IF(D2754="LONG",(F2754-E2754)*C2754,(E2754-F2754)*C2754)</f>
        <v>-2500</v>
      </c>
      <c r="I2754" s="12">
        <v>0</v>
      </c>
      <c r="J2754" s="12">
        <f>(H2754+I2754)</f>
        <v>-2500</v>
      </c>
    </row>
    <row r="2755" spans="1:10" x14ac:dyDescent="0.25">
      <c r="A2755" s="24">
        <v>42503</v>
      </c>
      <c r="B2755" s="4" t="s">
        <v>14</v>
      </c>
      <c r="C2755" s="4">
        <v>100</v>
      </c>
      <c r="D2755" s="4" t="s">
        <v>11</v>
      </c>
      <c r="E2755" s="5">
        <v>29910</v>
      </c>
      <c r="F2755" s="5">
        <v>29970</v>
      </c>
      <c r="G2755" s="5">
        <v>30000</v>
      </c>
      <c r="H2755" s="12">
        <f>IF(D2755="LONG",(F2755-E2755)*C2755,(E2755-F2755)*C2755)</f>
        <v>6000</v>
      </c>
      <c r="I2755" s="12">
        <f>(G2755-F2755)*C2755</f>
        <v>3000</v>
      </c>
      <c r="J2755" s="12">
        <f>(H2755+I2755)</f>
        <v>9000</v>
      </c>
    </row>
    <row r="2756" spans="1:10" x14ac:dyDescent="0.25">
      <c r="A2756" s="24">
        <v>42503</v>
      </c>
      <c r="B2756" s="4" t="s">
        <v>23</v>
      </c>
      <c r="C2756" s="4">
        <v>30</v>
      </c>
      <c r="D2756" s="4" t="s">
        <v>15</v>
      </c>
      <c r="E2756" s="5">
        <v>40875</v>
      </c>
      <c r="F2756" s="5">
        <v>40725</v>
      </c>
      <c r="G2756" s="5">
        <v>40525</v>
      </c>
      <c r="H2756" s="7">
        <f>(E2756-F2756)*C2756</f>
        <v>4500</v>
      </c>
      <c r="I2756" s="12">
        <f>(F2756-G2756)*C2756</f>
        <v>6000</v>
      </c>
      <c r="J2756" s="7">
        <f>+I2756+H2756</f>
        <v>10500</v>
      </c>
    </row>
    <row r="2757" spans="1:10" x14ac:dyDescent="0.25">
      <c r="A2757" s="24">
        <v>42503</v>
      </c>
      <c r="B2757" s="4" t="s">
        <v>10</v>
      </c>
      <c r="C2757" s="4">
        <v>100</v>
      </c>
      <c r="D2757" s="4" t="s">
        <v>15</v>
      </c>
      <c r="E2757" s="5">
        <v>3085</v>
      </c>
      <c r="F2757" s="5">
        <v>3065</v>
      </c>
      <c r="G2757" s="5">
        <v>0</v>
      </c>
      <c r="H2757" s="7">
        <f>(E2757-F2757)*C2757</f>
        <v>2000</v>
      </c>
      <c r="I2757" s="12">
        <v>0</v>
      </c>
      <c r="J2757" s="7">
        <f>+I2757+H2757</f>
        <v>2000</v>
      </c>
    </row>
    <row r="2758" spans="1:10" x14ac:dyDescent="0.25">
      <c r="A2758" s="24">
        <v>42503</v>
      </c>
      <c r="B2758" s="4" t="s">
        <v>17</v>
      </c>
      <c r="C2758" s="4">
        <v>5000</v>
      </c>
      <c r="D2758" s="4" t="s">
        <v>11</v>
      </c>
      <c r="E2758" s="5">
        <v>114.75</v>
      </c>
      <c r="F2758" s="5">
        <v>115.25</v>
      </c>
      <c r="G2758" s="5">
        <v>0</v>
      </c>
      <c r="H2758" s="12">
        <f>IF(D2758="LONG",(F2758-E2758)*C2758,(E2758-F2758)*C2758)</f>
        <v>2500</v>
      </c>
      <c r="I2758" s="12">
        <v>0</v>
      </c>
      <c r="J2758" s="12">
        <f>(H2758+I2758)</f>
        <v>2500</v>
      </c>
    </row>
    <row r="2759" spans="1:10" x14ac:dyDescent="0.25">
      <c r="A2759" s="24">
        <v>42502</v>
      </c>
      <c r="B2759" s="4" t="s">
        <v>14</v>
      </c>
      <c r="C2759" s="4">
        <v>100</v>
      </c>
      <c r="D2759" s="4" t="s">
        <v>15</v>
      </c>
      <c r="E2759" s="5">
        <v>29870</v>
      </c>
      <c r="F2759" s="5">
        <v>29820</v>
      </c>
      <c r="G2759" s="5">
        <v>29760</v>
      </c>
      <c r="H2759" s="7">
        <f>(E2759-F2759)*C2759</f>
        <v>5000</v>
      </c>
      <c r="I2759" s="12">
        <f>(F2759-G2759)*C2759</f>
        <v>6000</v>
      </c>
      <c r="J2759" s="7">
        <f>+I2759+H2759</f>
        <v>11000</v>
      </c>
    </row>
    <row r="2760" spans="1:10" x14ac:dyDescent="0.25">
      <c r="A2760" s="24">
        <v>42502</v>
      </c>
      <c r="B2760" s="4" t="s">
        <v>23</v>
      </c>
      <c r="C2760" s="4">
        <v>30</v>
      </c>
      <c r="D2760" s="4" t="s">
        <v>11</v>
      </c>
      <c r="E2760" s="5">
        <v>41175</v>
      </c>
      <c r="F2760" s="5">
        <v>41325</v>
      </c>
      <c r="G2760" s="5">
        <v>0</v>
      </c>
      <c r="H2760" s="12">
        <f>IF(D2760="LONG",(F2760-E2760)*C2760,(E2760-F2760)*C2760)</f>
        <v>4500</v>
      </c>
      <c r="I2760" s="12">
        <v>0</v>
      </c>
      <c r="J2760" s="12">
        <f>(H2760+I2760)</f>
        <v>4500</v>
      </c>
    </row>
    <row r="2761" spans="1:10" x14ac:dyDescent="0.25">
      <c r="A2761" s="24">
        <v>42502</v>
      </c>
      <c r="B2761" s="4" t="s">
        <v>10</v>
      </c>
      <c r="C2761" s="4">
        <v>100</v>
      </c>
      <c r="D2761" s="4" t="s">
        <v>15</v>
      </c>
      <c r="E2761" s="5">
        <v>3108</v>
      </c>
      <c r="F2761" s="5">
        <v>3080</v>
      </c>
      <c r="G2761" s="5">
        <v>0</v>
      </c>
      <c r="H2761" s="7">
        <f>(E2761-F2761)*C2761</f>
        <v>2800</v>
      </c>
      <c r="I2761" s="12">
        <v>0</v>
      </c>
      <c r="J2761" s="7">
        <f>+I2761+H2761</f>
        <v>2800</v>
      </c>
    </row>
    <row r="2762" spans="1:10" x14ac:dyDescent="0.25">
      <c r="A2762" s="24">
        <v>42502</v>
      </c>
      <c r="B2762" s="4" t="s">
        <v>24</v>
      </c>
      <c r="C2762" s="4">
        <v>1000</v>
      </c>
      <c r="D2762" s="4" t="s">
        <v>11</v>
      </c>
      <c r="E2762" s="5">
        <v>315</v>
      </c>
      <c r="F2762" s="5">
        <v>317</v>
      </c>
      <c r="G2762" s="5">
        <v>0</v>
      </c>
      <c r="H2762" s="12">
        <f>IF(D2762="LONG",(F2762-E2762)*C2762,(E2762-F2762)*C2762)</f>
        <v>2000</v>
      </c>
      <c r="I2762" s="12">
        <v>0</v>
      </c>
      <c r="J2762" s="12">
        <f>(H2762+I2762)</f>
        <v>2000</v>
      </c>
    </row>
    <row r="2763" spans="1:10" x14ac:dyDescent="0.25">
      <c r="A2763" s="24">
        <v>42502</v>
      </c>
      <c r="B2763" s="4" t="s">
        <v>17</v>
      </c>
      <c r="C2763" s="4">
        <v>5000</v>
      </c>
      <c r="D2763" s="4" t="s">
        <v>11</v>
      </c>
      <c r="E2763" s="5">
        <v>118.15</v>
      </c>
      <c r="F2763" s="5">
        <v>117.55</v>
      </c>
      <c r="G2763" s="5">
        <v>0</v>
      </c>
      <c r="H2763" s="12">
        <f>IF(D2763="LONG",(F2763-E2763)*C2763,(E2763-F2763)*C2763)</f>
        <v>-3000.0000000000427</v>
      </c>
      <c r="I2763" s="12">
        <v>0</v>
      </c>
      <c r="J2763" s="12">
        <f>(H2763+I2763)</f>
        <v>-3000.0000000000427</v>
      </c>
    </row>
    <row r="2764" spans="1:10" x14ac:dyDescent="0.25">
      <c r="A2764" s="24">
        <v>42501</v>
      </c>
      <c r="B2764" s="4" t="s">
        <v>14</v>
      </c>
      <c r="C2764" s="4">
        <v>100</v>
      </c>
      <c r="D2764" s="4" t="s">
        <v>11</v>
      </c>
      <c r="E2764" s="5">
        <v>30000</v>
      </c>
      <c r="F2764" s="5">
        <v>30050</v>
      </c>
      <c r="G2764" s="5">
        <v>0</v>
      </c>
      <c r="H2764" s="12">
        <f>IF(D2764="LONG",(F2764-E2764)*C2764,(E2764-F2764)*C2764)</f>
        <v>5000</v>
      </c>
      <c r="I2764" s="12">
        <v>0</v>
      </c>
      <c r="J2764" s="12">
        <f>(H2764+I2764)</f>
        <v>5000</v>
      </c>
    </row>
    <row r="2765" spans="1:10" x14ac:dyDescent="0.25">
      <c r="A2765" s="24">
        <v>42501</v>
      </c>
      <c r="B2765" s="4" t="s">
        <v>14</v>
      </c>
      <c r="C2765" s="4">
        <v>100</v>
      </c>
      <c r="D2765" s="4" t="s">
        <v>15</v>
      </c>
      <c r="E2765" s="5">
        <v>29980</v>
      </c>
      <c r="F2765" s="5">
        <v>29940</v>
      </c>
      <c r="G2765" s="5">
        <v>0</v>
      </c>
      <c r="H2765" s="7">
        <f>(E2765-F2765)*C2765</f>
        <v>4000</v>
      </c>
      <c r="I2765" s="12">
        <v>0</v>
      </c>
      <c r="J2765" s="7">
        <f>+I2765+H2765</f>
        <v>4000</v>
      </c>
    </row>
    <row r="2766" spans="1:10" x14ac:dyDescent="0.25">
      <c r="A2766" s="24">
        <v>42501</v>
      </c>
      <c r="B2766" s="4" t="s">
        <v>25</v>
      </c>
      <c r="C2766" s="4">
        <v>5000</v>
      </c>
      <c r="D2766" s="4" t="s">
        <v>15</v>
      </c>
      <c r="E2766" s="5">
        <v>126.25</v>
      </c>
      <c r="F2766" s="5">
        <v>125.8</v>
      </c>
      <c r="G2766" s="5">
        <v>0</v>
      </c>
      <c r="H2766" s="7">
        <f>(E2766-F2766)*C2766</f>
        <v>2250.0000000000141</v>
      </c>
      <c r="I2766" s="12">
        <v>0</v>
      </c>
      <c r="J2766" s="7">
        <f>+I2766+H2766</f>
        <v>2250.0000000000141</v>
      </c>
    </row>
    <row r="2767" spans="1:10" x14ac:dyDescent="0.25">
      <c r="A2767" s="24">
        <v>42501</v>
      </c>
      <c r="B2767" s="4" t="s">
        <v>10</v>
      </c>
      <c r="C2767" s="4">
        <v>100</v>
      </c>
      <c r="D2767" s="4" t="s">
        <v>11</v>
      </c>
      <c r="E2767" s="5">
        <v>2950</v>
      </c>
      <c r="F2767" s="5">
        <v>2970</v>
      </c>
      <c r="G2767" s="5">
        <v>2998</v>
      </c>
      <c r="H2767" s="12">
        <f>IF(D2767="LONG",(F2767-E2767)*C2767,(E2767-F2767)*C2767)</f>
        <v>2000</v>
      </c>
      <c r="I2767" s="12">
        <f>(G2767-F2767)*C2767</f>
        <v>2800</v>
      </c>
      <c r="J2767" s="12">
        <f>(H2767+I2767)</f>
        <v>4800</v>
      </c>
    </row>
    <row r="2768" spans="1:10" x14ac:dyDescent="0.25">
      <c r="A2768" s="24">
        <v>42501</v>
      </c>
      <c r="B2768" s="4" t="s">
        <v>25</v>
      </c>
      <c r="C2768" s="4">
        <v>5000</v>
      </c>
      <c r="D2768" s="4" t="s">
        <v>15</v>
      </c>
      <c r="E2768" s="5">
        <v>124.75</v>
      </c>
      <c r="F2768" s="5">
        <v>125.35</v>
      </c>
      <c r="G2768" s="5">
        <v>0</v>
      </c>
      <c r="H2768" s="7">
        <f>(E2768-F2768)*C2768</f>
        <v>-2999.9999999999718</v>
      </c>
      <c r="I2768" s="12">
        <v>0</v>
      </c>
      <c r="J2768" s="7">
        <f>+I2768+H2768</f>
        <v>-2999.9999999999718</v>
      </c>
    </row>
    <row r="2769" spans="1:10" x14ac:dyDescent="0.25">
      <c r="A2769" s="24">
        <v>42500</v>
      </c>
      <c r="B2769" s="4" t="s">
        <v>14</v>
      </c>
      <c r="C2769" s="4">
        <v>100</v>
      </c>
      <c r="D2769" s="4" t="s">
        <v>15</v>
      </c>
      <c r="E2769" s="5">
        <v>29819</v>
      </c>
      <c r="F2769" s="5">
        <v>29769</v>
      </c>
      <c r="G2769" s="5">
        <v>0</v>
      </c>
      <c r="H2769" s="7">
        <f>(E2769-F2769)*C2769</f>
        <v>5000</v>
      </c>
      <c r="I2769" s="12">
        <v>0</v>
      </c>
      <c r="J2769" s="7">
        <f>+I2769+H2769</f>
        <v>5000</v>
      </c>
    </row>
    <row r="2770" spans="1:10" x14ac:dyDescent="0.25">
      <c r="A2770" s="24">
        <v>42500</v>
      </c>
      <c r="B2770" s="4" t="s">
        <v>12</v>
      </c>
      <c r="C2770" s="4">
        <v>5000</v>
      </c>
      <c r="D2770" s="4" t="s">
        <v>11</v>
      </c>
      <c r="E2770" s="5">
        <v>123.25</v>
      </c>
      <c r="F2770" s="5">
        <v>123.75</v>
      </c>
      <c r="G2770" s="5">
        <v>0</v>
      </c>
      <c r="H2770" s="12">
        <f t="shared" ref="H2770:H2778" si="218">IF(D2770="LONG",(F2770-E2770)*C2770,(E2770-F2770)*C2770)</f>
        <v>2500</v>
      </c>
      <c r="I2770" s="12">
        <v>0</v>
      </c>
      <c r="J2770" s="12">
        <f t="shared" ref="J2770:J2778" si="219">(H2770+I2770)</f>
        <v>2500</v>
      </c>
    </row>
    <row r="2771" spans="1:10" x14ac:dyDescent="0.25">
      <c r="A2771" s="24">
        <v>42500</v>
      </c>
      <c r="B2771" s="4" t="s">
        <v>22</v>
      </c>
      <c r="C2771" s="4">
        <v>30</v>
      </c>
      <c r="D2771" s="4" t="s">
        <v>11</v>
      </c>
      <c r="E2771" s="5">
        <v>40825</v>
      </c>
      <c r="F2771" s="5">
        <v>40975</v>
      </c>
      <c r="G2771" s="5">
        <v>0</v>
      </c>
      <c r="H2771" s="12">
        <f t="shared" si="218"/>
        <v>4500</v>
      </c>
      <c r="I2771" s="12">
        <v>0</v>
      </c>
      <c r="J2771" s="12">
        <f t="shared" si="219"/>
        <v>4500</v>
      </c>
    </row>
    <row r="2772" spans="1:10" x14ac:dyDescent="0.25">
      <c r="A2772" s="24">
        <v>42500</v>
      </c>
      <c r="B2772" s="4" t="s">
        <v>17</v>
      </c>
      <c r="C2772" s="4">
        <v>5000</v>
      </c>
      <c r="D2772" s="4" t="s">
        <v>11</v>
      </c>
      <c r="E2772" s="5">
        <v>116.5</v>
      </c>
      <c r="F2772" s="5">
        <v>115.9</v>
      </c>
      <c r="G2772" s="5">
        <v>0</v>
      </c>
      <c r="H2772" s="12">
        <f t="shared" si="218"/>
        <v>-2999.9999999999718</v>
      </c>
      <c r="I2772" s="12">
        <v>0</v>
      </c>
      <c r="J2772" s="12">
        <f t="shared" si="219"/>
        <v>-2999.9999999999718</v>
      </c>
    </row>
    <row r="2773" spans="1:10" x14ac:dyDescent="0.25">
      <c r="A2773" s="24">
        <v>42500</v>
      </c>
      <c r="B2773" s="4" t="s">
        <v>10</v>
      </c>
      <c r="C2773" s="4">
        <v>100</v>
      </c>
      <c r="D2773" s="4" t="s">
        <v>11</v>
      </c>
      <c r="E2773" s="5">
        <v>2930</v>
      </c>
      <c r="F2773" s="5">
        <v>2905</v>
      </c>
      <c r="G2773" s="5">
        <v>0</v>
      </c>
      <c r="H2773" s="12">
        <f t="shared" si="218"/>
        <v>-2500</v>
      </c>
      <c r="I2773" s="12">
        <v>0</v>
      </c>
      <c r="J2773" s="12">
        <f t="shared" si="219"/>
        <v>-2500</v>
      </c>
    </row>
    <row r="2774" spans="1:10" x14ac:dyDescent="0.25">
      <c r="A2774" s="24">
        <v>42500</v>
      </c>
      <c r="B2774" s="4" t="s">
        <v>14</v>
      </c>
      <c r="C2774" s="4">
        <v>100</v>
      </c>
      <c r="D2774" s="4" t="s">
        <v>11</v>
      </c>
      <c r="E2774" s="5">
        <v>29790</v>
      </c>
      <c r="F2774" s="5">
        <v>29730</v>
      </c>
      <c r="G2774" s="5">
        <v>0</v>
      </c>
      <c r="H2774" s="12">
        <f t="shared" si="218"/>
        <v>-6000</v>
      </c>
      <c r="I2774" s="12">
        <v>0</v>
      </c>
      <c r="J2774" s="12">
        <f t="shared" si="219"/>
        <v>-6000</v>
      </c>
    </row>
    <row r="2775" spans="1:10" x14ac:dyDescent="0.25">
      <c r="A2775" s="24">
        <v>42499</v>
      </c>
      <c r="B2775" s="4" t="s">
        <v>14</v>
      </c>
      <c r="C2775" s="4">
        <v>100</v>
      </c>
      <c r="D2775" s="4" t="s">
        <v>11</v>
      </c>
      <c r="E2775" s="5">
        <v>29970</v>
      </c>
      <c r="F2775" s="5">
        <v>29910</v>
      </c>
      <c r="G2775" s="5">
        <v>0</v>
      </c>
      <c r="H2775" s="12">
        <f t="shared" si="218"/>
        <v>-6000</v>
      </c>
      <c r="I2775" s="12">
        <v>0</v>
      </c>
      <c r="J2775" s="12">
        <f t="shared" si="219"/>
        <v>-6000</v>
      </c>
    </row>
    <row r="2776" spans="1:10" x14ac:dyDescent="0.25">
      <c r="A2776" s="24">
        <v>42499</v>
      </c>
      <c r="B2776" s="4" t="s">
        <v>22</v>
      </c>
      <c r="C2776" s="4">
        <v>30</v>
      </c>
      <c r="D2776" s="4" t="s">
        <v>11</v>
      </c>
      <c r="E2776" s="5">
        <v>41275</v>
      </c>
      <c r="F2776" s="5">
        <v>41075</v>
      </c>
      <c r="G2776" s="5">
        <v>0</v>
      </c>
      <c r="H2776" s="12">
        <f t="shared" si="218"/>
        <v>-6000</v>
      </c>
      <c r="I2776" s="12">
        <v>0</v>
      </c>
      <c r="J2776" s="12">
        <f t="shared" si="219"/>
        <v>-6000</v>
      </c>
    </row>
    <row r="2777" spans="1:10" x14ac:dyDescent="0.25">
      <c r="A2777" s="24">
        <v>42499</v>
      </c>
      <c r="B2777" s="4" t="s">
        <v>24</v>
      </c>
      <c r="C2777" s="4">
        <v>1000</v>
      </c>
      <c r="D2777" s="4" t="s">
        <v>11</v>
      </c>
      <c r="E2777" s="5">
        <v>314.5</v>
      </c>
      <c r="F2777" s="5">
        <v>315.75</v>
      </c>
      <c r="G2777" s="5">
        <v>0</v>
      </c>
      <c r="H2777" s="12">
        <f t="shared" si="218"/>
        <v>1250</v>
      </c>
      <c r="I2777" s="12">
        <v>0</v>
      </c>
      <c r="J2777" s="12">
        <f t="shared" si="219"/>
        <v>1250</v>
      </c>
    </row>
    <row r="2778" spans="1:10" x14ac:dyDescent="0.25">
      <c r="A2778" s="24">
        <v>42499</v>
      </c>
      <c r="B2778" s="4" t="s">
        <v>10</v>
      </c>
      <c r="C2778" s="4">
        <v>100</v>
      </c>
      <c r="D2778" s="4" t="s">
        <v>11</v>
      </c>
      <c r="E2778" s="5">
        <v>3020</v>
      </c>
      <c r="F2778" s="5">
        <v>3040</v>
      </c>
      <c r="G2778" s="5">
        <v>0</v>
      </c>
      <c r="H2778" s="12">
        <f t="shared" si="218"/>
        <v>2000</v>
      </c>
      <c r="I2778" s="12">
        <v>0</v>
      </c>
      <c r="J2778" s="12">
        <f t="shared" si="219"/>
        <v>2000</v>
      </c>
    </row>
    <row r="2779" spans="1:10" x14ac:dyDescent="0.25">
      <c r="A2779" s="24">
        <v>42499</v>
      </c>
      <c r="B2779" s="4" t="s">
        <v>23</v>
      </c>
      <c r="C2779" s="4">
        <v>30</v>
      </c>
      <c r="D2779" s="4" t="s">
        <v>15</v>
      </c>
      <c r="E2779" s="5">
        <v>41380</v>
      </c>
      <c r="F2779" s="5">
        <v>41270</v>
      </c>
      <c r="G2779" s="5">
        <v>0</v>
      </c>
      <c r="H2779" s="7">
        <f>(E2779-F2779)*C2779</f>
        <v>3300</v>
      </c>
      <c r="I2779" s="12">
        <v>0</v>
      </c>
      <c r="J2779" s="7">
        <f>+I2779+H2779</f>
        <v>3300</v>
      </c>
    </row>
    <row r="2780" spans="1:10" x14ac:dyDescent="0.25">
      <c r="A2780" s="24">
        <v>42499</v>
      </c>
      <c r="B2780" s="4" t="s">
        <v>17</v>
      </c>
      <c r="C2780" s="4">
        <v>5000</v>
      </c>
      <c r="D2780" s="4" t="s">
        <v>11</v>
      </c>
      <c r="E2780" s="5">
        <v>115.25</v>
      </c>
      <c r="F2780" s="5">
        <v>115.75</v>
      </c>
      <c r="G2780" s="5">
        <v>116.25</v>
      </c>
      <c r="H2780" s="12">
        <f>IF(D2780="LONG",(F2780-E2780)*C2780,(E2780-F2780)*C2780)</f>
        <v>2500</v>
      </c>
      <c r="I2780" s="12">
        <f>(G2780-F2780)*C2780</f>
        <v>2500</v>
      </c>
      <c r="J2780" s="12">
        <f>(H2780+I2780)</f>
        <v>5000</v>
      </c>
    </row>
    <row r="2781" spans="1:10" x14ac:dyDescent="0.25">
      <c r="A2781" s="24">
        <v>42496</v>
      </c>
      <c r="B2781" s="4" t="s">
        <v>14</v>
      </c>
      <c r="C2781" s="4">
        <v>100</v>
      </c>
      <c r="D2781" s="4" t="s">
        <v>11</v>
      </c>
      <c r="E2781" s="5">
        <v>30090</v>
      </c>
      <c r="F2781" s="5">
        <v>30140</v>
      </c>
      <c r="G2781" s="5">
        <v>30168</v>
      </c>
      <c r="H2781" s="12">
        <f>IF(D2781="LONG",(F2781-E2781)*C2781,(E2781-F2781)*C2781)</f>
        <v>5000</v>
      </c>
      <c r="I2781" s="12">
        <f>(G2781-F2781)*C2781</f>
        <v>2800</v>
      </c>
      <c r="J2781" s="12">
        <f>(H2781+I2781)</f>
        <v>7800</v>
      </c>
    </row>
    <row r="2782" spans="1:10" x14ac:dyDescent="0.25">
      <c r="A2782" s="24">
        <v>42496</v>
      </c>
      <c r="B2782" s="4" t="s">
        <v>14</v>
      </c>
      <c r="C2782" s="4">
        <v>100</v>
      </c>
      <c r="D2782" s="4" t="s">
        <v>15</v>
      </c>
      <c r="E2782" s="5">
        <v>30060</v>
      </c>
      <c r="F2782" s="5">
        <v>30010</v>
      </c>
      <c r="G2782" s="5">
        <v>0</v>
      </c>
      <c r="H2782" s="7">
        <f>(E2782-F2782)*C2782</f>
        <v>5000</v>
      </c>
      <c r="I2782" s="12">
        <v>0</v>
      </c>
      <c r="J2782" s="7">
        <f>+I2782+H2782</f>
        <v>5000</v>
      </c>
    </row>
    <row r="2783" spans="1:10" x14ac:dyDescent="0.25">
      <c r="A2783" s="24">
        <v>42496</v>
      </c>
      <c r="B2783" s="4" t="s">
        <v>23</v>
      </c>
      <c r="C2783" s="4">
        <v>30</v>
      </c>
      <c r="D2783" s="4" t="s">
        <v>11</v>
      </c>
      <c r="E2783" s="5">
        <v>41340</v>
      </c>
      <c r="F2783" s="5">
        <v>41490</v>
      </c>
      <c r="G2783" s="5">
        <v>41680</v>
      </c>
      <c r="H2783" s="12">
        <f>IF(D2783="LONG",(F2783-E2783)*C2783,(E2783-F2783)*C2783)</f>
        <v>4500</v>
      </c>
      <c r="I2783" s="12">
        <f>(G2783-F2783)*C2783</f>
        <v>5700</v>
      </c>
      <c r="J2783" s="12">
        <f>(H2783+I2783)</f>
        <v>10200</v>
      </c>
    </row>
    <row r="2784" spans="1:10" x14ac:dyDescent="0.25">
      <c r="A2784" s="24">
        <v>42496</v>
      </c>
      <c r="B2784" s="4" t="s">
        <v>23</v>
      </c>
      <c r="C2784" s="4">
        <v>30</v>
      </c>
      <c r="D2784" s="4" t="s">
        <v>15</v>
      </c>
      <c r="E2784" s="5">
        <v>41280</v>
      </c>
      <c r="F2784" s="5">
        <v>41240</v>
      </c>
      <c r="G2784" s="5">
        <v>0</v>
      </c>
      <c r="H2784" s="7">
        <f>(E2784-F2784)*C2784</f>
        <v>1200</v>
      </c>
      <c r="I2784" s="12">
        <v>0</v>
      </c>
      <c r="J2784" s="7">
        <f>+I2784+H2784</f>
        <v>1200</v>
      </c>
    </row>
    <row r="2785" spans="1:10" x14ac:dyDescent="0.25">
      <c r="A2785" s="24">
        <v>42496</v>
      </c>
      <c r="B2785" s="4" t="s">
        <v>10</v>
      </c>
      <c r="C2785" s="4">
        <v>100</v>
      </c>
      <c r="D2785" s="4" t="s">
        <v>11</v>
      </c>
      <c r="E2785" s="5">
        <v>2930</v>
      </c>
      <c r="F2785" s="5">
        <v>2950</v>
      </c>
      <c r="G2785" s="5">
        <v>0</v>
      </c>
      <c r="H2785" s="12">
        <f>IF(D2785="LONG",(F2785-E2785)*C2785,(E2785-F2785)*C2785)</f>
        <v>2000</v>
      </c>
      <c r="I2785" s="12">
        <v>0</v>
      </c>
      <c r="J2785" s="12">
        <f>(H2785+I2785)</f>
        <v>2000</v>
      </c>
    </row>
    <row r="2786" spans="1:10" x14ac:dyDescent="0.25">
      <c r="A2786" s="24">
        <v>42496</v>
      </c>
      <c r="B2786" s="4" t="s">
        <v>12</v>
      </c>
      <c r="C2786" s="4">
        <v>5000</v>
      </c>
      <c r="D2786" s="4" t="s">
        <v>11</v>
      </c>
      <c r="E2786" s="5">
        <v>124.45</v>
      </c>
      <c r="F2786" s="5">
        <v>124.95</v>
      </c>
      <c r="G2786" s="5">
        <v>0</v>
      </c>
      <c r="H2786" s="12">
        <f>IF(D2786="LONG",(F2786-E2786)*C2786,(E2786-F2786)*C2786)</f>
        <v>2500</v>
      </c>
      <c r="I2786" s="12">
        <v>0</v>
      </c>
      <c r="J2786" s="12">
        <f>(H2786+I2786)</f>
        <v>2500</v>
      </c>
    </row>
    <row r="2787" spans="1:10" x14ac:dyDescent="0.25">
      <c r="A2787" s="24">
        <v>42495</v>
      </c>
      <c r="B2787" s="4" t="s">
        <v>14</v>
      </c>
      <c r="C2787" s="4">
        <v>100</v>
      </c>
      <c r="D2787" s="4" t="s">
        <v>15</v>
      </c>
      <c r="E2787" s="5">
        <v>30125</v>
      </c>
      <c r="F2787" s="5">
        <v>30075</v>
      </c>
      <c r="G2787" s="5">
        <v>0</v>
      </c>
      <c r="H2787" s="7">
        <f>(E2787-F2787)*C2787</f>
        <v>5000</v>
      </c>
      <c r="I2787" s="12">
        <v>0</v>
      </c>
      <c r="J2787" s="7">
        <f>+I2787+H2787</f>
        <v>5000</v>
      </c>
    </row>
    <row r="2788" spans="1:10" x14ac:dyDescent="0.25">
      <c r="A2788" s="24">
        <v>42495</v>
      </c>
      <c r="B2788" s="4" t="s">
        <v>14</v>
      </c>
      <c r="C2788" s="4">
        <v>100</v>
      </c>
      <c r="D2788" s="4" t="s">
        <v>11</v>
      </c>
      <c r="E2788" s="5">
        <v>30090</v>
      </c>
      <c r="F2788" s="5">
        <v>30140</v>
      </c>
      <c r="G2788" s="5">
        <v>30168</v>
      </c>
      <c r="H2788" s="12">
        <f>IF(D2788="LONG",(F2788-E2788)*C2788,(E2788-F2788)*C2788)</f>
        <v>5000</v>
      </c>
      <c r="I2788" s="12">
        <f>(G2788-F2788)*C2788</f>
        <v>2800</v>
      </c>
      <c r="J2788" s="12">
        <f>(H2788+I2788)</f>
        <v>7800</v>
      </c>
    </row>
    <row r="2789" spans="1:10" x14ac:dyDescent="0.25">
      <c r="A2789" s="24">
        <v>42495</v>
      </c>
      <c r="B2789" s="4" t="s">
        <v>23</v>
      </c>
      <c r="C2789" s="4">
        <v>30</v>
      </c>
      <c r="D2789" s="4" t="s">
        <v>11</v>
      </c>
      <c r="E2789" s="5">
        <v>41715</v>
      </c>
      <c r="F2789" s="5">
        <v>41815</v>
      </c>
      <c r="G2789" s="5">
        <v>41920</v>
      </c>
      <c r="H2789" s="12">
        <f>IF(D2789="LONG",(F2789-E2789)*C2789,(E2789-F2789)*C2789)</f>
        <v>3000</v>
      </c>
      <c r="I2789" s="12">
        <f>(G2789-F2789)*C2789</f>
        <v>3150</v>
      </c>
      <c r="J2789" s="12">
        <f>(H2789+I2789)</f>
        <v>6150</v>
      </c>
    </row>
    <row r="2790" spans="1:10" x14ac:dyDescent="0.25">
      <c r="A2790" s="24">
        <v>42495</v>
      </c>
      <c r="B2790" s="4" t="s">
        <v>23</v>
      </c>
      <c r="C2790" s="4">
        <v>30</v>
      </c>
      <c r="D2790" s="4" t="s">
        <v>11</v>
      </c>
      <c r="E2790" s="5">
        <v>41450</v>
      </c>
      <c r="F2790" s="5">
        <v>41600</v>
      </c>
      <c r="G2790" s="5">
        <v>41790</v>
      </c>
      <c r="H2790" s="12">
        <f>IF(D2790="LONG",(F2790-E2790)*C2790,(E2790-F2790)*C2790)</f>
        <v>4500</v>
      </c>
      <c r="I2790" s="12">
        <f>(G2790-F2790)*C2790</f>
        <v>5700</v>
      </c>
      <c r="J2790" s="12">
        <f>(H2790+I2790)</f>
        <v>10200</v>
      </c>
    </row>
    <row r="2791" spans="1:10" x14ac:dyDescent="0.25">
      <c r="A2791" s="24">
        <v>42495</v>
      </c>
      <c r="B2791" s="4" t="s">
        <v>10</v>
      </c>
      <c r="C2791" s="4">
        <v>100</v>
      </c>
      <c r="D2791" s="4" t="s">
        <v>15</v>
      </c>
      <c r="E2791" s="5">
        <v>3017</v>
      </c>
      <c r="F2791" s="5">
        <v>2995</v>
      </c>
      <c r="G2791" s="5">
        <v>0</v>
      </c>
      <c r="H2791" s="7">
        <f>(E2791-F2791)*C2791</f>
        <v>2200</v>
      </c>
      <c r="I2791" s="12">
        <v>0</v>
      </c>
      <c r="J2791" s="7">
        <f>+I2791+H2791</f>
        <v>2200</v>
      </c>
    </row>
    <row r="2792" spans="1:10" x14ac:dyDescent="0.25">
      <c r="A2792" s="24">
        <v>42495</v>
      </c>
      <c r="B2792" s="4" t="s">
        <v>17</v>
      </c>
      <c r="C2792" s="4">
        <v>5000</v>
      </c>
      <c r="D2792" s="4" t="s">
        <v>11</v>
      </c>
      <c r="E2792" s="5">
        <v>117.2</v>
      </c>
      <c r="F2792" s="5">
        <v>116.7</v>
      </c>
      <c r="G2792" s="5">
        <v>0</v>
      </c>
      <c r="H2792" s="12">
        <f>IF(D2792="LONG",(F2792-E2792)*C2792,(E2792-F2792)*C2792)</f>
        <v>-2500</v>
      </c>
      <c r="I2792" s="12">
        <v>0</v>
      </c>
      <c r="J2792" s="12">
        <f>(H2792+I2792)</f>
        <v>-2500</v>
      </c>
    </row>
    <row r="2793" spans="1:10" x14ac:dyDescent="0.25">
      <c r="A2793" s="24">
        <v>42495</v>
      </c>
      <c r="B2793" s="4" t="s">
        <v>17</v>
      </c>
      <c r="C2793" s="4">
        <v>5000</v>
      </c>
      <c r="D2793" s="4" t="s">
        <v>11</v>
      </c>
      <c r="E2793" s="5">
        <v>116.3</v>
      </c>
      <c r="F2793" s="5">
        <v>115.7</v>
      </c>
      <c r="G2793" s="5">
        <v>0</v>
      </c>
      <c r="H2793" s="12">
        <f>IF(D2793="LONG",(F2793-E2793)*C2793,(E2793-F2793)*C2793)</f>
        <v>-2999.9999999999718</v>
      </c>
      <c r="I2793" s="12">
        <v>0</v>
      </c>
      <c r="J2793" s="12">
        <f>(H2793+I2793)</f>
        <v>-2999.9999999999718</v>
      </c>
    </row>
    <row r="2794" spans="1:10" x14ac:dyDescent="0.25">
      <c r="A2794" s="24">
        <v>42494</v>
      </c>
      <c r="B2794" s="4" t="s">
        <v>14</v>
      </c>
      <c r="C2794" s="4">
        <v>100</v>
      </c>
      <c r="D2794" s="4" t="s">
        <v>11</v>
      </c>
      <c r="E2794" s="5">
        <v>30045</v>
      </c>
      <c r="F2794" s="5">
        <v>30100</v>
      </c>
      <c r="G2794" s="5">
        <v>30150</v>
      </c>
      <c r="H2794" s="12">
        <f>IF(D2794="LONG",(F2794-E2794)*C2794,(E2794-F2794)*C2794)</f>
        <v>5500</v>
      </c>
      <c r="I2794" s="12">
        <f>(G2794-F2794)*C2794</f>
        <v>5000</v>
      </c>
      <c r="J2794" s="12">
        <f>(H2794+I2794)</f>
        <v>10500</v>
      </c>
    </row>
    <row r="2795" spans="1:10" x14ac:dyDescent="0.25">
      <c r="A2795" s="24">
        <v>42494</v>
      </c>
      <c r="B2795" s="4" t="s">
        <v>14</v>
      </c>
      <c r="C2795" s="4">
        <v>100</v>
      </c>
      <c r="D2795" s="4" t="s">
        <v>15</v>
      </c>
      <c r="E2795" s="5">
        <v>30090</v>
      </c>
      <c r="F2795" s="5">
        <v>30040</v>
      </c>
      <c r="G2795" s="5">
        <v>0</v>
      </c>
      <c r="H2795" s="7">
        <f>(E2795-F2795)*C2795</f>
        <v>5000</v>
      </c>
      <c r="I2795" s="12">
        <v>0</v>
      </c>
      <c r="J2795" s="7">
        <f>+I2795+H2795</f>
        <v>5000</v>
      </c>
    </row>
    <row r="2796" spans="1:10" x14ac:dyDescent="0.25">
      <c r="A2796" s="24">
        <v>42494</v>
      </c>
      <c r="B2796" s="4" t="s">
        <v>23</v>
      </c>
      <c r="C2796" s="4">
        <v>30</v>
      </c>
      <c r="D2796" s="4" t="s">
        <v>15</v>
      </c>
      <c r="E2796" s="5">
        <v>41310</v>
      </c>
      <c r="F2796" s="5">
        <v>41160</v>
      </c>
      <c r="G2796" s="5">
        <v>41075</v>
      </c>
      <c r="H2796" s="7">
        <f>(E2796-F2796)*C2796</f>
        <v>4500</v>
      </c>
      <c r="I2796" s="12">
        <f>(F2796-G2796)*C2796</f>
        <v>2550</v>
      </c>
      <c r="J2796" s="7">
        <f>+I2796+H2796</f>
        <v>7050</v>
      </c>
    </row>
    <row r="2797" spans="1:10" x14ac:dyDescent="0.25">
      <c r="A2797" s="24">
        <v>42494</v>
      </c>
      <c r="B2797" s="4" t="s">
        <v>12</v>
      </c>
      <c r="C2797" s="4">
        <v>5000</v>
      </c>
      <c r="D2797" s="4" t="s">
        <v>11</v>
      </c>
      <c r="E2797" s="5">
        <v>125.3</v>
      </c>
      <c r="F2797" s="5">
        <v>125.8</v>
      </c>
      <c r="G2797" s="5">
        <v>126.2</v>
      </c>
      <c r="H2797" s="12">
        <f>IF(D2797="LONG",(F2797-E2797)*C2797,(E2797-F2797)*C2797)</f>
        <v>2500</v>
      </c>
      <c r="I2797" s="12">
        <f>(G2797-F2797)*C2797</f>
        <v>2000.0000000000284</v>
      </c>
      <c r="J2797" s="12">
        <f>(H2797+I2797)</f>
        <v>4500.0000000000282</v>
      </c>
    </row>
    <row r="2798" spans="1:10" x14ac:dyDescent="0.25">
      <c r="A2798" s="24">
        <v>42493</v>
      </c>
      <c r="B2798" s="4" t="s">
        <v>23</v>
      </c>
      <c r="C2798" s="4">
        <v>30</v>
      </c>
      <c r="D2798" s="4" t="s">
        <v>15</v>
      </c>
      <c r="E2798" s="5">
        <v>41890</v>
      </c>
      <c r="F2798" s="5">
        <v>41740</v>
      </c>
      <c r="G2798" s="5">
        <v>41540</v>
      </c>
      <c r="H2798" s="7">
        <f>(E2798-F2798)*C2798</f>
        <v>4500</v>
      </c>
      <c r="I2798" s="12">
        <f>(F2798-G2798)*C2798</f>
        <v>6000</v>
      </c>
      <c r="J2798" s="7">
        <f>+I2798+H2798</f>
        <v>10500</v>
      </c>
    </row>
    <row r="2799" spans="1:10" x14ac:dyDescent="0.25">
      <c r="A2799" s="24">
        <v>42493</v>
      </c>
      <c r="B2799" s="4" t="s">
        <v>14</v>
      </c>
      <c r="C2799" s="4">
        <v>100</v>
      </c>
      <c r="D2799" s="4" t="s">
        <v>11</v>
      </c>
      <c r="E2799" s="5">
        <v>30360</v>
      </c>
      <c r="F2799" s="5">
        <v>30410</v>
      </c>
      <c r="G2799" s="5">
        <v>0</v>
      </c>
      <c r="H2799" s="12">
        <f>IF(D2799="LONG",(F2799-E2799)*C2799,(E2799-F2799)*C2799)</f>
        <v>5000</v>
      </c>
      <c r="I2799" s="12">
        <v>0</v>
      </c>
      <c r="J2799" s="12">
        <f>(H2799+I2799)</f>
        <v>5000</v>
      </c>
    </row>
    <row r="2800" spans="1:10" x14ac:dyDescent="0.25">
      <c r="A2800" s="24">
        <v>42493</v>
      </c>
      <c r="B2800" s="4" t="s">
        <v>12</v>
      </c>
      <c r="C2800" s="4">
        <v>5000</v>
      </c>
      <c r="D2800" s="4" t="s">
        <v>11</v>
      </c>
      <c r="E2800" s="5">
        <v>126</v>
      </c>
      <c r="F2800" s="5">
        <v>126.5</v>
      </c>
      <c r="G2800" s="5">
        <v>127</v>
      </c>
      <c r="H2800" s="12">
        <f>IF(D2800="LONG",(F2800-E2800)*C2800,(E2800-F2800)*C2800)</f>
        <v>2500</v>
      </c>
      <c r="I2800" s="12">
        <f>(G2800-F2800)*C2800</f>
        <v>2500</v>
      </c>
      <c r="J2800" s="12">
        <f>(H2800+I2800)</f>
        <v>5000</v>
      </c>
    </row>
    <row r="2801" spans="1:10" x14ac:dyDescent="0.25">
      <c r="A2801" s="24">
        <v>42493</v>
      </c>
      <c r="B2801" s="4" t="s">
        <v>17</v>
      </c>
      <c r="C2801" s="4">
        <v>5000</v>
      </c>
      <c r="D2801" s="4" t="s">
        <v>11</v>
      </c>
      <c r="E2801" s="5">
        <v>118.75</v>
      </c>
      <c r="F2801" s="5">
        <v>119.15</v>
      </c>
      <c r="G2801" s="5">
        <v>0</v>
      </c>
      <c r="H2801" s="12">
        <f>IF(D2801="LONG",(F2801-E2801)*C2801,(E2801-F2801)*C2801)</f>
        <v>2000.0000000000284</v>
      </c>
      <c r="I2801" s="12">
        <v>0</v>
      </c>
      <c r="J2801" s="12">
        <f>(H2801+I2801)</f>
        <v>2000.0000000000284</v>
      </c>
    </row>
    <row r="2802" spans="1:10" x14ac:dyDescent="0.25">
      <c r="A2802" s="24">
        <v>42493</v>
      </c>
      <c r="B2802" s="4" t="s">
        <v>10</v>
      </c>
      <c r="C2802" s="4">
        <v>100</v>
      </c>
      <c r="D2802" s="4" t="s">
        <v>15</v>
      </c>
      <c r="E2802" s="5">
        <v>2965</v>
      </c>
      <c r="F2802" s="5">
        <v>2945</v>
      </c>
      <c r="G2802" s="5">
        <v>0</v>
      </c>
      <c r="H2802" s="7">
        <f t="shared" ref="H2802:H2807" si="220">(E2802-F2802)*C2802</f>
        <v>2000</v>
      </c>
      <c r="I2802" s="12">
        <v>0</v>
      </c>
      <c r="J2802" s="7">
        <f t="shared" ref="J2802:J2807" si="221">+I2802+H2802</f>
        <v>2000</v>
      </c>
    </row>
    <row r="2803" spans="1:10" x14ac:dyDescent="0.25">
      <c r="A2803" s="24">
        <v>42492</v>
      </c>
      <c r="B2803" s="4" t="s">
        <v>14</v>
      </c>
      <c r="C2803" s="4">
        <v>100</v>
      </c>
      <c r="D2803" s="4" t="s">
        <v>15</v>
      </c>
      <c r="E2803" s="5">
        <v>30510</v>
      </c>
      <c r="F2803" s="5">
        <v>30460</v>
      </c>
      <c r="G2803" s="5">
        <v>30400</v>
      </c>
      <c r="H2803" s="7">
        <f t="shared" si="220"/>
        <v>5000</v>
      </c>
      <c r="I2803" s="12">
        <f>(F2803-G2803)*C2803</f>
        <v>6000</v>
      </c>
      <c r="J2803" s="7">
        <f t="shared" si="221"/>
        <v>11000</v>
      </c>
    </row>
    <row r="2804" spans="1:10" x14ac:dyDescent="0.25">
      <c r="A2804" s="24">
        <v>42492</v>
      </c>
      <c r="B2804" s="4" t="s">
        <v>23</v>
      </c>
      <c r="C2804" s="4">
        <v>30</v>
      </c>
      <c r="D2804" s="4" t="s">
        <v>15</v>
      </c>
      <c r="E2804" s="5">
        <v>42350</v>
      </c>
      <c r="F2804" s="5">
        <v>42200</v>
      </c>
      <c r="G2804" s="5">
        <v>0</v>
      </c>
      <c r="H2804" s="7">
        <f t="shared" si="220"/>
        <v>4500</v>
      </c>
      <c r="I2804" s="12">
        <v>0</v>
      </c>
      <c r="J2804" s="7">
        <f t="shared" si="221"/>
        <v>4500</v>
      </c>
    </row>
    <row r="2805" spans="1:10" x14ac:dyDescent="0.25">
      <c r="A2805" s="24">
        <v>42492</v>
      </c>
      <c r="B2805" s="4" t="s">
        <v>12</v>
      </c>
      <c r="C2805" s="4">
        <v>5000</v>
      </c>
      <c r="D2805" s="4" t="s">
        <v>15</v>
      </c>
      <c r="E2805" s="5">
        <v>129.25</v>
      </c>
      <c r="F2805" s="5">
        <v>128.75</v>
      </c>
      <c r="G2805" s="5">
        <v>128.30000000000001</v>
      </c>
      <c r="H2805" s="7">
        <f t="shared" si="220"/>
        <v>2500</v>
      </c>
      <c r="I2805" s="12">
        <f>(F2805-G2805)*C2805</f>
        <v>2249.9999999999432</v>
      </c>
      <c r="J2805" s="7">
        <f t="shared" si="221"/>
        <v>4749.9999999999436</v>
      </c>
    </row>
    <row r="2806" spans="1:10" x14ac:dyDescent="0.25">
      <c r="A2806" s="24">
        <v>42492</v>
      </c>
      <c r="B2806" s="4" t="s">
        <v>10</v>
      </c>
      <c r="C2806" s="4">
        <v>100</v>
      </c>
      <c r="D2806" s="4" t="s">
        <v>15</v>
      </c>
      <c r="E2806" s="5">
        <v>3030</v>
      </c>
      <c r="F2806" s="5">
        <v>3070</v>
      </c>
      <c r="G2806" s="5">
        <v>0</v>
      </c>
      <c r="H2806" s="7">
        <f t="shared" si="220"/>
        <v>-4000</v>
      </c>
      <c r="I2806" s="12">
        <v>0</v>
      </c>
      <c r="J2806" s="7">
        <f t="shared" si="221"/>
        <v>-4000</v>
      </c>
    </row>
    <row r="2807" spans="1:10" x14ac:dyDescent="0.25">
      <c r="A2807" s="24">
        <v>42492</v>
      </c>
      <c r="B2807" s="4" t="s">
        <v>14</v>
      </c>
      <c r="C2807" s="4">
        <v>100</v>
      </c>
      <c r="D2807" s="4" t="s">
        <v>15</v>
      </c>
      <c r="E2807" s="5">
        <v>30310</v>
      </c>
      <c r="F2807" s="5">
        <v>30370</v>
      </c>
      <c r="G2807" s="5">
        <v>0</v>
      </c>
      <c r="H2807" s="7">
        <f t="shared" si="220"/>
        <v>-6000</v>
      </c>
      <c r="I2807" s="12">
        <v>0</v>
      </c>
      <c r="J2807" s="7">
        <f t="shared" si="221"/>
        <v>-6000</v>
      </c>
    </row>
    <row r="2808" spans="1:10" x14ac:dyDescent="0.25">
      <c r="A2808" s="47"/>
      <c r="B2808" s="47"/>
      <c r="C2808" s="47"/>
      <c r="D2808" s="47"/>
      <c r="E2808" s="47"/>
      <c r="F2808" s="47"/>
      <c r="G2808" s="47"/>
      <c r="H2808" s="41"/>
      <c r="I2808" s="41"/>
      <c r="J2808" s="41"/>
    </row>
    <row r="2809" spans="1:10" x14ac:dyDescent="0.25">
      <c r="A2809" s="24">
        <v>42489</v>
      </c>
      <c r="B2809" s="4" t="s">
        <v>14</v>
      </c>
      <c r="C2809" s="4">
        <v>100</v>
      </c>
      <c r="D2809" s="4" t="s">
        <v>15</v>
      </c>
      <c r="E2809" s="5">
        <v>29975</v>
      </c>
      <c r="F2809" s="5">
        <v>29925</v>
      </c>
      <c r="G2809" s="5">
        <v>29885</v>
      </c>
      <c r="H2809" s="7">
        <f>(E2809-F2809)*C2809</f>
        <v>5000</v>
      </c>
      <c r="I2809" s="12">
        <f>(F2809-G2809)*C2809</f>
        <v>4000</v>
      </c>
      <c r="J2809" s="7">
        <f>+I2809+H2809</f>
        <v>9000</v>
      </c>
    </row>
    <row r="2810" spans="1:10" x14ac:dyDescent="0.25">
      <c r="A2810" s="24">
        <v>42489</v>
      </c>
      <c r="B2810" s="4" t="s">
        <v>14</v>
      </c>
      <c r="C2810" s="4">
        <v>100</v>
      </c>
      <c r="D2810" s="4" t="s">
        <v>11</v>
      </c>
      <c r="E2810" s="5">
        <v>29900</v>
      </c>
      <c r="F2810" s="5">
        <v>29950</v>
      </c>
      <c r="G2810" s="5">
        <v>0</v>
      </c>
      <c r="H2810" s="12">
        <f>IF(D2810="LONG",(F2810-E2810)*C2810,(E2810-F2810)*C2810)</f>
        <v>5000</v>
      </c>
      <c r="I2810" s="12">
        <v>0</v>
      </c>
      <c r="J2810" s="12">
        <f>(H2810+I2810)</f>
        <v>5000</v>
      </c>
    </row>
    <row r="2811" spans="1:10" x14ac:dyDescent="0.25">
      <c r="A2811" s="24">
        <v>42489</v>
      </c>
      <c r="B2811" s="4" t="s">
        <v>23</v>
      </c>
      <c r="C2811" s="4">
        <v>30</v>
      </c>
      <c r="D2811" s="4" t="s">
        <v>15</v>
      </c>
      <c r="E2811" s="5">
        <v>41600</v>
      </c>
      <c r="F2811" s="5">
        <v>41450</v>
      </c>
      <c r="G2811" s="5">
        <v>41315</v>
      </c>
      <c r="H2811" s="7">
        <f>(E2811-F2811)*C2811</f>
        <v>4500</v>
      </c>
      <c r="I2811" s="12">
        <f>(F2811-G2811)*C2811</f>
        <v>4050</v>
      </c>
      <c r="J2811" s="7">
        <f>+I2811+H2811</f>
        <v>8550</v>
      </c>
    </row>
    <row r="2812" spans="1:10" x14ac:dyDescent="0.25">
      <c r="A2812" s="24">
        <v>42489</v>
      </c>
      <c r="B2812" s="4" t="s">
        <v>12</v>
      </c>
      <c r="C2812" s="4">
        <v>5000</v>
      </c>
      <c r="D2812" s="4" t="s">
        <v>15</v>
      </c>
      <c r="E2812" s="5">
        <v>128.55000000000001</v>
      </c>
      <c r="F2812" s="5">
        <v>128</v>
      </c>
      <c r="G2812" s="5">
        <v>0</v>
      </c>
      <c r="H2812" s="7">
        <f>(E2812-F2812)*C2812</f>
        <v>2750.0000000000568</v>
      </c>
      <c r="I2812" s="12">
        <v>0</v>
      </c>
      <c r="J2812" s="7">
        <f>+I2812+H2812</f>
        <v>2750.0000000000568</v>
      </c>
    </row>
    <row r="2813" spans="1:10" x14ac:dyDescent="0.25">
      <c r="A2813" s="24">
        <v>42489</v>
      </c>
      <c r="B2813" s="4" t="s">
        <v>10</v>
      </c>
      <c r="C2813" s="4">
        <v>100</v>
      </c>
      <c r="D2813" s="4" t="s">
        <v>15</v>
      </c>
      <c r="E2813" s="5">
        <v>3105</v>
      </c>
      <c r="F2813" s="5">
        <v>3085</v>
      </c>
      <c r="G2813" s="5">
        <v>0</v>
      </c>
      <c r="H2813" s="7">
        <f>(E2813-F2813)*C2813</f>
        <v>2000</v>
      </c>
      <c r="I2813" s="12">
        <v>0</v>
      </c>
      <c r="J2813" s="7">
        <f>+I2813+H2813</f>
        <v>2000</v>
      </c>
    </row>
    <row r="2814" spans="1:10" x14ac:dyDescent="0.25">
      <c r="A2814" s="24">
        <v>42488</v>
      </c>
      <c r="B2814" s="4" t="s">
        <v>14</v>
      </c>
      <c r="C2814" s="4">
        <v>100</v>
      </c>
      <c r="D2814" s="4" t="s">
        <v>11</v>
      </c>
      <c r="E2814" s="5">
        <v>29305</v>
      </c>
      <c r="F2814" s="5">
        <v>29350</v>
      </c>
      <c r="G2814" s="5">
        <v>0</v>
      </c>
      <c r="H2814" s="12">
        <f>IF(D2814="LONG",(F2814-E2814)*C2814,(E2814-F2814)*C2814)</f>
        <v>4500</v>
      </c>
      <c r="I2814" s="12">
        <v>0</v>
      </c>
      <c r="J2814" s="12">
        <f>(H2814+I2814)</f>
        <v>4500</v>
      </c>
    </row>
    <row r="2815" spans="1:10" x14ac:dyDescent="0.25">
      <c r="A2815" s="24">
        <v>42488</v>
      </c>
      <c r="B2815" s="4" t="s">
        <v>23</v>
      </c>
      <c r="C2815" s="4">
        <v>30</v>
      </c>
      <c r="D2815" s="4" t="s">
        <v>15</v>
      </c>
      <c r="E2815" s="5">
        <v>40710</v>
      </c>
      <c r="F2815" s="5">
        <v>40625</v>
      </c>
      <c r="G2815" s="5">
        <v>0</v>
      </c>
      <c r="H2815" s="7">
        <f>(E2815-F2815)*C2815</f>
        <v>2550</v>
      </c>
      <c r="I2815" s="12">
        <v>0</v>
      </c>
      <c r="J2815" s="7">
        <f>+I2815+H2815</f>
        <v>2550</v>
      </c>
    </row>
    <row r="2816" spans="1:10" x14ac:dyDescent="0.25">
      <c r="A2816" s="24">
        <v>42488</v>
      </c>
      <c r="B2816" s="4" t="s">
        <v>10</v>
      </c>
      <c r="C2816" s="4">
        <v>100</v>
      </c>
      <c r="D2816" s="4" t="s">
        <v>11</v>
      </c>
      <c r="E2816" s="5">
        <v>3000</v>
      </c>
      <c r="F2816" s="5">
        <v>3020</v>
      </c>
      <c r="G2816" s="5">
        <v>3045</v>
      </c>
      <c r="H2816" s="12">
        <f>IF(D2816="LONG",(F2816-E2816)*C2816,(E2816-F2816)*C2816)</f>
        <v>2000</v>
      </c>
      <c r="I2816" s="12">
        <f>(G2816-F2816)*C2816</f>
        <v>2500</v>
      </c>
      <c r="J2816" s="12">
        <f>(H2816+I2816)</f>
        <v>4500</v>
      </c>
    </row>
    <row r="2817" spans="1:10" x14ac:dyDescent="0.25">
      <c r="A2817" s="24">
        <v>42488</v>
      </c>
      <c r="B2817" s="4" t="s">
        <v>12</v>
      </c>
      <c r="C2817" s="4">
        <v>5000</v>
      </c>
      <c r="D2817" s="4" t="s">
        <v>15</v>
      </c>
      <c r="E2817" s="5">
        <v>124.5</v>
      </c>
      <c r="F2817" s="5">
        <v>125.1</v>
      </c>
      <c r="G2817" s="5">
        <v>0</v>
      </c>
      <c r="H2817" s="7">
        <f>(E2817-F2817)*C2817</f>
        <v>-2999.9999999999718</v>
      </c>
      <c r="I2817" s="12">
        <v>0</v>
      </c>
      <c r="J2817" s="7">
        <f>+I2817+H2817</f>
        <v>-2999.9999999999718</v>
      </c>
    </row>
    <row r="2818" spans="1:10" x14ac:dyDescent="0.25">
      <c r="A2818" s="24">
        <v>42487</v>
      </c>
      <c r="B2818" s="4" t="s">
        <v>14</v>
      </c>
      <c r="C2818" s="4">
        <v>100</v>
      </c>
      <c r="D2818" s="4" t="s">
        <v>11</v>
      </c>
      <c r="E2818" s="5">
        <v>29275</v>
      </c>
      <c r="F2818" s="5">
        <v>29325</v>
      </c>
      <c r="G2818" s="5">
        <v>0</v>
      </c>
      <c r="H2818" s="12">
        <f t="shared" ref="H2818:H2823" si="222">IF(D2818="LONG",(F2818-E2818)*C2818,(E2818-F2818)*C2818)</f>
        <v>5000</v>
      </c>
      <c r="I2818" s="12">
        <v>0</v>
      </c>
      <c r="J2818" s="12">
        <f t="shared" ref="J2818:J2823" si="223">(H2818+I2818)</f>
        <v>5000</v>
      </c>
    </row>
    <row r="2819" spans="1:10" x14ac:dyDescent="0.25">
      <c r="A2819" s="24">
        <v>42487</v>
      </c>
      <c r="B2819" s="4" t="s">
        <v>25</v>
      </c>
      <c r="C2819" s="4">
        <v>5000</v>
      </c>
      <c r="D2819" s="4" t="s">
        <v>11</v>
      </c>
      <c r="E2819" s="5">
        <v>125.5</v>
      </c>
      <c r="F2819" s="5">
        <v>126</v>
      </c>
      <c r="G2819" s="5">
        <v>0</v>
      </c>
      <c r="H2819" s="12">
        <f t="shared" si="222"/>
        <v>2500</v>
      </c>
      <c r="I2819" s="12">
        <v>0</v>
      </c>
      <c r="J2819" s="12">
        <f t="shared" si="223"/>
        <v>2500</v>
      </c>
    </row>
    <row r="2820" spans="1:10" x14ac:dyDescent="0.25">
      <c r="A2820" s="24">
        <v>42487</v>
      </c>
      <c r="B2820" s="4" t="s">
        <v>10</v>
      </c>
      <c r="C2820" s="4">
        <v>100</v>
      </c>
      <c r="D2820" s="4" t="s">
        <v>11</v>
      </c>
      <c r="E2820" s="5">
        <v>2998</v>
      </c>
      <c r="F2820" s="5">
        <v>3015</v>
      </c>
      <c r="G2820" s="5">
        <v>0</v>
      </c>
      <c r="H2820" s="12">
        <f t="shared" si="222"/>
        <v>1700</v>
      </c>
      <c r="I2820" s="12">
        <v>0</v>
      </c>
      <c r="J2820" s="12">
        <f t="shared" si="223"/>
        <v>1700</v>
      </c>
    </row>
    <row r="2821" spans="1:10" x14ac:dyDescent="0.25">
      <c r="A2821" s="24">
        <v>42487</v>
      </c>
      <c r="B2821" s="4" t="s">
        <v>17</v>
      </c>
      <c r="C2821" s="4">
        <v>5000</v>
      </c>
      <c r="D2821" s="4" t="s">
        <v>11</v>
      </c>
      <c r="E2821" s="5">
        <v>116.5</v>
      </c>
      <c r="F2821" s="5">
        <v>117</v>
      </c>
      <c r="G2821" s="5">
        <v>0</v>
      </c>
      <c r="H2821" s="12">
        <f t="shared" si="222"/>
        <v>2500</v>
      </c>
      <c r="I2821" s="12">
        <v>0</v>
      </c>
      <c r="J2821" s="12">
        <f t="shared" si="223"/>
        <v>2500</v>
      </c>
    </row>
    <row r="2822" spans="1:10" x14ac:dyDescent="0.25">
      <c r="A2822" s="24">
        <v>42486</v>
      </c>
      <c r="B2822" s="4" t="s">
        <v>14</v>
      </c>
      <c r="C2822" s="4">
        <v>100</v>
      </c>
      <c r="D2822" s="4" t="s">
        <v>11</v>
      </c>
      <c r="E2822" s="5">
        <v>29090</v>
      </c>
      <c r="F2822" s="5">
        <v>29145</v>
      </c>
      <c r="G2822" s="5">
        <v>29205</v>
      </c>
      <c r="H2822" s="12">
        <f t="shared" si="222"/>
        <v>5500</v>
      </c>
      <c r="I2822" s="12">
        <f>(G2822-F2822)*C2822</f>
        <v>6000</v>
      </c>
      <c r="J2822" s="12">
        <f t="shared" si="223"/>
        <v>11500</v>
      </c>
    </row>
    <row r="2823" spans="1:10" x14ac:dyDescent="0.25">
      <c r="A2823" s="24">
        <v>42486</v>
      </c>
      <c r="B2823" s="4" t="s">
        <v>22</v>
      </c>
      <c r="C2823" s="4">
        <v>30</v>
      </c>
      <c r="D2823" s="4" t="s">
        <v>11</v>
      </c>
      <c r="E2823" s="5">
        <v>39925</v>
      </c>
      <c r="F2823" s="5">
        <v>40075</v>
      </c>
      <c r="G2823" s="5">
        <v>40134</v>
      </c>
      <c r="H2823" s="12">
        <f t="shared" si="222"/>
        <v>4500</v>
      </c>
      <c r="I2823" s="12">
        <f>(G2823-F2823)*C2823</f>
        <v>1770</v>
      </c>
      <c r="J2823" s="12">
        <f t="shared" si="223"/>
        <v>6270</v>
      </c>
    </row>
    <row r="2824" spans="1:10" x14ac:dyDescent="0.25">
      <c r="A2824" s="24">
        <v>42486</v>
      </c>
      <c r="B2824" s="4" t="s">
        <v>14</v>
      </c>
      <c r="C2824" s="4">
        <v>100</v>
      </c>
      <c r="D2824" s="4" t="s">
        <v>15</v>
      </c>
      <c r="E2824" s="5">
        <v>29199</v>
      </c>
      <c r="F2824" s="5">
        <v>29149</v>
      </c>
      <c r="G2824" s="5">
        <v>0</v>
      </c>
      <c r="H2824" s="7">
        <f>(E2824-F2824)*C2824</f>
        <v>5000</v>
      </c>
      <c r="I2824" s="12">
        <v>0</v>
      </c>
      <c r="J2824" s="7">
        <f>+I2824+H2824</f>
        <v>5000</v>
      </c>
    </row>
    <row r="2825" spans="1:10" x14ac:dyDescent="0.25">
      <c r="A2825" s="24">
        <v>42486</v>
      </c>
      <c r="B2825" s="4" t="s">
        <v>10</v>
      </c>
      <c r="C2825" s="4">
        <v>100</v>
      </c>
      <c r="D2825" s="4" t="s">
        <v>15</v>
      </c>
      <c r="E2825" s="5">
        <v>2900</v>
      </c>
      <c r="F2825" s="5">
        <v>2925</v>
      </c>
      <c r="G2825" s="5">
        <v>0</v>
      </c>
      <c r="H2825" s="7">
        <f>(E2825-F2825)*C2825</f>
        <v>-2500</v>
      </c>
      <c r="I2825" s="12">
        <v>0</v>
      </c>
      <c r="J2825" s="7">
        <f>+I2825+H2825</f>
        <v>-2500</v>
      </c>
    </row>
    <row r="2826" spans="1:10" x14ac:dyDescent="0.25">
      <c r="A2826" s="24">
        <v>42486</v>
      </c>
      <c r="B2826" s="4" t="s">
        <v>17</v>
      </c>
      <c r="C2826" s="4">
        <v>5000</v>
      </c>
      <c r="D2826" s="4" t="s">
        <v>11</v>
      </c>
      <c r="E2826" s="5">
        <v>115.5</v>
      </c>
      <c r="F2826" s="5">
        <v>116</v>
      </c>
      <c r="G2826" s="5">
        <v>116.6</v>
      </c>
      <c r="H2826" s="12">
        <f>IF(D2826="LONG",(F2826-E2826)*C2826,(E2826-F2826)*C2826)</f>
        <v>2500</v>
      </c>
      <c r="I2826" s="12">
        <f>(G2826-F2826)*C2826</f>
        <v>2999.9999999999718</v>
      </c>
      <c r="J2826" s="12">
        <f>(H2826+I2826)</f>
        <v>5499.9999999999718</v>
      </c>
    </row>
    <row r="2827" spans="1:10" x14ac:dyDescent="0.25">
      <c r="A2827" s="24">
        <v>42486</v>
      </c>
      <c r="B2827" s="4" t="s">
        <v>12</v>
      </c>
      <c r="C2827" s="4">
        <v>5000</v>
      </c>
      <c r="D2827" s="4" t="s">
        <v>11</v>
      </c>
      <c r="E2827" s="5">
        <v>124.5</v>
      </c>
      <c r="F2827" s="5">
        <v>123.9</v>
      </c>
      <c r="G2827" s="5">
        <v>0</v>
      </c>
      <c r="H2827" s="12">
        <f>IF(D2827="LONG",(F2827-E2827)*C2827,(E2827-F2827)*C2827)</f>
        <v>-2999.9999999999718</v>
      </c>
      <c r="I2827" s="12">
        <v>0</v>
      </c>
      <c r="J2827" s="12">
        <f>(H2827+I2827)</f>
        <v>-2999.9999999999718</v>
      </c>
    </row>
    <row r="2828" spans="1:10" x14ac:dyDescent="0.25">
      <c r="A2828" s="24">
        <v>42485</v>
      </c>
      <c r="B2828" s="4" t="s">
        <v>17</v>
      </c>
      <c r="C2828" s="4">
        <v>5000</v>
      </c>
      <c r="D2828" s="4" t="s">
        <v>11</v>
      </c>
      <c r="E2828" s="5">
        <v>119.2</v>
      </c>
      <c r="F2828" s="5">
        <v>118.7</v>
      </c>
      <c r="G2828" s="5">
        <v>0</v>
      </c>
      <c r="H2828" s="12">
        <f>IF(D2828="LONG",(F2828-E2828)*C2828,(E2828-F2828)*C2828)</f>
        <v>-2500</v>
      </c>
      <c r="I2828" s="12">
        <v>0</v>
      </c>
      <c r="J2828" s="12">
        <f>(H2828+I2828)</f>
        <v>-2500</v>
      </c>
    </row>
    <row r="2829" spans="1:10" x14ac:dyDescent="0.25">
      <c r="A2829" s="24">
        <v>42485</v>
      </c>
      <c r="B2829" s="4" t="s">
        <v>14</v>
      </c>
      <c r="C2829" s="4">
        <v>100</v>
      </c>
      <c r="D2829" s="4" t="s">
        <v>15</v>
      </c>
      <c r="E2829" s="5">
        <v>29150</v>
      </c>
      <c r="F2829" s="5">
        <v>29100</v>
      </c>
      <c r="G2829" s="5">
        <v>0</v>
      </c>
      <c r="H2829" s="7">
        <f>(E2829-F2829)*C2829</f>
        <v>5000</v>
      </c>
      <c r="I2829" s="12">
        <v>0</v>
      </c>
      <c r="J2829" s="7">
        <f>+I2829+H2829</f>
        <v>5000</v>
      </c>
    </row>
    <row r="2830" spans="1:10" x14ac:dyDescent="0.25">
      <c r="A2830" s="24">
        <v>42485</v>
      </c>
      <c r="B2830" s="4" t="s">
        <v>10</v>
      </c>
      <c r="C2830" s="4">
        <v>100</v>
      </c>
      <c r="D2830" s="4" t="s">
        <v>11</v>
      </c>
      <c r="E2830" s="5">
        <v>2880</v>
      </c>
      <c r="F2830" s="5">
        <v>2900</v>
      </c>
      <c r="G2830" s="5">
        <v>2930</v>
      </c>
      <c r="H2830" s="12">
        <f>IF(D2830="LONG",(F2830-E2830)*C2830,(E2830-F2830)*C2830)</f>
        <v>2000</v>
      </c>
      <c r="I2830" s="12">
        <f>(G2830-F2830)*C2830</f>
        <v>3000</v>
      </c>
      <c r="J2830" s="12">
        <f>(H2830+I2830)</f>
        <v>5000</v>
      </c>
    </row>
    <row r="2831" spans="1:10" x14ac:dyDescent="0.25">
      <c r="A2831" s="24">
        <v>42485</v>
      </c>
      <c r="B2831" s="4" t="s">
        <v>14</v>
      </c>
      <c r="C2831" s="4">
        <v>100</v>
      </c>
      <c r="D2831" s="4" t="s">
        <v>11</v>
      </c>
      <c r="E2831" s="5">
        <v>29095</v>
      </c>
      <c r="F2831" s="5">
        <v>29145</v>
      </c>
      <c r="G2831" s="5">
        <v>0</v>
      </c>
      <c r="H2831" s="12">
        <f>IF(D2831="LONG",(F2831-E2831)*C2831,(E2831-F2831)*C2831)</f>
        <v>5000</v>
      </c>
      <c r="I2831" s="12">
        <v>0</v>
      </c>
      <c r="J2831" s="12">
        <f>(H2831+I2831)</f>
        <v>5000</v>
      </c>
    </row>
    <row r="2832" spans="1:10" x14ac:dyDescent="0.25">
      <c r="A2832" s="24">
        <v>42485</v>
      </c>
      <c r="B2832" s="4" t="s">
        <v>23</v>
      </c>
      <c r="C2832" s="4">
        <v>30</v>
      </c>
      <c r="D2832" s="4" t="s">
        <v>11</v>
      </c>
      <c r="E2832" s="5">
        <v>39780</v>
      </c>
      <c r="F2832" s="5">
        <v>39930</v>
      </c>
      <c r="G2832" s="5">
        <v>40130</v>
      </c>
      <c r="H2832" s="12">
        <f>IF(D2832="LONG",(F2832-E2832)*C2832,(E2832-F2832)*C2832)</f>
        <v>4500</v>
      </c>
      <c r="I2832" s="12">
        <f>(G2832-F2832)*C2832</f>
        <v>6000</v>
      </c>
      <c r="J2832" s="12">
        <f>(H2832+I2832)</f>
        <v>10500</v>
      </c>
    </row>
    <row r="2833" spans="1:10" x14ac:dyDescent="0.25">
      <c r="A2833" s="24">
        <v>42485</v>
      </c>
      <c r="B2833" s="4" t="s">
        <v>17</v>
      </c>
      <c r="C2833" s="4">
        <v>5000</v>
      </c>
      <c r="D2833" s="4" t="s">
        <v>11</v>
      </c>
      <c r="E2833" s="5">
        <v>118.05</v>
      </c>
      <c r="F2833" s="5">
        <v>117.45</v>
      </c>
      <c r="G2833" s="5">
        <v>0</v>
      </c>
      <c r="H2833" s="12">
        <f>IF(D2833="LONG",(F2833-E2833)*C2833,(E2833-F2833)*C2833)</f>
        <v>-2999.9999999999718</v>
      </c>
      <c r="I2833" s="12">
        <v>0</v>
      </c>
      <c r="J2833" s="12">
        <f>(H2833+I2833)</f>
        <v>-2999.9999999999718</v>
      </c>
    </row>
    <row r="2834" spans="1:10" x14ac:dyDescent="0.25">
      <c r="A2834" s="24">
        <v>42482</v>
      </c>
      <c r="B2834" s="4" t="s">
        <v>14</v>
      </c>
      <c r="C2834" s="4">
        <v>100</v>
      </c>
      <c r="D2834" s="4" t="s">
        <v>15</v>
      </c>
      <c r="E2834" s="5">
        <v>29358</v>
      </c>
      <c r="F2834" s="5">
        <v>29308</v>
      </c>
      <c r="G2834" s="5">
        <v>0</v>
      </c>
      <c r="H2834" s="7">
        <f>(E2834-F2834)*C2834</f>
        <v>5000</v>
      </c>
      <c r="I2834" s="12">
        <v>0</v>
      </c>
      <c r="J2834" s="7">
        <f>+I2834+H2834</f>
        <v>5000</v>
      </c>
    </row>
    <row r="2835" spans="1:10" x14ac:dyDescent="0.25">
      <c r="A2835" s="24">
        <v>42482</v>
      </c>
      <c r="B2835" s="4" t="s">
        <v>14</v>
      </c>
      <c r="C2835" s="4">
        <v>100</v>
      </c>
      <c r="D2835" s="4" t="s">
        <v>11</v>
      </c>
      <c r="E2835" s="5">
        <v>29440</v>
      </c>
      <c r="F2835" s="5">
        <v>29490</v>
      </c>
      <c r="G2835" s="5">
        <v>0</v>
      </c>
      <c r="H2835" s="12">
        <f>IF(D2835="LONG",(F2835-E2835)*C2835,(E2835-F2835)*C2835)</f>
        <v>5000</v>
      </c>
      <c r="I2835" s="12">
        <v>0</v>
      </c>
      <c r="J2835" s="12">
        <f>(H2835+I2835)</f>
        <v>5000</v>
      </c>
    </row>
    <row r="2836" spans="1:10" x14ac:dyDescent="0.25">
      <c r="A2836" s="24">
        <v>42482</v>
      </c>
      <c r="B2836" s="4" t="s">
        <v>23</v>
      </c>
      <c r="C2836" s="4">
        <v>30</v>
      </c>
      <c r="D2836" s="4" t="s">
        <v>11</v>
      </c>
      <c r="E2836" s="5">
        <v>40435</v>
      </c>
      <c r="F2836" s="5">
        <v>40585</v>
      </c>
      <c r="G2836" s="5">
        <v>0</v>
      </c>
      <c r="H2836" s="12">
        <f>IF(D2836="LONG",(F2836-E2836)*C2836,(E2836-F2836)*C2836)</f>
        <v>4500</v>
      </c>
      <c r="I2836" s="12">
        <v>0</v>
      </c>
      <c r="J2836" s="12">
        <f>(H2836+I2836)</f>
        <v>4500</v>
      </c>
    </row>
    <row r="2837" spans="1:10" x14ac:dyDescent="0.25">
      <c r="A2837" s="24">
        <v>42482</v>
      </c>
      <c r="B2837" s="4" t="s">
        <v>17</v>
      </c>
      <c r="C2837" s="4">
        <v>5000</v>
      </c>
      <c r="D2837" s="4" t="s">
        <v>11</v>
      </c>
      <c r="E2837" s="5">
        <v>118.25</v>
      </c>
      <c r="F2837" s="5">
        <v>118.75</v>
      </c>
      <c r="G2837" s="5">
        <v>0</v>
      </c>
      <c r="H2837" s="12">
        <f>IF(D2837="LONG",(F2837-E2837)*C2837,(E2837-F2837)*C2837)</f>
        <v>2500</v>
      </c>
      <c r="I2837" s="12">
        <v>0</v>
      </c>
      <c r="J2837" s="12">
        <f>(H2837+I2837)</f>
        <v>2500</v>
      </c>
    </row>
    <row r="2838" spans="1:10" x14ac:dyDescent="0.25">
      <c r="A2838" s="24">
        <v>42482</v>
      </c>
      <c r="B2838" s="4" t="s">
        <v>10</v>
      </c>
      <c r="C2838" s="4">
        <v>100</v>
      </c>
      <c r="D2838" s="4" t="s">
        <v>11</v>
      </c>
      <c r="E2838" s="5">
        <v>2925</v>
      </c>
      <c r="F2838" s="5">
        <v>2900</v>
      </c>
      <c r="G2838" s="5">
        <v>0</v>
      </c>
      <c r="H2838" s="12">
        <f>IF(D2838="LONG",(F2838-E2838)*C2838,(E2838-F2838)*C2838)</f>
        <v>-2500</v>
      </c>
      <c r="I2838" s="12">
        <v>0</v>
      </c>
      <c r="J2838" s="12">
        <f>(H2838+I2838)</f>
        <v>-2500</v>
      </c>
    </row>
    <row r="2839" spans="1:10" x14ac:dyDescent="0.25">
      <c r="A2839" s="24">
        <v>42481</v>
      </c>
      <c r="B2839" s="4" t="s">
        <v>14</v>
      </c>
      <c r="C2839" s="4">
        <v>100</v>
      </c>
      <c r="D2839" s="4" t="s">
        <v>15</v>
      </c>
      <c r="E2839" s="5">
        <v>29465</v>
      </c>
      <c r="F2839" s="5">
        <v>29415</v>
      </c>
      <c r="G2839" s="5">
        <v>0</v>
      </c>
      <c r="H2839" s="7">
        <f>(E2839-F2839)*C2839</f>
        <v>5000</v>
      </c>
      <c r="I2839" s="12">
        <v>0</v>
      </c>
      <c r="J2839" s="7">
        <f>+I2839+H2839</f>
        <v>5000</v>
      </c>
    </row>
    <row r="2840" spans="1:10" x14ac:dyDescent="0.25">
      <c r="A2840" s="24">
        <v>42481</v>
      </c>
      <c r="B2840" s="4" t="s">
        <v>10</v>
      </c>
      <c r="C2840" s="4">
        <v>100</v>
      </c>
      <c r="D2840" s="4" t="s">
        <v>11</v>
      </c>
      <c r="E2840" s="5">
        <v>2946</v>
      </c>
      <c r="F2840" s="5">
        <v>2964</v>
      </c>
      <c r="G2840" s="5">
        <v>0</v>
      </c>
      <c r="H2840" s="12">
        <f>IF(D2840="LONG",(F2840-E2840)*C2840,(E2840-F2840)*C2840)</f>
        <v>1800</v>
      </c>
      <c r="I2840" s="12">
        <v>0</v>
      </c>
      <c r="J2840" s="12">
        <f>(H2840+I2840)</f>
        <v>1800</v>
      </c>
    </row>
    <row r="2841" spans="1:10" x14ac:dyDescent="0.25">
      <c r="A2841" s="24">
        <v>42481</v>
      </c>
      <c r="B2841" s="4" t="s">
        <v>25</v>
      </c>
      <c r="C2841" s="4">
        <v>5000</v>
      </c>
      <c r="D2841" s="4" t="s">
        <v>15</v>
      </c>
      <c r="E2841" s="5">
        <v>127.5</v>
      </c>
      <c r="F2841" s="5">
        <v>127.15</v>
      </c>
      <c r="G2841" s="5">
        <v>0</v>
      </c>
      <c r="H2841" s="7">
        <f>(E2841-F2841)*C2841</f>
        <v>1749.9999999999716</v>
      </c>
      <c r="I2841" s="12">
        <v>0</v>
      </c>
      <c r="J2841" s="7">
        <f>+I2841+H2841</f>
        <v>1749.9999999999716</v>
      </c>
    </row>
    <row r="2842" spans="1:10" x14ac:dyDescent="0.25">
      <c r="A2842" s="24">
        <v>42481</v>
      </c>
      <c r="B2842" s="4" t="s">
        <v>14</v>
      </c>
      <c r="C2842" s="4">
        <v>100</v>
      </c>
      <c r="D2842" s="4" t="s">
        <v>15</v>
      </c>
      <c r="E2842" s="5">
        <v>29365</v>
      </c>
      <c r="F2842" s="5">
        <v>29425</v>
      </c>
      <c r="G2842" s="5">
        <v>0</v>
      </c>
      <c r="H2842" s="7">
        <f>(E2842-F2842)*C2842</f>
        <v>-6000</v>
      </c>
      <c r="I2842" s="12">
        <v>0</v>
      </c>
      <c r="J2842" s="7">
        <f>+I2842+H2842</f>
        <v>-6000</v>
      </c>
    </row>
    <row r="2843" spans="1:10" x14ac:dyDescent="0.25">
      <c r="A2843" s="24">
        <v>42480</v>
      </c>
      <c r="B2843" s="4" t="s">
        <v>23</v>
      </c>
      <c r="C2843" s="4">
        <v>30</v>
      </c>
      <c r="D2843" s="4" t="s">
        <v>11</v>
      </c>
      <c r="E2843" s="5">
        <v>39650</v>
      </c>
      <c r="F2843" s="5">
        <v>39800</v>
      </c>
      <c r="G2843" s="5">
        <v>0</v>
      </c>
      <c r="H2843" s="12">
        <f>IF(D2843="LONG",(F2843-E2843)*C2843,(E2843-F2843)*C2843)</f>
        <v>4500</v>
      </c>
      <c r="I2843" s="12">
        <v>0</v>
      </c>
      <c r="J2843" s="12">
        <f>(H2843+I2843)</f>
        <v>4500</v>
      </c>
    </row>
    <row r="2844" spans="1:10" x14ac:dyDescent="0.25">
      <c r="A2844" s="24">
        <v>42480</v>
      </c>
      <c r="B2844" s="4" t="s">
        <v>10</v>
      </c>
      <c r="C2844" s="4">
        <v>100</v>
      </c>
      <c r="D2844" s="4" t="s">
        <v>15</v>
      </c>
      <c r="E2844" s="5">
        <v>2790</v>
      </c>
      <c r="F2844" s="5">
        <v>2770</v>
      </c>
      <c r="G2844" s="5">
        <v>0</v>
      </c>
      <c r="H2844" s="7">
        <f>(E2844-F2844)*C2844</f>
        <v>2000</v>
      </c>
      <c r="I2844" s="12">
        <v>0</v>
      </c>
      <c r="J2844" s="7">
        <f>+I2844+H2844</f>
        <v>2000</v>
      </c>
    </row>
    <row r="2845" spans="1:10" x14ac:dyDescent="0.25">
      <c r="A2845" s="24">
        <v>42480</v>
      </c>
      <c r="B2845" s="4" t="s">
        <v>25</v>
      </c>
      <c r="C2845" s="4">
        <v>5000</v>
      </c>
      <c r="D2845" s="4" t="s">
        <v>11</v>
      </c>
      <c r="E2845" s="5">
        <v>127</v>
      </c>
      <c r="F2845" s="5">
        <v>126.4</v>
      </c>
      <c r="G2845" s="5">
        <v>0</v>
      </c>
      <c r="H2845" s="12">
        <f>IF(D2845="LONG",(F2845-E2845)*C2845,(E2845-F2845)*C2845)</f>
        <v>-2999.9999999999718</v>
      </c>
      <c r="I2845" s="12">
        <v>0</v>
      </c>
      <c r="J2845" s="12">
        <f>(H2845+I2845)</f>
        <v>-2999.9999999999718</v>
      </c>
    </row>
    <row r="2846" spans="1:10" x14ac:dyDescent="0.25">
      <c r="A2846" s="24">
        <v>42480</v>
      </c>
      <c r="B2846" s="4" t="s">
        <v>25</v>
      </c>
      <c r="C2846" s="4">
        <v>5000</v>
      </c>
      <c r="D2846" s="4" t="s">
        <v>11</v>
      </c>
      <c r="E2846" s="5">
        <v>127</v>
      </c>
      <c r="F2846" s="5">
        <v>126.4</v>
      </c>
      <c r="G2846" s="5">
        <v>0</v>
      </c>
      <c r="H2846" s="12">
        <f>IF(D2846="LONG",(F2846-E2846)*C2846,(E2846-F2846)*C2846)</f>
        <v>-2999.9999999999718</v>
      </c>
      <c r="I2846" s="12">
        <v>0</v>
      </c>
      <c r="J2846" s="12">
        <f>(H2846+I2846)</f>
        <v>-2999.9999999999718</v>
      </c>
    </row>
    <row r="2847" spans="1:10" x14ac:dyDescent="0.25">
      <c r="A2847" s="24">
        <v>42478</v>
      </c>
      <c r="B2847" s="4" t="s">
        <v>14</v>
      </c>
      <c r="C2847" s="4">
        <v>100</v>
      </c>
      <c r="D2847" s="4" t="s">
        <v>11</v>
      </c>
      <c r="E2847" s="5">
        <v>29140</v>
      </c>
      <c r="F2847" s="5">
        <v>29200</v>
      </c>
      <c r="G2847" s="5">
        <v>0</v>
      </c>
      <c r="H2847" s="12">
        <f>IF(D2847="LONG",(F2847-E2847)*C2847,(E2847-F2847)*C2847)</f>
        <v>6000</v>
      </c>
      <c r="I2847" s="12">
        <v>0</v>
      </c>
      <c r="J2847" s="12">
        <f>(H2847+I2847)</f>
        <v>6000</v>
      </c>
    </row>
    <row r="2848" spans="1:10" x14ac:dyDescent="0.25">
      <c r="A2848" s="24">
        <v>42478</v>
      </c>
      <c r="B2848" s="4" t="s">
        <v>12</v>
      </c>
      <c r="C2848" s="4">
        <v>5000</v>
      </c>
      <c r="D2848" s="4" t="s">
        <v>11</v>
      </c>
      <c r="E2848" s="5">
        <v>124.6</v>
      </c>
      <c r="F2848" s="5">
        <v>125.1</v>
      </c>
      <c r="G2848" s="5">
        <v>0</v>
      </c>
      <c r="H2848" s="12">
        <f>IF(D2848="LONG",(F2848-E2848)*C2848,(E2848-F2848)*C2848)</f>
        <v>2500</v>
      </c>
      <c r="I2848" s="12">
        <v>0</v>
      </c>
      <c r="J2848" s="12">
        <f>(H2848+I2848)</f>
        <v>2500</v>
      </c>
    </row>
    <row r="2849" spans="1:10" x14ac:dyDescent="0.25">
      <c r="A2849" s="24">
        <v>42478</v>
      </c>
      <c r="B2849" s="4" t="s">
        <v>10</v>
      </c>
      <c r="C2849" s="4">
        <v>100</v>
      </c>
      <c r="D2849" s="4" t="s">
        <v>15</v>
      </c>
      <c r="E2849" s="5">
        <v>2610</v>
      </c>
      <c r="F2849" s="5">
        <v>2590</v>
      </c>
      <c r="G2849" s="5">
        <v>0</v>
      </c>
      <c r="H2849" s="7">
        <f>(E2849-F2849)*C2849</f>
        <v>2000</v>
      </c>
      <c r="I2849" s="12">
        <v>0</v>
      </c>
      <c r="J2849" s="7">
        <f>+I2849+H2849</f>
        <v>2000</v>
      </c>
    </row>
    <row r="2850" spans="1:10" x14ac:dyDescent="0.25">
      <c r="A2850" s="24">
        <v>42478</v>
      </c>
      <c r="B2850" s="4" t="s">
        <v>14</v>
      </c>
      <c r="C2850" s="4">
        <v>100</v>
      </c>
      <c r="D2850" s="4" t="s">
        <v>11</v>
      </c>
      <c r="E2850" s="5">
        <v>29090</v>
      </c>
      <c r="F2850" s="5">
        <v>29020</v>
      </c>
      <c r="G2850" s="5">
        <v>0</v>
      </c>
      <c r="H2850" s="12">
        <f>IF(D2850="LONG",(F2850-E2850)*C2850,(E2850-F2850)*C2850)</f>
        <v>-7000</v>
      </c>
      <c r="I2850" s="12">
        <v>0</v>
      </c>
      <c r="J2850" s="12">
        <f>(H2850+I2850)</f>
        <v>-7000</v>
      </c>
    </row>
    <row r="2851" spans="1:10" x14ac:dyDescent="0.25">
      <c r="A2851" s="24">
        <v>42475</v>
      </c>
      <c r="B2851" s="4" t="s">
        <v>14</v>
      </c>
      <c r="C2851" s="4">
        <v>100</v>
      </c>
      <c r="D2851" s="4" t="s">
        <v>11</v>
      </c>
      <c r="E2851" s="5">
        <v>28875</v>
      </c>
      <c r="F2851" s="5">
        <v>28925</v>
      </c>
      <c r="G2851" s="5">
        <v>0</v>
      </c>
      <c r="H2851" s="12">
        <f>IF(D2851="LONG",(F2851-E2851)*C2851,(E2851-F2851)*C2851)</f>
        <v>5000</v>
      </c>
      <c r="I2851" s="12">
        <v>0</v>
      </c>
      <c r="J2851" s="12">
        <f>(H2851+I2851)</f>
        <v>5000</v>
      </c>
    </row>
    <row r="2852" spans="1:10" x14ac:dyDescent="0.25">
      <c r="A2852" s="24">
        <v>42475</v>
      </c>
      <c r="B2852" s="4" t="s">
        <v>17</v>
      </c>
      <c r="C2852" s="4">
        <v>5000</v>
      </c>
      <c r="D2852" s="4" t="s">
        <v>15</v>
      </c>
      <c r="E2852" s="5">
        <v>114.5</v>
      </c>
      <c r="F2852" s="5">
        <v>114</v>
      </c>
      <c r="G2852" s="5">
        <v>0</v>
      </c>
      <c r="H2852" s="7">
        <f>(E2852-F2852)*C2852</f>
        <v>2500</v>
      </c>
      <c r="I2852" s="12">
        <v>0</v>
      </c>
      <c r="J2852" s="7">
        <f>+I2852+H2852</f>
        <v>2500</v>
      </c>
    </row>
    <row r="2853" spans="1:10" x14ac:dyDescent="0.25">
      <c r="A2853" s="24">
        <v>42475</v>
      </c>
      <c r="B2853" s="4" t="s">
        <v>10</v>
      </c>
      <c r="C2853" s="4">
        <v>100</v>
      </c>
      <c r="D2853" s="4" t="s">
        <v>15</v>
      </c>
      <c r="E2853" s="5">
        <v>2705</v>
      </c>
      <c r="F2853" s="5">
        <v>2685</v>
      </c>
      <c r="G2853" s="5">
        <v>2671</v>
      </c>
      <c r="H2853" s="7">
        <f>(E2853-F2853)*C2853</f>
        <v>2000</v>
      </c>
      <c r="I2853" s="12">
        <f>(F2853-G2853)*C2853</f>
        <v>1400</v>
      </c>
      <c r="J2853" s="7">
        <f>+I2853+H2853</f>
        <v>3400</v>
      </c>
    </row>
    <row r="2854" spans="1:10" x14ac:dyDescent="0.25">
      <c r="A2854" s="24">
        <v>42474</v>
      </c>
      <c r="B2854" s="4" t="s">
        <v>18</v>
      </c>
      <c r="C2854" s="4">
        <v>100</v>
      </c>
      <c r="D2854" s="4" t="s">
        <v>15</v>
      </c>
      <c r="E2854" s="5">
        <v>28870</v>
      </c>
      <c r="F2854" s="5">
        <v>28820</v>
      </c>
      <c r="G2854" s="5">
        <v>28760</v>
      </c>
      <c r="H2854" s="7">
        <f>(E2854-F2854)*C2854</f>
        <v>5000</v>
      </c>
      <c r="I2854" s="12">
        <f>(F2854-G2854)*C2854</f>
        <v>6000</v>
      </c>
      <c r="J2854" s="7">
        <f>+I2854+H2854</f>
        <v>11000</v>
      </c>
    </row>
    <row r="2855" spans="1:10" x14ac:dyDescent="0.25">
      <c r="A2855" s="24">
        <v>42474</v>
      </c>
      <c r="B2855" s="4" t="s">
        <v>19</v>
      </c>
      <c r="C2855" s="4">
        <v>5000</v>
      </c>
      <c r="D2855" s="4" t="s">
        <v>11</v>
      </c>
      <c r="E2855" s="5">
        <v>116.3</v>
      </c>
      <c r="F2855" s="5">
        <v>116.8</v>
      </c>
      <c r="G2855" s="5">
        <v>0</v>
      </c>
      <c r="H2855" s="12">
        <f>IF(D2855="LONG",(F2855-E2855)*C2855,(E2855-F2855)*C2855)</f>
        <v>2500</v>
      </c>
      <c r="I2855" s="12">
        <v>0</v>
      </c>
      <c r="J2855" s="12">
        <f>(H2855+I2855)</f>
        <v>2500</v>
      </c>
    </row>
    <row r="2856" spans="1:10" x14ac:dyDescent="0.25">
      <c r="A2856" s="24">
        <v>42474</v>
      </c>
      <c r="B2856" s="4" t="s">
        <v>10</v>
      </c>
      <c r="C2856" s="4">
        <v>100</v>
      </c>
      <c r="D2856" s="4" t="s">
        <v>11</v>
      </c>
      <c r="E2856" s="5">
        <v>2788</v>
      </c>
      <c r="F2856" s="5">
        <v>2795</v>
      </c>
      <c r="G2856" s="5">
        <v>0</v>
      </c>
      <c r="H2856" s="12">
        <f>IF(D2856="LONG",(F2856-E2856)*C2856,(E2856-F2856)*C2856)</f>
        <v>700</v>
      </c>
      <c r="I2856" s="12">
        <v>0</v>
      </c>
      <c r="J2856" s="12">
        <f>(H2856+I2856)</f>
        <v>700</v>
      </c>
    </row>
    <row r="2857" spans="1:10" x14ac:dyDescent="0.25">
      <c r="A2857" s="24">
        <v>42474</v>
      </c>
      <c r="B2857" s="4" t="s">
        <v>14</v>
      </c>
      <c r="C2857" s="4">
        <v>100</v>
      </c>
      <c r="D2857" s="4" t="s">
        <v>11</v>
      </c>
      <c r="E2857" s="5">
        <v>29065</v>
      </c>
      <c r="F2857" s="5">
        <v>29000</v>
      </c>
      <c r="G2857" s="5">
        <v>0</v>
      </c>
      <c r="H2857" s="12">
        <f>IF(D2857="LONG",(F2857-E2857)*C2857,(E2857-F2857)*C2857)</f>
        <v>-6500</v>
      </c>
      <c r="I2857" s="12">
        <v>0</v>
      </c>
      <c r="J2857" s="12">
        <f>(H2857+I2857)</f>
        <v>-6500</v>
      </c>
    </row>
    <row r="2858" spans="1:10" x14ac:dyDescent="0.25">
      <c r="A2858" s="24">
        <v>42473</v>
      </c>
      <c r="B2858" s="4" t="s">
        <v>14</v>
      </c>
      <c r="C2858" s="4">
        <v>100</v>
      </c>
      <c r="D2858" s="4" t="s">
        <v>11</v>
      </c>
      <c r="E2858" s="5">
        <v>29090</v>
      </c>
      <c r="F2858" s="5">
        <v>29140</v>
      </c>
      <c r="G2858" s="5">
        <v>29200</v>
      </c>
      <c r="H2858" s="12">
        <f>IF(D2858="LONG",(F2858-E2858)*C2858,(E2858-F2858)*C2858)</f>
        <v>5000</v>
      </c>
      <c r="I2858" s="12">
        <f>(G2858-F2858)*C2858</f>
        <v>6000</v>
      </c>
      <c r="J2858" s="12">
        <f>(H2858+I2858)</f>
        <v>11000</v>
      </c>
    </row>
    <row r="2859" spans="1:10" x14ac:dyDescent="0.25">
      <c r="A2859" s="24">
        <v>42473</v>
      </c>
      <c r="B2859" s="4" t="s">
        <v>18</v>
      </c>
      <c r="C2859" s="4">
        <v>100</v>
      </c>
      <c r="D2859" s="4" t="s">
        <v>15</v>
      </c>
      <c r="E2859" s="5">
        <v>29200</v>
      </c>
      <c r="F2859" s="5">
        <v>29150</v>
      </c>
      <c r="G2859" s="5">
        <v>0</v>
      </c>
      <c r="H2859" s="7">
        <f>(E2859-F2859)*C2859</f>
        <v>5000</v>
      </c>
      <c r="I2859" s="12">
        <v>0</v>
      </c>
      <c r="J2859" s="7">
        <f>+I2859+H2859</f>
        <v>5000</v>
      </c>
    </row>
    <row r="2860" spans="1:10" x14ac:dyDescent="0.25">
      <c r="A2860" s="24">
        <v>42473</v>
      </c>
      <c r="B2860" s="4" t="s">
        <v>12</v>
      </c>
      <c r="C2860" s="4">
        <v>5000</v>
      </c>
      <c r="D2860" s="4" t="s">
        <v>11</v>
      </c>
      <c r="E2860" s="5">
        <v>122.9</v>
      </c>
      <c r="F2860" s="5">
        <v>123.4</v>
      </c>
      <c r="G2860" s="5">
        <v>0</v>
      </c>
      <c r="H2860" s="12">
        <f t="shared" ref="H2860:H2866" si="224">IF(D2860="LONG",(F2860-E2860)*C2860,(E2860-F2860)*C2860)</f>
        <v>2500</v>
      </c>
      <c r="I2860" s="12">
        <v>0</v>
      </c>
      <c r="J2860" s="12">
        <f t="shared" ref="J2860:J2866" si="225">(H2860+I2860)</f>
        <v>2500</v>
      </c>
    </row>
    <row r="2861" spans="1:10" x14ac:dyDescent="0.25">
      <c r="A2861" s="24">
        <v>42473</v>
      </c>
      <c r="B2861" s="4" t="s">
        <v>10</v>
      </c>
      <c r="C2861" s="4">
        <v>100</v>
      </c>
      <c r="D2861" s="4" t="s">
        <v>11</v>
      </c>
      <c r="E2861" s="5">
        <v>2750</v>
      </c>
      <c r="F2861" s="5">
        <v>2770</v>
      </c>
      <c r="G2861" s="5">
        <v>0</v>
      </c>
      <c r="H2861" s="12">
        <f t="shared" si="224"/>
        <v>2000</v>
      </c>
      <c r="I2861" s="12">
        <v>0</v>
      </c>
      <c r="J2861" s="12">
        <f t="shared" si="225"/>
        <v>2000</v>
      </c>
    </row>
    <row r="2862" spans="1:10" x14ac:dyDescent="0.25">
      <c r="A2862" s="24">
        <v>42473</v>
      </c>
      <c r="B2862" s="4" t="s">
        <v>18</v>
      </c>
      <c r="C2862" s="4">
        <v>100</v>
      </c>
      <c r="D2862" s="4" t="s">
        <v>11</v>
      </c>
      <c r="E2862" s="5">
        <v>29135</v>
      </c>
      <c r="F2862" s="5">
        <v>29075</v>
      </c>
      <c r="G2862" s="5">
        <v>0</v>
      </c>
      <c r="H2862" s="12">
        <f t="shared" si="224"/>
        <v>-6000</v>
      </c>
      <c r="I2862" s="12">
        <v>0</v>
      </c>
      <c r="J2862" s="12">
        <f t="shared" si="225"/>
        <v>-6000</v>
      </c>
    </row>
    <row r="2863" spans="1:10" x14ac:dyDescent="0.25">
      <c r="A2863" s="24">
        <v>42472</v>
      </c>
      <c r="B2863" s="4" t="s">
        <v>12</v>
      </c>
      <c r="C2863" s="4">
        <v>5000</v>
      </c>
      <c r="D2863" s="4" t="s">
        <v>11</v>
      </c>
      <c r="E2863" s="5">
        <v>116.5</v>
      </c>
      <c r="F2863" s="5">
        <v>117</v>
      </c>
      <c r="G2863" s="5">
        <v>117.5</v>
      </c>
      <c r="H2863" s="12">
        <f t="shared" si="224"/>
        <v>2500</v>
      </c>
      <c r="I2863" s="12">
        <f>(G2863-F2863)*C2863</f>
        <v>2500</v>
      </c>
      <c r="J2863" s="12">
        <f t="shared" si="225"/>
        <v>5000</v>
      </c>
    </row>
    <row r="2864" spans="1:10" x14ac:dyDescent="0.25">
      <c r="A2864" s="24">
        <v>42472</v>
      </c>
      <c r="B2864" s="4" t="s">
        <v>10</v>
      </c>
      <c r="C2864" s="4">
        <v>100</v>
      </c>
      <c r="D2864" s="4" t="s">
        <v>11</v>
      </c>
      <c r="E2864" s="5">
        <v>2680</v>
      </c>
      <c r="F2864" s="5">
        <v>2700</v>
      </c>
      <c r="G2864" s="5">
        <v>2715</v>
      </c>
      <c r="H2864" s="12">
        <f t="shared" si="224"/>
        <v>2000</v>
      </c>
      <c r="I2864" s="12">
        <f>(G2864-F2864)*C2864</f>
        <v>1500</v>
      </c>
      <c r="J2864" s="12">
        <f t="shared" si="225"/>
        <v>3500</v>
      </c>
    </row>
    <row r="2865" spans="1:10" x14ac:dyDescent="0.25">
      <c r="A2865" s="24">
        <v>42472</v>
      </c>
      <c r="B2865" s="4" t="s">
        <v>23</v>
      </c>
      <c r="C2865" s="4">
        <v>30</v>
      </c>
      <c r="D2865" s="4" t="s">
        <v>11</v>
      </c>
      <c r="E2865" s="5">
        <v>37935</v>
      </c>
      <c r="F2865" s="5">
        <v>38085</v>
      </c>
      <c r="G2865" s="5">
        <v>38285</v>
      </c>
      <c r="H2865" s="12">
        <f t="shared" si="224"/>
        <v>4500</v>
      </c>
      <c r="I2865" s="12">
        <f>(G2865-F2865)*C2865</f>
        <v>6000</v>
      </c>
      <c r="J2865" s="12">
        <f t="shared" si="225"/>
        <v>10500</v>
      </c>
    </row>
    <row r="2866" spans="1:10" x14ac:dyDescent="0.25">
      <c r="A2866" s="24">
        <v>42472</v>
      </c>
      <c r="B2866" s="4" t="s">
        <v>14</v>
      </c>
      <c r="C2866" s="4">
        <v>100</v>
      </c>
      <c r="D2866" s="4" t="s">
        <v>11</v>
      </c>
      <c r="E2866" s="5">
        <v>29425</v>
      </c>
      <c r="F2866" s="5">
        <v>29475</v>
      </c>
      <c r="G2866" s="5">
        <v>0</v>
      </c>
      <c r="H2866" s="12">
        <f t="shared" si="224"/>
        <v>5000</v>
      </c>
      <c r="I2866" s="12">
        <v>0</v>
      </c>
      <c r="J2866" s="12">
        <f t="shared" si="225"/>
        <v>5000</v>
      </c>
    </row>
    <row r="2867" spans="1:10" x14ac:dyDescent="0.25">
      <c r="A2867" s="24">
        <v>42472</v>
      </c>
      <c r="B2867" s="4" t="s">
        <v>14</v>
      </c>
      <c r="C2867" s="4">
        <v>100</v>
      </c>
      <c r="D2867" s="4" t="s">
        <v>15</v>
      </c>
      <c r="E2867" s="5">
        <v>29345</v>
      </c>
      <c r="F2867" s="5">
        <v>29410</v>
      </c>
      <c r="G2867" s="5">
        <v>0</v>
      </c>
      <c r="H2867" s="7">
        <f>(E2867-F2867)*C2867</f>
        <v>-6500</v>
      </c>
      <c r="I2867" s="12">
        <v>0</v>
      </c>
      <c r="J2867" s="7">
        <f>+I2867+H2867</f>
        <v>-6500</v>
      </c>
    </row>
    <row r="2868" spans="1:10" x14ac:dyDescent="0.25">
      <c r="A2868" s="24">
        <v>42471</v>
      </c>
      <c r="B2868" s="4" t="s">
        <v>18</v>
      </c>
      <c r="C2868" s="4">
        <v>100</v>
      </c>
      <c r="D2868" s="4" t="s">
        <v>15</v>
      </c>
      <c r="E2868" s="5">
        <v>29250</v>
      </c>
      <c r="F2868" s="5">
        <v>29200</v>
      </c>
      <c r="G2868" s="5">
        <v>29140</v>
      </c>
      <c r="H2868" s="7">
        <f>(E2868-F2868)*C2868</f>
        <v>5000</v>
      </c>
      <c r="I2868" s="12">
        <f>(F2868-G2868)*C2868</f>
        <v>6000</v>
      </c>
      <c r="J2868" s="7">
        <f>+I2868+H2868</f>
        <v>11000</v>
      </c>
    </row>
    <row r="2869" spans="1:10" x14ac:dyDescent="0.25">
      <c r="A2869" s="24">
        <v>42471</v>
      </c>
      <c r="B2869" s="4" t="s">
        <v>14</v>
      </c>
      <c r="C2869" s="4">
        <v>100</v>
      </c>
      <c r="D2869" s="4" t="s">
        <v>11</v>
      </c>
      <c r="E2869" s="5">
        <v>29225</v>
      </c>
      <c r="F2869" s="5">
        <v>29275</v>
      </c>
      <c r="G2869" s="5">
        <v>0</v>
      </c>
      <c r="H2869" s="12">
        <f t="shared" ref="H2869:H2875" si="226">IF(D2869="LONG",(F2869-E2869)*C2869,(E2869-F2869)*C2869)</f>
        <v>5000</v>
      </c>
      <c r="I2869" s="12">
        <v>0</v>
      </c>
      <c r="J2869" s="12">
        <f t="shared" ref="J2869:J2875" si="227">(H2869+I2869)</f>
        <v>5000</v>
      </c>
    </row>
    <row r="2870" spans="1:10" x14ac:dyDescent="0.25">
      <c r="A2870" s="24">
        <v>42471</v>
      </c>
      <c r="B2870" s="4" t="s">
        <v>12</v>
      </c>
      <c r="C2870" s="4">
        <v>5000</v>
      </c>
      <c r="D2870" s="4" t="s">
        <v>11</v>
      </c>
      <c r="E2870" s="5">
        <v>116.3</v>
      </c>
      <c r="F2870" s="5">
        <v>116.85</v>
      </c>
      <c r="G2870" s="5">
        <v>0</v>
      </c>
      <c r="H2870" s="12">
        <f t="shared" si="226"/>
        <v>2749.9999999999859</v>
      </c>
      <c r="I2870" s="12">
        <v>0</v>
      </c>
      <c r="J2870" s="12">
        <f t="shared" si="227"/>
        <v>2749.9999999999859</v>
      </c>
    </row>
    <row r="2871" spans="1:10" x14ac:dyDescent="0.25">
      <c r="A2871" s="24">
        <v>42471</v>
      </c>
      <c r="B2871" s="4" t="s">
        <v>10</v>
      </c>
      <c r="C2871" s="4">
        <v>100</v>
      </c>
      <c r="D2871" s="4" t="s">
        <v>11</v>
      </c>
      <c r="E2871" s="5">
        <v>2635</v>
      </c>
      <c r="F2871" s="5">
        <v>2655</v>
      </c>
      <c r="G2871" s="5">
        <v>0</v>
      </c>
      <c r="H2871" s="12">
        <f t="shared" si="226"/>
        <v>2000</v>
      </c>
      <c r="I2871" s="12">
        <v>0</v>
      </c>
      <c r="J2871" s="12">
        <f t="shared" si="227"/>
        <v>2000</v>
      </c>
    </row>
    <row r="2872" spans="1:10" x14ac:dyDescent="0.25">
      <c r="A2872" s="24">
        <v>42471</v>
      </c>
      <c r="B2872" s="4" t="s">
        <v>17</v>
      </c>
      <c r="C2872" s="4">
        <v>5000</v>
      </c>
      <c r="D2872" s="4" t="s">
        <v>11</v>
      </c>
      <c r="E2872" s="5">
        <v>112.55</v>
      </c>
      <c r="F2872" s="5">
        <v>111.95</v>
      </c>
      <c r="G2872" s="5">
        <v>0</v>
      </c>
      <c r="H2872" s="12">
        <f t="shared" si="226"/>
        <v>-2999.9999999999718</v>
      </c>
      <c r="I2872" s="12">
        <v>0</v>
      </c>
      <c r="J2872" s="12">
        <f t="shared" si="227"/>
        <v>-2999.9999999999718</v>
      </c>
    </row>
    <row r="2873" spans="1:10" x14ac:dyDescent="0.25">
      <c r="A2873" s="24">
        <v>42471</v>
      </c>
      <c r="B2873" s="4" t="s">
        <v>12</v>
      </c>
      <c r="C2873" s="4">
        <v>5000</v>
      </c>
      <c r="D2873" s="4" t="s">
        <v>11</v>
      </c>
      <c r="E2873" s="5">
        <v>117.45</v>
      </c>
      <c r="F2873" s="5">
        <v>116.85</v>
      </c>
      <c r="G2873" s="5">
        <v>0</v>
      </c>
      <c r="H2873" s="12">
        <f t="shared" si="226"/>
        <v>-3000.0000000000427</v>
      </c>
      <c r="I2873" s="12">
        <v>0</v>
      </c>
      <c r="J2873" s="12">
        <f t="shared" si="227"/>
        <v>-3000.0000000000427</v>
      </c>
    </row>
    <row r="2874" spans="1:10" x14ac:dyDescent="0.25">
      <c r="A2874" s="24">
        <v>42468</v>
      </c>
      <c r="B2874" s="4" t="s">
        <v>14</v>
      </c>
      <c r="C2874" s="4">
        <v>100</v>
      </c>
      <c r="D2874" s="4" t="s">
        <v>11</v>
      </c>
      <c r="E2874" s="5">
        <v>28935</v>
      </c>
      <c r="F2874" s="5">
        <v>28985</v>
      </c>
      <c r="G2874" s="5">
        <v>0</v>
      </c>
      <c r="H2874" s="12">
        <f t="shared" si="226"/>
        <v>5000</v>
      </c>
      <c r="I2874" s="12">
        <v>0</v>
      </c>
      <c r="J2874" s="12">
        <f t="shared" si="227"/>
        <v>5000</v>
      </c>
    </row>
    <row r="2875" spans="1:10" x14ac:dyDescent="0.25">
      <c r="A2875" s="24">
        <v>42468</v>
      </c>
      <c r="B2875" s="4" t="s">
        <v>17</v>
      </c>
      <c r="C2875" s="4">
        <v>5000</v>
      </c>
      <c r="D2875" s="4" t="s">
        <v>11</v>
      </c>
      <c r="E2875" s="5">
        <v>113.3</v>
      </c>
      <c r="F2875" s="5">
        <v>113.75</v>
      </c>
      <c r="G2875" s="5">
        <v>0</v>
      </c>
      <c r="H2875" s="12">
        <f t="shared" si="226"/>
        <v>2250.0000000000141</v>
      </c>
      <c r="I2875" s="12">
        <v>0</v>
      </c>
      <c r="J2875" s="12">
        <f t="shared" si="227"/>
        <v>2250.0000000000141</v>
      </c>
    </row>
    <row r="2876" spans="1:10" x14ac:dyDescent="0.25">
      <c r="A2876" s="24">
        <v>42468</v>
      </c>
      <c r="B2876" s="4" t="s">
        <v>17</v>
      </c>
      <c r="C2876" s="4">
        <v>5000</v>
      </c>
      <c r="D2876" s="4" t="s">
        <v>15</v>
      </c>
      <c r="E2876" s="5">
        <v>113.35</v>
      </c>
      <c r="F2876" s="5">
        <v>112.85</v>
      </c>
      <c r="G2876" s="5">
        <v>0</v>
      </c>
      <c r="H2876" s="7">
        <f>(E2876-F2876)*C2876</f>
        <v>2500</v>
      </c>
      <c r="I2876" s="12">
        <v>0</v>
      </c>
      <c r="J2876" s="7">
        <f>+I2876+H2876</f>
        <v>2500</v>
      </c>
    </row>
    <row r="2877" spans="1:10" x14ac:dyDescent="0.25">
      <c r="A2877" s="24">
        <v>42468</v>
      </c>
      <c r="B2877" s="4" t="s">
        <v>12</v>
      </c>
      <c r="C2877" s="4">
        <v>5000</v>
      </c>
      <c r="D2877" s="4" t="s">
        <v>11</v>
      </c>
      <c r="E2877" s="4">
        <v>116.65</v>
      </c>
      <c r="F2877" s="4">
        <v>117.15</v>
      </c>
      <c r="G2877" s="5">
        <v>0</v>
      </c>
      <c r="H2877" s="12">
        <f>IF(D2877="LONG",(F2877-E2877)*C2877,(E2877-F2877)*C2877)</f>
        <v>2500</v>
      </c>
      <c r="I2877" s="12">
        <v>0</v>
      </c>
      <c r="J2877" s="12">
        <f>(H2877+I2877)</f>
        <v>2500</v>
      </c>
    </row>
    <row r="2878" spans="1:10" x14ac:dyDescent="0.25">
      <c r="A2878" s="24">
        <v>42468</v>
      </c>
      <c r="B2878" s="4" t="s">
        <v>14</v>
      </c>
      <c r="C2878" s="4">
        <v>100</v>
      </c>
      <c r="D2878" s="4" t="s">
        <v>11</v>
      </c>
      <c r="E2878" s="5">
        <v>28975</v>
      </c>
      <c r="F2878" s="5">
        <v>28915</v>
      </c>
      <c r="G2878" s="5">
        <v>0</v>
      </c>
      <c r="H2878" s="12">
        <f>IF(D2878="LONG",(F2878-E2878)*C2878,(E2878-F2878)*C2878)</f>
        <v>-6000</v>
      </c>
      <c r="I2878" s="12">
        <v>0</v>
      </c>
      <c r="J2878" s="12">
        <f>(H2878+I2878)</f>
        <v>-6000</v>
      </c>
    </row>
    <row r="2879" spans="1:10" x14ac:dyDescent="0.25">
      <c r="A2879" s="24">
        <v>42467</v>
      </c>
      <c r="B2879" s="4" t="s">
        <v>14</v>
      </c>
      <c r="C2879" s="4">
        <v>100</v>
      </c>
      <c r="D2879" s="4" t="s">
        <v>15</v>
      </c>
      <c r="E2879" s="5">
        <v>28780</v>
      </c>
      <c r="F2879" s="5">
        <v>28730</v>
      </c>
      <c r="G2879" s="5">
        <v>0</v>
      </c>
      <c r="H2879" s="7">
        <f>(E2879-F2879)*C2879</f>
        <v>5000</v>
      </c>
      <c r="I2879" s="12">
        <v>0</v>
      </c>
      <c r="J2879" s="7">
        <f>+I2879+H2879</f>
        <v>5000</v>
      </c>
    </row>
    <row r="2880" spans="1:10" x14ac:dyDescent="0.25">
      <c r="A2880" s="24">
        <v>42467</v>
      </c>
      <c r="B2880" s="4" t="s">
        <v>14</v>
      </c>
      <c r="C2880" s="4">
        <v>100</v>
      </c>
      <c r="D2880" s="4" t="s">
        <v>11</v>
      </c>
      <c r="E2880" s="5">
        <v>28970</v>
      </c>
      <c r="F2880" s="5">
        <v>29020</v>
      </c>
      <c r="G2880" s="5">
        <v>29080</v>
      </c>
      <c r="H2880" s="12">
        <f>IF(D2880="LONG",(F2880-E2880)*C2880,(E2880-F2880)*C2880)</f>
        <v>5000</v>
      </c>
      <c r="I2880" s="12">
        <f>(G2880-F2880)*C2880</f>
        <v>6000</v>
      </c>
      <c r="J2880" s="12">
        <f>(H2880+I2880)</f>
        <v>11000</v>
      </c>
    </row>
    <row r="2881" spans="1:10" x14ac:dyDescent="0.25">
      <c r="A2881" s="24">
        <v>42467</v>
      </c>
      <c r="B2881" s="4" t="s">
        <v>25</v>
      </c>
      <c r="C2881" s="4">
        <v>5000</v>
      </c>
      <c r="D2881" s="4" t="s">
        <v>11</v>
      </c>
      <c r="E2881" s="5">
        <v>117.65</v>
      </c>
      <c r="F2881" s="5">
        <v>118.15</v>
      </c>
      <c r="G2881" s="5">
        <v>0</v>
      </c>
      <c r="H2881" s="12">
        <f>IF(D2881="LONG",(F2881-E2881)*C2881,(E2881-F2881)*C2881)</f>
        <v>2500</v>
      </c>
      <c r="I2881" s="12">
        <v>0</v>
      </c>
      <c r="J2881" s="12">
        <f>(H2881+I2881)</f>
        <v>2500</v>
      </c>
    </row>
    <row r="2882" spans="1:10" x14ac:dyDescent="0.25">
      <c r="A2882" s="24">
        <v>42467</v>
      </c>
      <c r="B2882" s="4" t="s">
        <v>25</v>
      </c>
      <c r="C2882" s="4">
        <v>5000</v>
      </c>
      <c r="D2882" s="4" t="s">
        <v>11</v>
      </c>
      <c r="E2882" s="5">
        <v>117.25</v>
      </c>
      <c r="F2882" s="5">
        <v>116.65</v>
      </c>
      <c r="G2882" s="5">
        <v>0</v>
      </c>
      <c r="H2882" s="12">
        <f>IF(D2882="LONG",(F2882-E2882)*C2882,(E2882-F2882)*C2882)</f>
        <v>-2999.9999999999718</v>
      </c>
      <c r="I2882" s="12">
        <v>0</v>
      </c>
      <c r="J2882" s="12">
        <f>(H2882+I2882)</f>
        <v>-2999.9999999999718</v>
      </c>
    </row>
    <row r="2883" spans="1:10" x14ac:dyDescent="0.25">
      <c r="A2883" s="24">
        <v>42467</v>
      </c>
      <c r="B2883" s="4" t="s">
        <v>17</v>
      </c>
      <c r="C2883" s="4">
        <v>5000</v>
      </c>
      <c r="D2883" s="4" t="s">
        <v>11</v>
      </c>
      <c r="E2883" s="5">
        <v>114.45</v>
      </c>
      <c r="F2883" s="5">
        <v>113.85</v>
      </c>
      <c r="G2883" s="5">
        <v>0</v>
      </c>
      <c r="H2883" s="12">
        <f>IF(D2883="LONG",(F2883-E2883)*C2883,(E2883-F2883)*C2883)</f>
        <v>-3000.0000000000427</v>
      </c>
      <c r="I2883" s="12">
        <v>0</v>
      </c>
      <c r="J2883" s="12">
        <f>(H2883+I2883)</f>
        <v>-3000.0000000000427</v>
      </c>
    </row>
    <row r="2884" spans="1:10" x14ac:dyDescent="0.25">
      <c r="A2884" s="24">
        <v>42467</v>
      </c>
      <c r="B2884" s="4" t="s">
        <v>21</v>
      </c>
      <c r="C2884" s="4">
        <v>100</v>
      </c>
      <c r="D2884" s="4" t="s">
        <v>11</v>
      </c>
      <c r="E2884" s="5">
        <v>2541</v>
      </c>
      <c r="F2884" s="5">
        <v>2516</v>
      </c>
      <c r="G2884" s="5">
        <v>0</v>
      </c>
      <c r="H2884" s="12">
        <f>IF(D2884="LONG",(F2884-E2884)*C2884,(E2884-F2884)*C2884)</f>
        <v>-2500</v>
      </c>
      <c r="I2884" s="12">
        <v>0</v>
      </c>
      <c r="J2884" s="12">
        <f>(H2884+I2884)</f>
        <v>-2500</v>
      </c>
    </row>
    <row r="2885" spans="1:10" x14ac:dyDescent="0.25">
      <c r="A2885" s="24">
        <v>42466</v>
      </c>
      <c r="B2885" s="4" t="s">
        <v>14</v>
      </c>
      <c r="C2885" s="4">
        <v>100</v>
      </c>
      <c r="D2885" s="4" t="s">
        <v>15</v>
      </c>
      <c r="E2885" s="5">
        <v>28770</v>
      </c>
      <c r="F2885" s="5">
        <v>28720</v>
      </c>
      <c r="G2885" s="5">
        <v>0</v>
      </c>
      <c r="H2885" s="7">
        <f>(E2885-F2885)*C2885</f>
        <v>5000</v>
      </c>
      <c r="I2885" s="12">
        <v>0</v>
      </c>
      <c r="J2885" s="7">
        <f>+I2885+H2885</f>
        <v>5000</v>
      </c>
    </row>
    <row r="2886" spans="1:10" x14ac:dyDescent="0.25">
      <c r="A2886" s="24">
        <v>42466</v>
      </c>
      <c r="B2886" s="4" t="s">
        <v>25</v>
      </c>
      <c r="C2886" s="4">
        <v>5000</v>
      </c>
      <c r="D2886" s="4" t="s">
        <v>11</v>
      </c>
      <c r="E2886" s="5">
        <v>119</v>
      </c>
      <c r="F2886" s="5">
        <v>119.5</v>
      </c>
      <c r="G2886" s="5">
        <v>0</v>
      </c>
      <c r="H2886" s="12">
        <f>IF(D2886="LONG",(F2886-E2886)*C2886,(E2886-F2886)*C2886)</f>
        <v>2500</v>
      </c>
      <c r="I2886" s="12">
        <v>0</v>
      </c>
      <c r="J2886" s="12">
        <f>(H2886+I2886)</f>
        <v>2500</v>
      </c>
    </row>
    <row r="2887" spans="1:10" x14ac:dyDescent="0.25">
      <c r="A2887" s="24">
        <v>42466</v>
      </c>
      <c r="B2887" s="4" t="s">
        <v>25</v>
      </c>
      <c r="C2887" s="4">
        <v>5000</v>
      </c>
      <c r="D2887" s="4" t="s">
        <v>15</v>
      </c>
      <c r="E2887" s="5">
        <v>119.3</v>
      </c>
      <c r="F2887" s="5">
        <v>118.8</v>
      </c>
      <c r="G2887" s="5">
        <v>0</v>
      </c>
      <c r="H2887" s="7">
        <f>(E2887-F2887)*C2887</f>
        <v>2500</v>
      </c>
      <c r="I2887" s="12">
        <v>0</v>
      </c>
      <c r="J2887" s="7">
        <f>+I2887+H2887</f>
        <v>2500</v>
      </c>
    </row>
    <row r="2888" spans="1:10" x14ac:dyDescent="0.25">
      <c r="A2888" s="24">
        <v>42466</v>
      </c>
      <c r="B2888" s="4" t="s">
        <v>25</v>
      </c>
      <c r="C2888" s="4">
        <v>5000</v>
      </c>
      <c r="D2888" s="4" t="s">
        <v>11</v>
      </c>
      <c r="E2888" s="5">
        <v>119.25</v>
      </c>
      <c r="F2888" s="5">
        <v>119.75</v>
      </c>
      <c r="G2888" s="5">
        <v>0</v>
      </c>
      <c r="H2888" s="12">
        <f>IF(D2888="LONG",(F2888-E2888)*C2888,(E2888-F2888)*C2888)</f>
        <v>2500</v>
      </c>
      <c r="I2888" s="12">
        <v>0</v>
      </c>
      <c r="J2888" s="12">
        <f>(H2888+I2888)</f>
        <v>2500</v>
      </c>
    </row>
    <row r="2889" spans="1:10" x14ac:dyDescent="0.25">
      <c r="A2889" s="24">
        <v>42466</v>
      </c>
      <c r="B2889" s="4" t="s">
        <v>10</v>
      </c>
      <c r="C2889" s="4">
        <v>100</v>
      </c>
      <c r="D2889" s="4" t="s">
        <v>11</v>
      </c>
      <c r="E2889" s="5">
        <v>2458</v>
      </c>
      <c r="F2889" s="5">
        <v>2478</v>
      </c>
      <c r="G2889" s="5">
        <v>0</v>
      </c>
      <c r="H2889" s="12">
        <f>IF(D2889="LONG",(F2889-E2889)*C2889,(E2889-F2889)*C2889)</f>
        <v>2000</v>
      </c>
      <c r="I2889" s="12">
        <v>0</v>
      </c>
      <c r="J2889" s="12">
        <f>(H2889+I2889)</f>
        <v>2000</v>
      </c>
    </row>
    <row r="2890" spans="1:10" x14ac:dyDescent="0.25">
      <c r="A2890" s="24">
        <v>42465</v>
      </c>
      <c r="B2890" s="4" t="s">
        <v>14</v>
      </c>
      <c r="C2890" s="4">
        <v>100</v>
      </c>
      <c r="D2890" s="4" t="s">
        <v>11</v>
      </c>
      <c r="E2890" s="5">
        <v>28835</v>
      </c>
      <c r="F2890" s="5">
        <v>28885</v>
      </c>
      <c r="G2890" s="5">
        <v>28945</v>
      </c>
      <c r="H2890" s="12">
        <f>IF(D2890="LONG",(F2890-E2890)*C2890,(E2890-F2890)*C2890)</f>
        <v>5000</v>
      </c>
      <c r="I2890" s="12">
        <f>(G2890-F2890)*C2890</f>
        <v>6000</v>
      </c>
      <c r="J2890" s="12">
        <f>(H2890+I2890)</f>
        <v>11000</v>
      </c>
    </row>
    <row r="2891" spans="1:10" x14ac:dyDescent="0.25">
      <c r="A2891" s="24">
        <v>42465</v>
      </c>
      <c r="B2891" s="4" t="s">
        <v>10</v>
      </c>
      <c r="C2891" s="4">
        <v>100</v>
      </c>
      <c r="D2891" s="4" t="s">
        <v>11</v>
      </c>
      <c r="E2891" s="5">
        <v>2375</v>
      </c>
      <c r="F2891" s="5">
        <v>2400</v>
      </c>
      <c r="G2891" s="5">
        <v>0</v>
      </c>
      <c r="H2891" s="12">
        <f>IF(D2891="LONG",(F2891-E2891)*C2891,(E2891-F2891)*C2891)</f>
        <v>2500</v>
      </c>
      <c r="I2891" s="12">
        <v>0</v>
      </c>
      <c r="J2891" s="12">
        <f>(H2891+I2891)</f>
        <v>2500</v>
      </c>
    </row>
    <row r="2892" spans="1:10" x14ac:dyDescent="0.25">
      <c r="A2892" s="24">
        <v>42465</v>
      </c>
      <c r="B2892" s="4" t="s">
        <v>12</v>
      </c>
      <c r="C2892" s="4">
        <v>5000</v>
      </c>
      <c r="D2892" s="4" t="s">
        <v>11</v>
      </c>
      <c r="E2892" s="5">
        <v>120.8</v>
      </c>
      <c r="F2892" s="5">
        <v>120.2</v>
      </c>
      <c r="G2892" s="5">
        <v>0</v>
      </c>
      <c r="H2892" s="12">
        <f>IF(D2892="LONG",(F2892-E2892)*C2892,(E2892-F2892)*C2892)</f>
        <v>-2999.9999999999718</v>
      </c>
      <c r="I2892" s="12">
        <v>0</v>
      </c>
      <c r="J2892" s="12">
        <f>(H2892+I2892)</f>
        <v>-2999.9999999999718</v>
      </c>
    </row>
    <row r="2893" spans="1:10" x14ac:dyDescent="0.25">
      <c r="A2893" s="24">
        <v>42465</v>
      </c>
      <c r="B2893" s="4" t="s">
        <v>14</v>
      </c>
      <c r="C2893" s="4">
        <v>100</v>
      </c>
      <c r="D2893" s="4" t="s">
        <v>15</v>
      </c>
      <c r="E2893" s="5">
        <v>28615</v>
      </c>
      <c r="F2893" s="5">
        <v>28675</v>
      </c>
      <c r="G2893" s="5">
        <v>0</v>
      </c>
      <c r="H2893" s="7">
        <f>(E2893-F2893)*C2893</f>
        <v>-6000</v>
      </c>
      <c r="I2893" s="12">
        <v>0</v>
      </c>
      <c r="J2893" s="7">
        <f>+I2893+H2893</f>
        <v>-6000</v>
      </c>
    </row>
    <row r="2894" spans="1:10" x14ac:dyDescent="0.25">
      <c r="A2894" s="24">
        <v>42464</v>
      </c>
      <c r="B2894" s="4" t="s">
        <v>14</v>
      </c>
      <c r="C2894" s="4">
        <v>100</v>
      </c>
      <c r="D2894" s="4" t="s">
        <v>15</v>
      </c>
      <c r="E2894" s="5">
        <v>28410</v>
      </c>
      <c r="F2894" s="5">
        <v>28360</v>
      </c>
      <c r="G2894" s="5">
        <v>0</v>
      </c>
      <c r="H2894" s="7">
        <f>(E2894-F2894)*C2894</f>
        <v>5000</v>
      </c>
      <c r="I2894" s="12">
        <v>0</v>
      </c>
      <c r="J2894" s="7">
        <f>+I2894+H2894</f>
        <v>5000</v>
      </c>
    </row>
    <row r="2895" spans="1:10" x14ac:dyDescent="0.25">
      <c r="A2895" s="24">
        <v>42464</v>
      </c>
      <c r="B2895" s="4" t="s">
        <v>10</v>
      </c>
      <c r="C2895" s="4">
        <v>100</v>
      </c>
      <c r="D2895" s="4" t="s">
        <v>11</v>
      </c>
      <c r="E2895" s="5">
        <v>2428</v>
      </c>
      <c r="F2895" s="5">
        <v>2453</v>
      </c>
      <c r="G2895" s="5">
        <v>0</v>
      </c>
      <c r="H2895" s="12">
        <f>IF(D2895="LONG",(F2895-E2895)*C2895,(E2895-F2895)*C2895)</f>
        <v>2500</v>
      </c>
      <c r="I2895" s="12">
        <v>0</v>
      </c>
      <c r="J2895" s="12">
        <f>(H2895+I2895)</f>
        <v>2500</v>
      </c>
    </row>
    <row r="2896" spans="1:10" x14ac:dyDescent="0.25">
      <c r="A2896" s="24">
        <v>42464</v>
      </c>
      <c r="B2896" s="4" t="s">
        <v>12</v>
      </c>
      <c r="C2896" s="4">
        <v>5000</v>
      </c>
      <c r="D2896" s="4" t="s">
        <v>11</v>
      </c>
      <c r="E2896" s="5">
        <v>122.3</v>
      </c>
      <c r="F2896" s="5">
        <v>122.85</v>
      </c>
      <c r="G2896" s="5">
        <v>0</v>
      </c>
      <c r="H2896" s="12">
        <f>IF(D2896="LONG",(F2896-E2896)*C2896,(E2896-F2896)*C2896)</f>
        <v>2749.9999999999859</v>
      </c>
      <c r="I2896" s="12">
        <v>0</v>
      </c>
      <c r="J2896" s="12">
        <f>(H2896+I2896)</f>
        <v>2749.9999999999859</v>
      </c>
    </row>
    <row r="2897" spans="1:10" x14ac:dyDescent="0.25">
      <c r="A2897" s="24">
        <v>42461</v>
      </c>
      <c r="B2897" s="4" t="s">
        <v>14</v>
      </c>
      <c r="C2897" s="4">
        <v>100</v>
      </c>
      <c r="D2897" s="4" t="s">
        <v>15</v>
      </c>
      <c r="E2897" s="5">
        <v>28640</v>
      </c>
      <c r="F2897" s="5">
        <v>28580</v>
      </c>
      <c r="G2897" s="5">
        <v>0</v>
      </c>
      <c r="H2897" s="7">
        <f>(E2897-F2897)*C2897</f>
        <v>6000</v>
      </c>
      <c r="I2897" s="12">
        <v>0</v>
      </c>
      <c r="J2897" s="7">
        <f>+I2897+H2897</f>
        <v>6000</v>
      </c>
    </row>
    <row r="2898" spans="1:10" x14ac:dyDescent="0.25">
      <c r="A2898" s="24">
        <v>42461</v>
      </c>
      <c r="B2898" s="4" t="s">
        <v>12</v>
      </c>
      <c r="C2898" s="4">
        <v>5000</v>
      </c>
      <c r="D2898" s="4" t="s">
        <v>11</v>
      </c>
      <c r="E2898" s="5">
        <v>121.65</v>
      </c>
      <c r="F2898" s="5">
        <v>122.15</v>
      </c>
      <c r="G2898" s="5">
        <v>0</v>
      </c>
      <c r="H2898" s="12">
        <f>IF(D2898="LONG",(F2898-E2898)*C2898,(E2898-F2898)*C2898)</f>
        <v>2500</v>
      </c>
      <c r="I2898" s="12">
        <v>0</v>
      </c>
      <c r="J2898" s="12">
        <f>(H2898+I2898)</f>
        <v>2500</v>
      </c>
    </row>
    <row r="2899" spans="1:10" x14ac:dyDescent="0.25">
      <c r="A2899" s="24">
        <v>42461</v>
      </c>
      <c r="B2899" s="4" t="s">
        <v>10</v>
      </c>
      <c r="C2899" s="4">
        <v>100</v>
      </c>
      <c r="D2899" s="4" t="s">
        <v>11</v>
      </c>
      <c r="E2899" s="5">
        <v>2507</v>
      </c>
      <c r="F2899" s="5">
        <v>2482</v>
      </c>
      <c r="G2899" s="5">
        <v>0</v>
      </c>
      <c r="H2899" s="12">
        <f>IF(D2899="LONG",(F2899-E2899)*C2899,(E2899-F2899)*C2899)</f>
        <v>-2500</v>
      </c>
      <c r="I2899" s="12">
        <v>0</v>
      </c>
      <c r="J2899" s="12">
        <f>(H2899+I2899)</f>
        <v>-2500</v>
      </c>
    </row>
    <row r="2900" spans="1:10" x14ac:dyDescent="0.25">
      <c r="A2900" s="47"/>
      <c r="B2900" s="47"/>
      <c r="C2900" s="47"/>
      <c r="D2900" s="47"/>
      <c r="E2900" s="47"/>
      <c r="F2900" s="47"/>
      <c r="G2900" s="47"/>
      <c r="H2900" s="41"/>
      <c r="I2900" s="41"/>
      <c r="J2900" s="41"/>
    </row>
    <row r="2901" spans="1:10" x14ac:dyDescent="0.25">
      <c r="A2901" s="24">
        <v>42460</v>
      </c>
      <c r="B2901" s="4" t="s">
        <v>14</v>
      </c>
      <c r="C2901" s="4">
        <v>100</v>
      </c>
      <c r="D2901" s="4" t="s">
        <v>11</v>
      </c>
      <c r="E2901" s="5">
        <v>28560</v>
      </c>
      <c r="F2901" s="5">
        <v>28610</v>
      </c>
      <c r="G2901" s="5">
        <v>0</v>
      </c>
      <c r="H2901" s="12">
        <f>IF(D2901="LONG",(F2901-E2901)*C2901,(E2901-F2901)*C2901)</f>
        <v>5000</v>
      </c>
      <c r="I2901" s="12">
        <v>0</v>
      </c>
      <c r="J2901" s="12">
        <f>(H2901+I2901)</f>
        <v>5000</v>
      </c>
    </row>
    <row r="2902" spans="1:10" x14ac:dyDescent="0.25">
      <c r="A2902" s="24">
        <v>42460</v>
      </c>
      <c r="B2902" s="4" t="s">
        <v>14</v>
      </c>
      <c r="C2902" s="4">
        <v>100</v>
      </c>
      <c r="D2902" s="4" t="s">
        <v>15</v>
      </c>
      <c r="E2902" s="5">
        <v>28475</v>
      </c>
      <c r="F2902" s="5">
        <v>28430</v>
      </c>
      <c r="G2902" s="5">
        <v>0</v>
      </c>
      <c r="H2902" s="7">
        <f>(E2902-F2902)*C2902</f>
        <v>4500</v>
      </c>
      <c r="I2902" s="12">
        <v>0</v>
      </c>
      <c r="J2902" s="7">
        <f>+I2902+H2902</f>
        <v>4500</v>
      </c>
    </row>
    <row r="2903" spans="1:10" x14ac:dyDescent="0.25">
      <c r="A2903" s="24">
        <v>42460</v>
      </c>
      <c r="B2903" s="4" t="s">
        <v>17</v>
      </c>
      <c r="C2903" s="4">
        <v>5000</v>
      </c>
      <c r="D2903" s="4" t="s">
        <v>11</v>
      </c>
      <c r="E2903" s="5">
        <v>112.7</v>
      </c>
      <c r="F2903" s="5">
        <v>113.05</v>
      </c>
      <c r="G2903" s="5">
        <v>0</v>
      </c>
      <c r="H2903" s="12">
        <f>IF(D2903="LONG",(F2903-E2903)*C2903,(E2903-F2903)*C2903)</f>
        <v>1749.9999999999716</v>
      </c>
      <c r="I2903" s="12">
        <v>0</v>
      </c>
      <c r="J2903" s="12">
        <f>(H2903+I2903)</f>
        <v>1749.9999999999716</v>
      </c>
    </row>
    <row r="2904" spans="1:10" x14ac:dyDescent="0.25">
      <c r="A2904" s="24">
        <v>42460</v>
      </c>
      <c r="B2904" s="4" t="s">
        <v>10</v>
      </c>
      <c r="C2904" s="4">
        <v>100</v>
      </c>
      <c r="D2904" s="4" t="s">
        <v>15</v>
      </c>
      <c r="E2904" s="4">
        <v>2555</v>
      </c>
      <c r="F2904" s="5">
        <v>2535</v>
      </c>
      <c r="G2904" s="5">
        <v>2510</v>
      </c>
      <c r="H2904" s="7">
        <f>(E2904-F2904)*C2904</f>
        <v>2000</v>
      </c>
      <c r="I2904" s="12">
        <f>(F2904-G2904)*C2904</f>
        <v>2500</v>
      </c>
      <c r="J2904" s="7">
        <f>+I2904+H2904</f>
        <v>4500</v>
      </c>
    </row>
    <row r="2905" spans="1:10" x14ac:dyDescent="0.25">
      <c r="A2905" s="24">
        <v>42460</v>
      </c>
      <c r="B2905" s="4" t="s">
        <v>12</v>
      </c>
      <c r="C2905" s="4">
        <v>5000</v>
      </c>
      <c r="D2905" s="4" t="s">
        <v>11</v>
      </c>
      <c r="E2905" s="5">
        <v>117.9</v>
      </c>
      <c r="F2905" s="5">
        <v>117.3</v>
      </c>
      <c r="G2905" s="5">
        <v>0</v>
      </c>
      <c r="H2905" s="12">
        <f>IF(D2905="LONG",(F2905-E2905)*C2905,(E2905-F2905)*C2905)</f>
        <v>-3000.0000000000427</v>
      </c>
      <c r="I2905" s="12">
        <v>0</v>
      </c>
      <c r="J2905" s="12">
        <f>(H2905+I2905)</f>
        <v>-3000.0000000000427</v>
      </c>
    </row>
    <row r="2906" spans="1:10" x14ac:dyDescent="0.25">
      <c r="A2906" s="24">
        <v>42459</v>
      </c>
      <c r="B2906" s="4" t="s">
        <v>18</v>
      </c>
      <c r="C2906" s="4">
        <v>100</v>
      </c>
      <c r="D2906" s="4" t="s">
        <v>15</v>
      </c>
      <c r="E2906" s="5">
        <v>28775</v>
      </c>
      <c r="F2906" s="5">
        <v>28725</v>
      </c>
      <c r="G2906" s="5">
        <v>28665</v>
      </c>
      <c r="H2906" s="7">
        <f>(E2906-F2906)*C2906</f>
        <v>5000</v>
      </c>
      <c r="I2906" s="12">
        <f>(F2906-G2906)*C2906</f>
        <v>6000</v>
      </c>
      <c r="J2906" s="7">
        <f>+I2906+H2906</f>
        <v>11000</v>
      </c>
    </row>
    <row r="2907" spans="1:10" x14ac:dyDescent="0.25">
      <c r="A2907" s="24">
        <v>42459</v>
      </c>
      <c r="B2907" s="4" t="s">
        <v>12</v>
      </c>
      <c r="C2907" s="4">
        <v>5000</v>
      </c>
      <c r="D2907" s="4" t="s">
        <v>11</v>
      </c>
      <c r="E2907" s="5">
        <v>117.85</v>
      </c>
      <c r="F2907" s="5">
        <v>118.35</v>
      </c>
      <c r="G2907" s="5">
        <v>0</v>
      </c>
      <c r="H2907" s="12">
        <f>IF(D2907="LONG",(F2907-E2907)*C2907,(E2907-F2907)*C2907)</f>
        <v>2500</v>
      </c>
      <c r="I2907" s="12">
        <v>0</v>
      </c>
      <c r="J2907" s="12">
        <f>(H2907+I2907)</f>
        <v>2500</v>
      </c>
    </row>
    <row r="2908" spans="1:10" x14ac:dyDescent="0.25">
      <c r="A2908" s="24">
        <v>42459</v>
      </c>
      <c r="B2908" s="4" t="s">
        <v>10</v>
      </c>
      <c r="C2908" s="4">
        <v>100</v>
      </c>
      <c r="D2908" s="4" t="s">
        <v>11</v>
      </c>
      <c r="E2908" s="5">
        <v>2595</v>
      </c>
      <c r="F2908" s="5">
        <v>2615</v>
      </c>
      <c r="G2908" s="5">
        <v>0</v>
      </c>
      <c r="H2908" s="12">
        <f>IF(D2908="LONG",(F2908-E2908)*C2908,(E2908-F2908)*C2908)</f>
        <v>2000</v>
      </c>
      <c r="I2908" s="12">
        <v>0</v>
      </c>
      <c r="J2908" s="12">
        <f>(H2908+I2908)</f>
        <v>2000</v>
      </c>
    </row>
    <row r="2909" spans="1:10" x14ac:dyDescent="0.25">
      <c r="A2909" s="24">
        <v>42459</v>
      </c>
      <c r="B2909" s="4" t="s">
        <v>18</v>
      </c>
      <c r="C2909" s="4">
        <v>100</v>
      </c>
      <c r="D2909" s="4" t="s">
        <v>11</v>
      </c>
      <c r="E2909" s="5">
        <v>28600</v>
      </c>
      <c r="F2909" s="5">
        <v>28540</v>
      </c>
      <c r="G2909" s="5">
        <v>28700</v>
      </c>
      <c r="H2909" s="12">
        <f>IF(D2909="LONG",(F2909-E2909)*C2909,(E2909-F2909)*C2909)</f>
        <v>-6000</v>
      </c>
      <c r="I2909" s="12">
        <f>(G2909-F2909)*C2909</f>
        <v>16000</v>
      </c>
      <c r="J2909" s="12">
        <f>(H2909+I2909)</f>
        <v>10000</v>
      </c>
    </row>
    <row r="2910" spans="1:10" x14ac:dyDescent="0.25">
      <c r="A2910" s="24">
        <v>42458</v>
      </c>
      <c r="B2910" s="4" t="s">
        <v>18</v>
      </c>
      <c r="C2910" s="4">
        <v>100</v>
      </c>
      <c r="D2910" s="4" t="s">
        <v>11</v>
      </c>
      <c r="E2910" s="5">
        <v>28400</v>
      </c>
      <c r="F2910" s="5">
        <v>28450</v>
      </c>
      <c r="G2910" s="5">
        <v>28500</v>
      </c>
      <c r="H2910" s="12">
        <f>IF(D2910="LONG",(F2910-E2910)*C2910,(E2910-F2910)*C2910)</f>
        <v>5000</v>
      </c>
      <c r="I2910" s="12">
        <f>(G2910-F2910)*C2910</f>
        <v>5000</v>
      </c>
      <c r="J2910" s="12">
        <f>(H2910+I2910)</f>
        <v>10000</v>
      </c>
    </row>
    <row r="2911" spans="1:10" x14ac:dyDescent="0.25">
      <c r="A2911" s="24">
        <v>42458</v>
      </c>
      <c r="B2911" s="4" t="s">
        <v>14</v>
      </c>
      <c r="C2911" s="4">
        <v>100</v>
      </c>
      <c r="D2911" s="4" t="s">
        <v>15</v>
      </c>
      <c r="E2911" s="5">
        <v>28400</v>
      </c>
      <c r="F2911" s="5">
        <v>28385</v>
      </c>
      <c r="G2911" s="5">
        <v>0</v>
      </c>
      <c r="H2911" s="7">
        <f>(E2911-F2911)*C2911</f>
        <v>1500</v>
      </c>
      <c r="I2911" s="12">
        <v>0</v>
      </c>
      <c r="J2911" s="7">
        <f>+I2911+H2911</f>
        <v>1500</v>
      </c>
    </row>
    <row r="2912" spans="1:10" x14ac:dyDescent="0.25">
      <c r="A2912" s="24">
        <v>42458</v>
      </c>
      <c r="B2912" s="4" t="s">
        <v>12</v>
      </c>
      <c r="C2912" s="4">
        <v>5000</v>
      </c>
      <c r="D2912" s="4" t="s">
        <v>11</v>
      </c>
      <c r="E2912" s="5">
        <v>118.45</v>
      </c>
      <c r="F2912" s="5">
        <v>118.95</v>
      </c>
      <c r="G2912" s="5">
        <v>0</v>
      </c>
      <c r="H2912" s="12">
        <f>IF(D2912="LONG",(F2912-E2912)*C2912,(E2912-F2912)*C2912)</f>
        <v>2500</v>
      </c>
      <c r="I2912" s="12">
        <v>0</v>
      </c>
      <c r="J2912" s="12">
        <f>(H2912+I2912)</f>
        <v>2500</v>
      </c>
    </row>
    <row r="2913" spans="1:10" x14ac:dyDescent="0.25">
      <c r="A2913" s="24">
        <v>42458</v>
      </c>
      <c r="B2913" s="4" t="s">
        <v>10</v>
      </c>
      <c r="C2913" s="4">
        <v>100</v>
      </c>
      <c r="D2913" s="4" t="s">
        <v>11</v>
      </c>
      <c r="E2913" s="5">
        <v>2613</v>
      </c>
      <c r="F2913" s="5">
        <v>2578</v>
      </c>
      <c r="G2913" s="5">
        <v>0</v>
      </c>
      <c r="H2913" s="12">
        <f>IF(D2913="LONG",(F2913-E2913)*C2913,(E2913-F2913)*C2913)</f>
        <v>-3500</v>
      </c>
      <c r="I2913" s="12">
        <v>0</v>
      </c>
      <c r="J2913" s="12">
        <f>(H2913+I2913)</f>
        <v>-3500</v>
      </c>
    </row>
    <row r="2914" spans="1:10" x14ac:dyDescent="0.25">
      <c r="A2914" s="24">
        <v>42458</v>
      </c>
      <c r="B2914" s="4" t="s">
        <v>12</v>
      </c>
      <c r="C2914" s="4">
        <v>5000</v>
      </c>
      <c r="D2914" s="4" t="s">
        <v>11</v>
      </c>
      <c r="E2914" s="5">
        <v>118.3</v>
      </c>
      <c r="F2914" s="5">
        <v>117.7</v>
      </c>
      <c r="G2914" s="5">
        <v>0</v>
      </c>
      <c r="H2914" s="12">
        <f>IF(D2914="LONG",(F2914-E2914)*C2914,(E2914-F2914)*C2914)</f>
        <v>-2999.9999999999718</v>
      </c>
      <c r="I2914" s="12">
        <v>0</v>
      </c>
      <c r="J2914" s="12">
        <f>(H2914+I2914)</f>
        <v>-2999.9999999999718</v>
      </c>
    </row>
    <row r="2915" spans="1:10" x14ac:dyDescent="0.25">
      <c r="A2915" s="24">
        <v>42457</v>
      </c>
      <c r="B2915" s="4" t="s">
        <v>18</v>
      </c>
      <c r="C2915" s="4">
        <v>100</v>
      </c>
      <c r="D2915" s="4" t="s">
        <v>11</v>
      </c>
      <c r="E2915" s="5">
        <v>28375</v>
      </c>
      <c r="F2915" s="5">
        <v>28425</v>
      </c>
      <c r="G2915" s="5">
        <v>0</v>
      </c>
      <c r="H2915" s="12">
        <f>IF(D2915="LONG",(F2915-E2915)*C2915,(E2915-F2915)*C2915)</f>
        <v>5000</v>
      </c>
      <c r="I2915" s="12">
        <v>0</v>
      </c>
      <c r="J2915" s="12">
        <f>(H2915+I2915)</f>
        <v>5000</v>
      </c>
    </row>
    <row r="2916" spans="1:10" x14ac:dyDescent="0.25">
      <c r="A2916" s="24">
        <v>42457</v>
      </c>
      <c r="B2916" s="4" t="s">
        <v>17</v>
      </c>
      <c r="C2916" s="4">
        <v>5000</v>
      </c>
      <c r="D2916" s="4" t="s">
        <v>15</v>
      </c>
      <c r="E2916" s="5">
        <v>118.2</v>
      </c>
      <c r="F2916" s="5">
        <v>117.7</v>
      </c>
      <c r="G2916" s="5">
        <v>0</v>
      </c>
      <c r="H2916" s="7">
        <f>(E2916-F2916)*C2916</f>
        <v>2500</v>
      </c>
      <c r="I2916" s="12">
        <v>0</v>
      </c>
      <c r="J2916" s="7">
        <f>+I2916+H2916</f>
        <v>2500</v>
      </c>
    </row>
    <row r="2917" spans="1:10" x14ac:dyDescent="0.25">
      <c r="A2917" s="24">
        <v>42452</v>
      </c>
      <c r="B2917" s="4" t="s">
        <v>18</v>
      </c>
      <c r="C2917" s="4">
        <v>100</v>
      </c>
      <c r="D2917" s="4" t="s">
        <v>15</v>
      </c>
      <c r="E2917" s="5">
        <v>28860</v>
      </c>
      <c r="F2917" s="5">
        <v>28825</v>
      </c>
      <c r="G2917" s="5">
        <v>0</v>
      </c>
      <c r="H2917" s="7">
        <f>(E2917-F2917)*C2917</f>
        <v>3500</v>
      </c>
      <c r="I2917" s="12">
        <v>0</v>
      </c>
      <c r="J2917" s="7">
        <f>+I2917+H2917</f>
        <v>3500</v>
      </c>
    </row>
    <row r="2918" spans="1:10" x14ac:dyDescent="0.25">
      <c r="A2918" s="24">
        <v>42452</v>
      </c>
      <c r="B2918" s="4" t="s">
        <v>10</v>
      </c>
      <c r="C2918" s="4">
        <v>100</v>
      </c>
      <c r="D2918" s="4" t="s">
        <v>15</v>
      </c>
      <c r="E2918" s="5">
        <v>2752</v>
      </c>
      <c r="F2918" s="5">
        <v>2732</v>
      </c>
      <c r="G2918" s="5">
        <v>0</v>
      </c>
      <c r="H2918" s="7">
        <f>(E2918-F2918)*C2918</f>
        <v>2000</v>
      </c>
      <c r="I2918" s="12">
        <v>0</v>
      </c>
      <c r="J2918" s="7">
        <f>+I2918+H2918</f>
        <v>2000</v>
      </c>
    </row>
    <row r="2919" spans="1:10" x14ac:dyDescent="0.25">
      <c r="A2919" s="24">
        <v>42452</v>
      </c>
      <c r="B2919" s="4" t="s">
        <v>19</v>
      </c>
      <c r="C2919" s="4">
        <v>5000</v>
      </c>
      <c r="D2919" s="4" t="s">
        <v>11</v>
      </c>
      <c r="E2919" s="5">
        <v>120.8</v>
      </c>
      <c r="F2919" s="5">
        <v>121.3</v>
      </c>
      <c r="G2919" s="5">
        <v>121.9</v>
      </c>
      <c r="H2919" s="12">
        <f>IF(D2919="LONG",(F2919-E2919)*C2919,(E2919-F2919)*C2919)</f>
        <v>2500</v>
      </c>
      <c r="I2919" s="12">
        <f>(G2919-F2919)*C2919</f>
        <v>3000.0000000000427</v>
      </c>
      <c r="J2919" s="12">
        <f>(H2919+I2919)</f>
        <v>5500.0000000000427</v>
      </c>
    </row>
    <row r="2920" spans="1:10" x14ac:dyDescent="0.25">
      <c r="A2920" s="24">
        <v>42451</v>
      </c>
      <c r="B2920" s="4" t="s">
        <v>18</v>
      </c>
      <c r="C2920" s="4">
        <v>100</v>
      </c>
      <c r="D2920" s="4" t="s">
        <v>11</v>
      </c>
      <c r="E2920" s="5">
        <v>28915</v>
      </c>
      <c r="F2920" s="5">
        <v>28965</v>
      </c>
      <c r="G2920" s="5">
        <v>29025</v>
      </c>
      <c r="H2920" s="12">
        <f>IF(D2920="LONG",(F2920-E2920)*C2920,(E2920-F2920)*C2920)</f>
        <v>5000</v>
      </c>
      <c r="I2920" s="12">
        <f>(G2920-F2920)*C2920</f>
        <v>6000</v>
      </c>
      <c r="J2920" s="12">
        <f>(H2920+I2920)</f>
        <v>11000</v>
      </c>
    </row>
    <row r="2921" spans="1:10" x14ac:dyDescent="0.25">
      <c r="A2921" s="24">
        <v>42451</v>
      </c>
      <c r="B2921" s="4" t="s">
        <v>18</v>
      </c>
      <c r="C2921" s="4">
        <v>100</v>
      </c>
      <c r="D2921" s="4" t="s">
        <v>11</v>
      </c>
      <c r="E2921" s="5">
        <v>29181</v>
      </c>
      <c r="F2921" s="5">
        <v>29231</v>
      </c>
      <c r="G2921" s="5">
        <v>0</v>
      </c>
      <c r="H2921" s="12">
        <f>IF(D2921="LONG",(F2921-E2921)*C2921,(E2921-F2921)*C2921)</f>
        <v>5000</v>
      </c>
      <c r="I2921" s="12">
        <v>0</v>
      </c>
      <c r="J2921" s="12">
        <f>(H2921+I2921)</f>
        <v>5000</v>
      </c>
    </row>
    <row r="2922" spans="1:10" x14ac:dyDescent="0.25">
      <c r="A2922" s="24">
        <v>42451</v>
      </c>
      <c r="B2922" s="4" t="s">
        <v>19</v>
      </c>
      <c r="C2922" s="4">
        <v>5000</v>
      </c>
      <c r="D2922" s="4" t="s">
        <v>11</v>
      </c>
      <c r="E2922" s="5">
        <v>121.7</v>
      </c>
      <c r="F2922" s="5">
        <v>122.2</v>
      </c>
      <c r="G2922" s="5">
        <v>0</v>
      </c>
      <c r="H2922" s="12">
        <f>IF(D2922="LONG",(F2922-E2922)*C2922,(E2922-F2922)*C2922)</f>
        <v>2500</v>
      </c>
      <c r="I2922" s="12">
        <v>0</v>
      </c>
      <c r="J2922" s="12">
        <f>(H2922+I2922)</f>
        <v>2500</v>
      </c>
    </row>
    <row r="2923" spans="1:10" x14ac:dyDescent="0.25">
      <c r="A2923" s="24">
        <v>42451</v>
      </c>
      <c r="B2923" s="4" t="s">
        <v>17</v>
      </c>
      <c r="C2923" s="4">
        <v>5000</v>
      </c>
      <c r="D2923" s="4" t="s">
        <v>11</v>
      </c>
      <c r="E2923" s="5">
        <v>121.35</v>
      </c>
      <c r="F2923" s="5">
        <v>120.75</v>
      </c>
      <c r="G2923" s="5">
        <v>0</v>
      </c>
      <c r="H2923" s="12">
        <f>IF(D2923="LONG",(F2923-E2923)*C2923,(E2923-F2923)*C2923)</f>
        <v>-2999.9999999999718</v>
      </c>
      <c r="I2923" s="12">
        <v>0</v>
      </c>
      <c r="J2923" s="12">
        <f>(H2923+I2923)</f>
        <v>-2999.9999999999718</v>
      </c>
    </row>
    <row r="2924" spans="1:10" x14ac:dyDescent="0.25">
      <c r="A2924" s="24">
        <v>42451</v>
      </c>
      <c r="B2924" s="4" t="s">
        <v>10</v>
      </c>
      <c r="C2924" s="4">
        <v>100</v>
      </c>
      <c r="D2924" s="4" t="s">
        <v>15</v>
      </c>
      <c r="E2924" s="5">
        <v>2780</v>
      </c>
      <c r="F2924" s="5">
        <v>2770</v>
      </c>
      <c r="G2924" s="5">
        <v>0</v>
      </c>
      <c r="H2924" s="7">
        <f>(E2924-F2924)*C2924</f>
        <v>1000</v>
      </c>
      <c r="I2924" s="12">
        <v>0</v>
      </c>
      <c r="J2924" s="7">
        <f>+I2924+H2924</f>
        <v>1000</v>
      </c>
    </row>
    <row r="2925" spans="1:10" x14ac:dyDescent="0.25">
      <c r="A2925" s="24">
        <v>42450</v>
      </c>
      <c r="B2925" s="4" t="s">
        <v>18</v>
      </c>
      <c r="C2925" s="4">
        <v>100</v>
      </c>
      <c r="D2925" s="4" t="s">
        <v>11</v>
      </c>
      <c r="E2925" s="5">
        <v>28870</v>
      </c>
      <c r="F2925" s="5">
        <v>28920</v>
      </c>
      <c r="G2925" s="5">
        <v>28980</v>
      </c>
      <c r="H2925" s="12">
        <f>IF(D2925="LONG",(F2925-E2925)*C2925,(E2925-F2925)*C2925)</f>
        <v>5000</v>
      </c>
      <c r="I2925" s="12">
        <f>(G2925-F2925)*C2925</f>
        <v>6000</v>
      </c>
      <c r="J2925" s="12">
        <f>(H2925+I2925)</f>
        <v>11000</v>
      </c>
    </row>
    <row r="2926" spans="1:10" x14ac:dyDescent="0.25">
      <c r="A2926" s="24">
        <v>42450</v>
      </c>
      <c r="B2926" s="4" t="s">
        <v>18</v>
      </c>
      <c r="C2926" s="4">
        <v>100</v>
      </c>
      <c r="D2926" s="4" t="s">
        <v>15</v>
      </c>
      <c r="E2926" s="5">
        <v>29000</v>
      </c>
      <c r="F2926" s="5">
        <v>28950</v>
      </c>
      <c r="G2926" s="5">
        <v>28898</v>
      </c>
      <c r="H2926" s="7">
        <f>(E2926-F2926)*C2926</f>
        <v>5000</v>
      </c>
      <c r="I2926" s="12">
        <f>(F2926-G2926)*C2926</f>
        <v>5200</v>
      </c>
      <c r="J2926" s="7">
        <f>+I2926+H2926</f>
        <v>10200</v>
      </c>
    </row>
    <row r="2927" spans="1:10" x14ac:dyDescent="0.25">
      <c r="A2927" s="24">
        <v>42450</v>
      </c>
      <c r="B2927" s="4" t="s">
        <v>21</v>
      </c>
      <c r="C2927" s="4">
        <v>100</v>
      </c>
      <c r="D2927" s="4" t="s">
        <v>11</v>
      </c>
      <c r="E2927" s="5">
        <v>2710</v>
      </c>
      <c r="F2927" s="5">
        <v>2730</v>
      </c>
      <c r="G2927" s="5">
        <v>2760</v>
      </c>
      <c r="H2927" s="12">
        <f>IF(D2927="LONG",(F2927-E2927)*C2927,(E2927-F2927)*C2927)</f>
        <v>2000</v>
      </c>
      <c r="I2927" s="12">
        <f>(G2927-F2927)*C2927</f>
        <v>3000</v>
      </c>
      <c r="J2927" s="12">
        <f>(H2927+I2927)</f>
        <v>5000</v>
      </c>
    </row>
    <row r="2928" spans="1:10" x14ac:dyDescent="0.25">
      <c r="A2928" s="24">
        <v>42450</v>
      </c>
      <c r="B2928" s="4" t="s">
        <v>12</v>
      </c>
      <c r="C2928" s="4">
        <v>5000</v>
      </c>
      <c r="D2928" s="4" t="s">
        <v>11</v>
      </c>
      <c r="E2928" s="5">
        <v>122.7</v>
      </c>
      <c r="F2928" s="5">
        <v>123.2</v>
      </c>
      <c r="G2928" s="5">
        <v>123.8</v>
      </c>
      <c r="H2928" s="12">
        <f>IF(D2928="LONG",(F2928-E2928)*C2928,(E2928-F2928)*C2928)</f>
        <v>2500</v>
      </c>
      <c r="I2928" s="12">
        <f>(G2928-F2928)*C2928</f>
        <v>2999.9999999999718</v>
      </c>
      <c r="J2928" s="12">
        <f>(H2928+I2928)</f>
        <v>5499.9999999999718</v>
      </c>
    </row>
    <row r="2929" spans="1:10" x14ac:dyDescent="0.25">
      <c r="A2929" s="24">
        <v>42450</v>
      </c>
      <c r="B2929" s="4" t="s">
        <v>12</v>
      </c>
      <c r="C2929" s="4">
        <v>5000</v>
      </c>
      <c r="D2929" s="4" t="s">
        <v>11</v>
      </c>
      <c r="E2929" s="5">
        <v>122.5</v>
      </c>
      <c r="F2929" s="5">
        <v>121.9</v>
      </c>
      <c r="G2929" s="5">
        <v>0</v>
      </c>
      <c r="H2929" s="12">
        <f>IF(D2929="LONG",(F2929-E2929)*C2929,(E2929-F2929)*C2929)</f>
        <v>-2999.9999999999718</v>
      </c>
      <c r="I2929" s="12">
        <v>0</v>
      </c>
      <c r="J2929" s="12">
        <f>(H2929+I2929)</f>
        <v>-2999.9999999999718</v>
      </c>
    </row>
    <row r="2930" spans="1:10" x14ac:dyDescent="0.25">
      <c r="A2930" s="24">
        <v>42447</v>
      </c>
      <c r="B2930" s="4" t="s">
        <v>12</v>
      </c>
      <c r="C2930" s="4">
        <v>5000</v>
      </c>
      <c r="D2930" s="4" t="s">
        <v>15</v>
      </c>
      <c r="E2930" s="5">
        <v>122.8</v>
      </c>
      <c r="F2930" s="5">
        <v>122.3</v>
      </c>
      <c r="G2930" s="5">
        <v>121.7</v>
      </c>
      <c r="H2930" s="7">
        <f>(E2930-F2930)*C2930</f>
        <v>2500</v>
      </c>
      <c r="I2930" s="12">
        <f>(F2930-G2930)*C2930</f>
        <v>2999.9999999999718</v>
      </c>
      <c r="J2930" s="7">
        <f>+I2930+H2930</f>
        <v>5499.9999999999718</v>
      </c>
    </row>
    <row r="2931" spans="1:10" x14ac:dyDescent="0.25">
      <c r="A2931" s="24">
        <v>42447</v>
      </c>
      <c r="B2931" s="4" t="s">
        <v>10</v>
      </c>
      <c r="C2931" s="4">
        <v>100</v>
      </c>
      <c r="D2931" s="4" t="s">
        <v>15</v>
      </c>
      <c r="E2931" s="5">
        <v>2718</v>
      </c>
      <c r="F2931" s="5">
        <v>2740</v>
      </c>
      <c r="G2931" s="5">
        <v>0</v>
      </c>
      <c r="H2931" s="7">
        <f>(E2931-F2931)*C2931</f>
        <v>-2200</v>
      </c>
      <c r="I2931" s="12">
        <v>0</v>
      </c>
      <c r="J2931" s="7">
        <f>+I2931+H2931</f>
        <v>-2200</v>
      </c>
    </row>
    <row r="2932" spans="1:10" x14ac:dyDescent="0.25">
      <c r="A2932" s="24">
        <v>42447</v>
      </c>
      <c r="B2932" s="4" t="s">
        <v>18</v>
      </c>
      <c r="C2932" s="4">
        <v>100</v>
      </c>
      <c r="D2932" s="4" t="s">
        <v>11</v>
      </c>
      <c r="E2932" s="5">
        <v>29450</v>
      </c>
      <c r="F2932" s="5">
        <v>29390</v>
      </c>
      <c r="G2932" s="5">
        <v>0</v>
      </c>
      <c r="H2932" s="12">
        <f>IF(D2932="LONG",(F2932-E2932)*C2932,(E2932-F2932)*C2932)</f>
        <v>-6000</v>
      </c>
      <c r="I2932" s="12">
        <v>0</v>
      </c>
      <c r="J2932" s="12">
        <f>(H2932+I2932)</f>
        <v>-6000</v>
      </c>
    </row>
    <row r="2933" spans="1:10" x14ac:dyDescent="0.25">
      <c r="A2933" s="24">
        <v>42447</v>
      </c>
      <c r="B2933" s="4" t="s">
        <v>18</v>
      </c>
      <c r="C2933" s="4">
        <v>100</v>
      </c>
      <c r="D2933" s="4" t="s">
        <v>11</v>
      </c>
      <c r="E2933" s="5">
        <v>29100</v>
      </c>
      <c r="F2933" s="5">
        <v>29040</v>
      </c>
      <c r="G2933" s="5">
        <v>29200</v>
      </c>
      <c r="H2933" s="12">
        <f>IF(D2933="LONG",(F2933-E2933)*C2933,(E2933-F2933)*C2933)</f>
        <v>-6000</v>
      </c>
      <c r="I2933" s="12">
        <f>(G2933-F2933)*C2933</f>
        <v>16000</v>
      </c>
      <c r="J2933" s="12">
        <f>(H2933+I2933)</f>
        <v>10000</v>
      </c>
    </row>
    <row r="2934" spans="1:10" x14ac:dyDescent="0.25">
      <c r="A2934" s="24">
        <v>42446</v>
      </c>
      <c r="B2934" s="4" t="s">
        <v>18</v>
      </c>
      <c r="C2934" s="4">
        <v>100</v>
      </c>
      <c r="D2934" s="4" t="s">
        <v>15</v>
      </c>
      <c r="E2934" s="5">
        <v>29465</v>
      </c>
      <c r="F2934" s="5">
        <v>29410</v>
      </c>
      <c r="G2934" s="5">
        <v>0</v>
      </c>
      <c r="H2934" s="7">
        <f>(E2934-F2934)*C2934</f>
        <v>5500</v>
      </c>
      <c r="I2934" s="12">
        <v>0</v>
      </c>
      <c r="J2934" s="7">
        <f>+I2934+H2934</f>
        <v>5500</v>
      </c>
    </row>
    <row r="2935" spans="1:10" x14ac:dyDescent="0.25">
      <c r="A2935" s="24">
        <v>42446</v>
      </c>
      <c r="B2935" s="4" t="s">
        <v>21</v>
      </c>
      <c r="C2935" s="4">
        <v>100</v>
      </c>
      <c r="D2935" s="4" t="s">
        <v>11</v>
      </c>
      <c r="E2935" s="5">
        <v>2607</v>
      </c>
      <c r="F2935" s="5">
        <v>2627</v>
      </c>
      <c r="G2935" s="5">
        <v>2640</v>
      </c>
      <c r="H2935" s="12">
        <f>IF(D2935="LONG",(F2935-E2935)*C2935,(E2935-F2935)*C2935)</f>
        <v>2000</v>
      </c>
      <c r="I2935" s="12">
        <f>(G2935-F2935)*C2935</f>
        <v>1300</v>
      </c>
      <c r="J2935" s="12">
        <f>(H2935+I2935)</f>
        <v>3300</v>
      </c>
    </row>
    <row r="2936" spans="1:10" x14ac:dyDescent="0.25">
      <c r="A2936" s="24">
        <v>42446</v>
      </c>
      <c r="B2936" s="4" t="s">
        <v>12</v>
      </c>
      <c r="C2936" s="4">
        <v>5000</v>
      </c>
      <c r="D2936" s="4" t="s">
        <v>15</v>
      </c>
      <c r="E2936" s="5">
        <v>120.7</v>
      </c>
      <c r="F2936" s="5">
        <v>120.15</v>
      </c>
      <c r="G2936" s="5">
        <v>119.55</v>
      </c>
      <c r="H2936" s="7">
        <f>(E2936-F2936)*C2936</f>
        <v>2749.9999999999859</v>
      </c>
      <c r="I2936" s="12">
        <f>(F2936-G2936)*C2936</f>
        <v>3000.0000000000427</v>
      </c>
      <c r="J2936" s="7">
        <f>+I2936+H2936</f>
        <v>5750.0000000000291</v>
      </c>
    </row>
    <row r="2937" spans="1:10" x14ac:dyDescent="0.25">
      <c r="A2937" s="24">
        <v>42445</v>
      </c>
      <c r="B2937" s="4" t="s">
        <v>18</v>
      </c>
      <c r="C2937" s="4">
        <v>100</v>
      </c>
      <c r="D2937" s="4" t="s">
        <v>15</v>
      </c>
      <c r="E2937" s="5">
        <v>29135</v>
      </c>
      <c r="F2937" s="5">
        <v>29085</v>
      </c>
      <c r="G2937" s="5">
        <v>29020</v>
      </c>
      <c r="H2937" s="7">
        <f>(E2937-F2937)*C2937</f>
        <v>5000</v>
      </c>
      <c r="I2937" s="12">
        <f>(F2937-G2937)*C2937</f>
        <v>6500</v>
      </c>
      <c r="J2937" s="7">
        <f>+I2937+H2937</f>
        <v>11500</v>
      </c>
    </row>
    <row r="2938" spans="1:10" x14ac:dyDescent="0.25">
      <c r="A2938" s="24">
        <v>42445</v>
      </c>
      <c r="B2938" s="4" t="s">
        <v>18</v>
      </c>
      <c r="C2938" s="4">
        <v>100</v>
      </c>
      <c r="D2938" s="4" t="s">
        <v>11</v>
      </c>
      <c r="E2938" s="5">
        <v>29040</v>
      </c>
      <c r="F2938" s="5">
        <v>29080</v>
      </c>
      <c r="G2938" s="5">
        <v>0</v>
      </c>
      <c r="H2938" s="12">
        <f>IF(D2938="LONG",(F2938-E2938)*C2938,(E2938-F2938)*C2938)</f>
        <v>4000</v>
      </c>
      <c r="I2938" s="12">
        <v>0</v>
      </c>
      <c r="J2938" s="12">
        <f>(H2938+I2938)</f>
        <v>4000</v>
      </c>
    </row>
    <row r="2939" spans="1:10" x14ac:dyDescent="0.25">
      <c r="A2939" s="24">
        <v>42445</v>
      </c>
      <c r="B2939" s="4" t="s">
        <v>12</v>
      </c>
      <c r="C2939" s="4">
        <v>5000</v>
      </c>
      <c r="D2939" s="4" t="s">
        <v>11</v>
      </c>
      <c r="E2939" s="5">
        <v>117.5</v>
      </c>
      <c r="F2939" s="5">
        <v>118</v>
      </c>
      <c r="G2939" s="5">
        <v>0</v>
      </c>
      <c r="H2939" s="12">
        <f>IF(D2939="LONG",(F2939-E2939)*C2939,(E2939-F2939)*C2939)</f>
        <v>2500</v>
      </c>
      <c r="I2939" s="12">
        <v>0</v>
      </c>
      <c r="J2939" s="12">
        <f>(H2939+I2939)</f>
        <v>2500</v>
      </c>
    </row>
    <row r="2940" spans="1:10" x14ac:dyDescent="0.25">
      <c r="A2940" s="24">
        <v>42445</v>
      </c>
      <c r="B2940" s="4" t="s">
        <v>21</v>
      </c>
      <c r="C2940" s="4">
        <v>100</v>
      </c>
      <c r="D2940" s="4" t="s">
        <v>11</v>
      </c>
      <c r="E2940" s="5">
        <v>2480</v>
      </c>
      <c r="F2940" s="5">
        <v>2500</v>
      </c>
      <c r="G2940" s="5">
        <v>0</v>
      </c>
      <c r="H2940" s="12">
        <f>IF(D2940="LONG",(F2940-E2940)*C2940,(E2940-F2940)*C2940)</f>
        <v>2000</v>
      </c>
      <c r="I2940" s="12">
        <v>0</v>
      </c>
      <c r="J2940" s="12">
        <f>(H2940+I2940)</f>
        <v>2000</v>
      </c>
    </row>
    <row r="2941" spans="1:10" x14ac:dyDescent="0.25">
      <c r="A2941" s="24">
        <v>42445</v>
      </c>
      <c r="B2941" s="4" t="s">
        <v>19</v>
      </c>
      <c r="C2941" s="4">
        <v>5000</v>
      </c>
      <c r="D2941" s="4" t="s">
        <v>11</v>
      </c>
      <c r="E2941" s="5">
        <v>119.8</v>
      </c>
      <c r="F2941" s="5">
        <v>120.3</v>
      </c>
      <c r="G2941" s="5">
        <v>120.9</v>
      </c>
      <c r="H2941" s="12">
        <f>IF(D2941="LONG",(F2941-E2941)*C2941,(E2941-F2941)*C2941)</f>
        <v>2500</v>
      </c>
      <c r="I2941" s="12">
        <f>(G2941-F2941)*C2941</f>
        <v>3000.0000000000427</v>
      </c>
      <c r="J2941" s="12">
        <f>(H2941+I2941)</f>
        <v>5500.0000000000427</v>
      </c>
    </row>
    <row r="2942" spans="1:10" x14ac:dyDescent="0.25">
      <c r="A2942" s="24">
        <v>42444</v>
      </c>
      <c r="B2942" s="4" t="s">
        <v>18</v>
      </c>
      <c r="C2942" s="4">
        <v>100</v>
      </c>
      <c r="D2942" s="4" t="s">
        <v>15</v>
      </c>
      <c r="E2942" s="5">
        <v>29095</v>
      </c>
      <c r="F2942" s="5">
        <v>29045</v>
      </c>
      <c r="G2942" s="5">
        <v>0</v>
      </c>
      <c r="H2942" s="7">
        <f>(E2942-F2942)*C2942</f>
        <v>5000</v>
      </c>
      <c r="I2942" s="12">
        <v>0</v>
      </c>
      <c r="J2942" s="7">
        <f>+I2942+H2942</f>
        <v>5000</v>
      </c>
    </row>
    <row r="2943" spans="1:10" x14ac:dyDescent="0.25">
      <c r="A2943" s="24">
        <v>42444</v>
      </c>
      <c r="B2943" s="4" t="s">
        <v>18</v>
      </c>
      <c r="C2943" s="4">
        <v>100</v>
      </c>
      <c r="D2943" s="4" t="s">
        <v>15</v>
      </c>
      <c r="E2943" s="5">
        <v>29100</v>
      </c>
      <c r="F2943" s="5">
        <v>29050</v>
      </c>
      <c r="G2943" s="5">
        <v>28990</v>
      </c>
      <c r="H2943" s="7">
        <f>(E2943-F2943)*C2943</f>
        <v>5000</v>
      </c>
      <c r="I2943" s="12">
        <f>(F2943-G2943)*C2943</f>
        <v>6000</v>
      </c>
      <c r="J2943" s="7">
        <f>+I2943+H2943</f>
        <v>11000</v>
      </c>
    </row>
    <row r="2944" spans="1:10" x14ac:dyDescent="0.25">
      <c r="A2944" s="24">
        <v>42444</v>
      </c>
      <c r="B2944" s="4" t="s">
        <v>12</v>
      </c>
      <c r="C2944" s="4">
        <v>5000</v>
      </c>
      <c r="D2944" s="4" t="s">
        <v>11</v>
      </c>
      <c r="E2944" s="5">
        <v>117.9</v>
      </c>
      <c r="F2944" s="5">
        <v>118.4</v>
      </c>
      <c r="G2944" s="5">
        <v>0</v>
      </c>
      <c r="H2944" s="12">
        <f>IF(D2944="LONG",(F2944-E2944)*C2944,(E2944-F2944)*C2944)</f>
        <v>2500</v>
      </c>
      <c r="I2944" s="12">
        <v>0</v>
      </c>
      <c r="J2944" s="12">
        <f>(H2944+I2944)</f>
        <v>2500</v>
      </c>
    </row>
    <row r="2945" spans="1:10" x14ac:dyDescent="0.25">
      <c r="A2945" s="24">
        <v>42444</v>
      </c>
      <c r="B2945" s="4" t="s">
        <v>21</v>
      </c>
      <c r="C2945" s="4">
        <v>100</v>
      </c>
      <c r="D2945" s="4" t="s">
        <v>15</v>
      </c>
      <c r="E2945" s="5">
        <v>2452</v>
      </c>
      <c r="F2945" s="5">
        <v>2477</v>
      </c>
      <c r="G2945" s="5">
        <v>0</v>
      </c>
      <c r="H2945" s="7">
        <f>(E2945-F2945)*C2945</f>
        <v>-2500</v>
      </c>
      <c r="I2945" s="12">
        <v>0</v>
      </c>
      <c r="J2945" s="7">
        <f>+I2945+H2945</f>
        <v>-2500</v>
      </c>
    </row>
    <row r="2946" spans="1:10" x14ac:dyDescent="0.25">
      <c r="A2946" s="24">
        <v>42444</v>
      </c>
      <c r="B2946" s="4" t="s">
        <v>17</v>
      </c>
      <c r="C2946" s="4">
        <v>5000</v>
      </c>
      <c r="D2946" s="4" t="s">
        <v>11</v>
      </c>
      <c r="E2946" s="5">
        <v>122</v>
      </c>
      <c r="F2946" s="5">
        <v>121.4</v>
      </c>
      <c r="G2946" s="5">
        <v>0</v>
      </c>
      <c r="H2946" s="12">
        <f>IF(D2946="LONG",(F2946-E2946)*C2946,(E2946-F2946)*C2946)</f>
        <v>-2999.9999999999718</v>
      </c>
      <c r="I2946" s="12">
        <v>0</v>
      </c>
      <c r="J2946" s="12">
        <f>(H2946+I2946)</f>
        <v>-2999.9999999999718</v>
      </c>
    </row>
    <row r="2947" spans="1:10" x14ac:dyDescent="0.25">
      <c r="A2947" s="24">
        <v>42444</v>
      </c>
      <c r="B2947" s="4" t="s">
        <v>12</v>
      </c>
      <c r="C2947" s="4">
        <v>5000</v>
      </c>
      <c r="D2947" s="4" t="s">
        <v>11</v>
      </c>
      <c r="E2947" s="5">
        <v>119.85</v>
      </c>
      <c r="F2947" s="5">
        <v>119.25</v>
      </c>
      <c r="G2947" s="5">
        <v>0</v>
      </c>
      <c r="H2947" s="12">
        <f>IF(D2947="LONG",(F2947-E2947)*C2947,(E2947-F2947)*C2947)</f>
        <v>-2999.9999999999718</v>
      </c>
      <c r="I2947" s="12">
        <v>0</v>
      </c>
      <c r="J2947" s="12">
        <f>(H2947+I2947)</f>
        <v>-2999.9999999999718</v>
      </c>
    </row>
    <row r="2948" spans="1:10" x14ac:dyDescent="0.25">
      <c r="A2948" s="24">
        <v>42443</v>
      </c>
      <c r="B2948" s="4" t="s">
        <v>21</v>
      </c>
      <c r="C2948" s="4">
        <v>100</v>
      </c>
      <c r="D2948" s="4" t="s">
        <v>15</v>
      </c>
      <c r="E2948" s="5">
        <v>2575</v>
      </c>
      <c r="F2948" s="5">
        <v>2555</v>
      </c>
      <c r="G2948" s="5">
        <v>2530</v>
      </c>
      <c r="H2948" s="7">
        <f>(E2948-F2948)*C2948</f>
        <v>2000</v>
      </c>
      <c r="I2948" s="12">
        <f>(F2948-G2948)*C2948</f>
        <v>2500</v>
      </c>
      <c r="J2948" s="7">
        <f>+I2948+H2948</f>
        <v>4500</v>
      </c>
    </row>
    <row r="2949" spans="1:10" x14ac:dyDescent="0.25">
      <c r="A2949" s="24">
        <v>42443</v>
      </c>
      <c r="B2949" s="4" t="s">
        <v>12</v>
      </c>
      <c r="C2949" s="4">
        <v>5000</v>
      </c>
      <c r="D2949" s="4" t="s">
        <v>11</v>
      </c>
      <c r="E2949" s="5">
        <v>121.6</v>
      </c>
      <c r="F2949" s="5">
        <v>121</v>
      </c>
      <c r="G2949" s="5">
        <v>0</v>
      </c>
      <c r="H2949" s="12">
        <f>IF(D2949="LONG",(F2949-E2949)*C2949,(E2949-F2949)*C2949)</f>
        <v>-2999.9999999999718</v>
      </c>
      <c r="I2949" s="12">
        <v>0</v>
      </c>
      <c r="J2949" s="12">
        <f>(H2949+I2949)</f>
        <v>-2999.9999999999718</v>
      </c>
    </row>
    <row r="2950" spans="1:10" x14ac:dyDescent="0.25">
      <c r="A2950" s="24">
        <v>42443</v>
      </c>
      <c r="B2950" s="4" t="s">
        <v>18</v>
      </c>
      <c r="C2950" s="4">
        <v>100</v>
      </c>
      <c r="D2950" s="4" t="s">
        <v>15</v>
      </c>
      <c r="E2950" s="5">
        <v>29425</v>
      </c>
      <c r="F2950" s="5">
        <v>29480</v>
      </c>
      <c r="G2950" s="5">
        <v>0</v>
      </c>
      <c r="H2950" s="7">
        <f t="shared" ref="H2950:H2956" si="228">(E2950-F2950)*C2950</f>
        <v>-5500</v>
      </c>
      <c r="I2950" s="12">
        <v>0</v>
      </c>
      <c r="J2950" s="7">
        <f t="shared" ref="J2950:J2956" si="229">+I2950+H2950</f>
        <v>-5500</v>
      </c>
    </row>
    <row r="2951" spans="1:10" x14ac:dyDescent="0.25">
      <c r="A2951" s="24">
        <v>42440</v>
      </c>
      <c r="B2951" s="4" t="s">
        <v>18</v>
      </c>
      <c r="C2951" s="4">
        <v>100</v>
      </c>
      <c r="D2951" s="4" t="s">
        <v>11</v>
      </c>
      <c r="E2951" s="5">
        <v>29725</v>
      </c>
      <c r="F2951" s="5">
        <v>29785</v>
      </c>
      <c r="G2951" s="5">
        <v>0</v>
      </c>
      <c r="H2951" s="7">
        <f t="shared" si="228"/>
        <v>-6000</v>
      </c>
      <c r="I2951" s="12">
        <v>0</v>
      </c>
      <c r="J2951" s="7">
        <f t="shared" si="229"/>
        <v>-6000</v>
      </c>
    </row>
    <row r="2952" spans="1:10" x14ac:dyDescent="0.25">
      <c r="A2952" s="24">
        <v>42440</v>
      </c>
      <c r="B2952" s="4" t="s">
        <v>18</v>
      </c>
      <c r="C2952" s="4">
        <v>100</v>
      </c>
      <c r="D2952" s="4" t="s">
        <v>15</v>
      </c>
      <c r="E2952" s="5">
        <v>29915</v>
      </c>
      <c r="F2952" s="5">
        <v>29865</v>
      </c>
      <c r="G2952" s="5">
        <v>29805</v>
      </c>
      <c r="H2952" s="7">
        <f t="shared" si="228"/>
        <v>5000</v>
      </c>
      <c r="I2952" s="12">
        <f>(F2952-G2952)*C2952</f>
        <v>6000</v>
      </c>
      <c r="J2952" s="7">
        <f t="shared" si="229"/>
        <v>11000</v>
      </c>
    </row>
    <row r="2953" spans="1:10" x14ac:dyDescent="0.25">
      <c r="A2953" s="24">
        <v>42440</v>
      </c>
      <c r="B2953" s="4" t="s">
        <v>21</v>
      </c>
      <c r="C2953" s="4">
        <v>100</v>
      </c>
      <c r="D2953" s="4" t="s">
        <v>15</v>
      </c>
      <c r="E2953" s="5">
        <v>2605</v>
      </c>
      <c r="F2953" s="5">
        <v>2585</v>
      </c>
      <c r="G2953" s="5">
        <v>2563</v>
      </c>
      <c r="H2953" s="7">
        <f t="shared" si="228"/>
        <v>2000</v>
      </c>
      <c r="I2953" s="12">
        <f>(F2953-G2953)*C2953</f>
        <v>2200</v>
      </c>
      <c r="J2953" s="7">
        <f t="shared" si="229"/>
        <v>4200</v>
      </c>
    </row>
    <row r="2954" spans="1:10" x14ac:dyDescent="0.25">
      <c r="A2954" s="24">
        <v>42440</v>
      </c>
      <c r="B2954" s="4" t="s">
        <v>18</v>
      </c>
      <c r="C2954" s="4">
        <v>100</v>
      </c>
      <c r="D2954" s="4" t="s">
        <v>15</v>
      </c>
      <c r="E2954" s="5">
        <v>29780</v>
      </c>
      <c r="F2954" s="5">
        <v>29840</v>
      </c>
      <c r="G2954" s="5">
        <v>0</v>
      </c>
      <c r="H2954" s="7">
        <f t="shared" si="228"/>
        <v>-6000</v>
      </c>
      <c r="I2954" s="12">
        <v>0</v>
      </c>
      <c r="J2954" s="7">
        <f t="shared" si="229"/>
        <v>-6000</v>
      </c>
    </row>
    <row r="2955" spans="1:10" x14ac:dyDescent="0.25">
      <c r="A2955" s="24">
        <v>42440</v>
      </c>
      <c r="B2955" s="4" t="s">
        <v>12</v>
      </c>
      <c r="C2955" s="4">
        <v>5000</v>
      </c>
      <c r="D2955" s="4" t="s">
        <v>15</v>
      </c>
      <c r="E2955" s="5">
        <v>120.65</v>
      </c>
      <c r="F2955" s="5">
        <v>121.25</v>
      </c>
      <c r="G2955" s="5">
        <v>0</v>
      </c>
      <c r="H2955" s="7">
        <f t="shared" si="228"/>
        <v>-2999.9999999999718</v>
      </c>
      <c r="I2955" s="12">
        <v>0</v>
      </c>
      <c r="J2955" s="7">
        <f t="shared" si="229"/>
        <v>-2999.9999999999718</v>
      </c>
    </row>
    <row r="2956" spans="1:10" x14ac:dyDescent="0.25">
      <c r="A2956" s="24">
        <v>42439</v>
      </c>
      <c r="B2956" s="4" t="s">
        <v>12</v>
      </c>
      <c r="C2956" s="4">
        <v>5000</v>
      </c>
      <c r="D2956" s="4" t="s">
        <v>15</v>
      </c>
      <c r="E2956" s="5">
        <v>120.8</v>
      </c>
      <c r="F2956" s="5">
        <v>120.3</v>
      </c>
      <c r="G2956" s="5">
        <v>119.7</v>
      </c>
      <c r="H2956" s="7">
        <f t="shared" si="228"/>
        <v>2500</v>
      </c>
      <c r="I2956" s="12">
        <f>(F2956-G2956)*C2956</f>
        <v>2999.9999999999718</v>
      </c>
      <c r="J2956" s="7">
        <f t="shared" si="229"/>
        <v>5499.9999999999718</v>
      </c>
    </row>
    <row r="2957" spans="1:10" x14ac:dyDescent="0.25">
      <c r="A2957" s="24">
        <v>42439</v>
      </c>
      <c r="B2957" s="4" t="s">
        <v>21</v>
      </c>
      <c r="C2957" s="4">
        <v>100</v>
      </c>
      <c r="D2957" s="4" t="s">
        <v>11</v>
      </c>
      <c r="E2957" s="5">
        <v>2545</v>
      </c>
      <c r="F2957" s="5">
        <v>2565</v>
      </c>
      <c r="G2957" s="5">
        <v>2580</v>
      </c>
      <c r="H2957" s="12">
        <f>IF(D2957="LONG",(F2957-E2957)*C2957,(E2957-F2957)*C2957)</f>
        <v>2000</v>
      </c>
      <c r="I2957" s="12">
        <f>(G2957-F2957)*C2957</f>
        <v>1500</v>
      </c>
      <c r="J2957" s="12">
        <f>(H2957+I2957)</f>
        <v>3500</v>
      </c>
    </row>
    <row r="2958" spans="1:10" x14ac:dyDescent="0.25">
      <c r="A2958" s="24">
        <v>42439</v>
      </c>
      <c r="B2958" s="4" t="s">
        <v>18</v>
      </c>
      <c r="C2958" s="4">
        <v>100</v>
      </c>
      <c r="D2958" s="4" t="s">
        <v>11</v>
      </c>
      <c r="E2958" s="5">
        <v>29365</v>
      </c>
      <c r="F2958" s="5">
        <v>29305</v>
      </c>
      <c r="G2958" s="5">
        <v>0</v>
      </c>
      <c r="H2958" s="12">
        <f>IF(D2958="LONG",(F2958-E2958)*C2958,(E2958-F2958)*C2958)</f>
        <v>-6000</v>
      </c>
      <c r="I2958" s="12">
        <v>0</v>
      </c>
      <c r="J2958" s="12">
        <f>(H2958+I2958)</f>
        <v>-6000</v>
      </c>
    </row>
    <row r="2959" spans="1:10" x14ac:dyDescent="0.25">
      <c r="A2959" s="24">
        <v>42438</v>
      </c>
      <c r="B2959" s="4" t="s">
        <v>18</v>
      </c>
      <c r="C2959" s="4">
        <v>100</v>
      </c>
      <c r="D2959" s="4" t="s">
        <v>15</v>
      </c>
      <c r="E2959" s="5">
        <v>29695</v>
      </c>
      <c r="F2959" s="5">
        <v>29640</v>
      </c>
      <c r="G2959" s="5">
        <v>0</v>
      </c>
      <c r="H2959" s="7">
        <f>(E2959-F2959)*C2959</f>
        <v>5500</v>
      </c>
      <c r="I2959" s="12">
        <v>0</v>
      </c>
      <c r="J2959" s="7">
        <f>+I2959+H2959</f>
        <v>5500</v>
      </c>
    </row>
    <row r="2960" spans="1:10" x14ac:dyDescent="0.25">
      <c r="A2960" s="24">
        <v>42437</v>
      </c>
      <c r="B2960" s="4" t="s">
        <v>18</v>
      </c>
      <c r="C2960" s="4">
        <v>100</v>
      </c>
      <c r="D2960" s="4" t="s">
        <v>11</v>
      </c>
      <c r="E2960" s="5">
        <v>29630</v>
      </c>
      <c r="F2960" s="5">
        <v>29680</v>
      </c>
      <c r="G2960" s="5">
        <v>0</v>
      </c>
      <c r="H2960" s="12">
        <f>IF(D2960="LONG",(F2960-E2960)*C2960,(E2960-F2960)*C2960)</f>
        <v>5000</v>
      </c>
      <c r="I2960" s="12">
        <v>0</v>
      </c>
      <c r="J2960" s="12">
        <f>(H2960+I2960)</f>
        <v>5000</v>
      </c>
    </row>
    <row r="2961" spans="1:10" x14ac:dyDescent="0.25">
      <c r="A2961" s="24">
        <v>42438</v>
      </c>
      <c r="B2961" s="4" t="s">
        <v>18</v>
      </c>
      <c r="C2961" s="4">
        <v>100</v>
      </c>
      <c r="D2961" s="4" t="s">
        <v>11</v>
      </c>
      <c r="E2961" s="5">
        <v>29500</v>
      </c>
      <c r="F2961" s="5">
        <v>29550</v>
      </c>
      <c r="G2961" s="5">
        <v>0</v>
      </c>
      <c r="H2961" s="12">
        <f>IF(D2961="LONG",(F2961-E2961)*C2961,(E2961-F2961)*C2961)</f>
        <v>5000</v>
      </c>
      <c r="I2961" s="12">
        <v>0</v>
      </c>
      <c r="J2961" s="12">
        <f>(H2961+I2961)</f>
        <v>5000</v>
      </c>
    </row>
    <row r="2962" spans="1:10" x14ac:dyDescent="0.25">
      <c r="A2962" s="24">
        <v>42438</v>
      </c>
      <c r="B2962" s="4" t="s">
        <v>21</v>
      </c>
      <c r="C2962" s="4">
        <v>100</v>
      </c>
      <c r="D2962" s="4" t="s">
        <v>11</v>
      </c>
      <c r="E2962" s="5">
        <v>2475</v>
      </c>
      <c r="F2962" s="5">
        <v>2495</v>
      </c>
      <c r="G2962" s="5">
        <v>0</v>
      </c>
      <c r="H2962" s="12">
        <f>IF(D2962="LONG",(F2962-E2962)*C2962,(E2962-F2962)*C2962)</f>
        <v>2000</v>
      </c>
      <c r="I2962" s="12">
        <v>0</v>
      </c>
      <c r="J2962" s="12">
        <f>(H2962+I2962)</f>
        <v>2000</v>
      </c>
    </row>
    <row r="2963" spans="1:10" x14ac:dyDescent="0.25">
      <c r="A2963" s="24">
        <v>42438</v>
      </c>
      <c r="B2963" s="4" t="s">
        <v>12</v>
      </c>
      <c r="C2963" s="4">
        <v>5000</v>
      </c>
      <c r="D2963" s="4" t="s">
        <v>15</v>
      </c>
      <c r="E2963" s="5">
        <v>121.25</v>
      </c>
      <c r="F2963" s="5">
        <v>120.85</v>
      </c>
      <c r="G2963" s="5">
        <v>0</v>
      </c>
      <c r="H2963" s="7">
        <f>(E2963-F2963)*C2963</f>
        <v>2000.0000000000284</v>
      </c>
      <c r="I2963" s="12">
        <v>0</v>
      </c>
      <c r="J2963" s="7">
        <f>+I2963+H2963</f>
        <v>2000.0000000000284</v>
      </c>
    </row>
    <row r="2964" spans="1:10" x14ac:dyDescent="0.25">
      <c r="A2964" s="24">
        <v>42438</v>
      </c>
      <c r="B2964" s="4" t="s">
        <v>12</v>
      </c>
      <c r="C2964" s="4">
        <v>5000</v>
      </c>
      <c r="D2964" s="4" t="s">
        <v>15</v>
      </c>
      <c r="E2964" s="5">
        <v>119.5</v>
      </c>
      <c r="F2964" s="5">
        <v>120.1</v>
      </c>
      <c r="G2964" s="5">
        <v>0</v>
      </c>
      <c r="H2964" s="7">
        <f>(E2964-F2964)*C2964</f>
        <v>-2999.9999999999718</v>
      </c>
      <c r="I2964" s="12">
        <v>0</v>
      </c>
      <c r="J2964" s="7">
        <f>+I2964+H2964</f>
        <v>-2999.9999999999718</v>
      </c>
    </row>
    <row r="2965" spans="1:10" x14ac:dyDescent="0.25">
      <c r="A2965" s="24">
        <v>42437</v>
      </c>
      <c r="B2965" s="4" t="s">
        <v>19</v>
      </c>
      <c r="C2965" s="4">
        <v>5000</v>
      </c>
      <c r="D2965" s="4" t="s">
        <v>11</v>
      </c>
      <c r="E2965" s="5">
        <v>125.4</v>
      </c>
      <c r="F2965" s="5">
        <v>125.8</v>
      </c>
      <c r="G2965" s="5">
        <v>0</v>
      </c>
      <c r="H2965" s="12">
        <f>IF(D2965="LONG",(F2965-E2965)*C2965,(E2965-F2965)*C2965)</f>
        <v>1999.9999999999573</v>
      </c>
      <c r="I2965" s="12">
        <v>0</v>
      </c>
      <c r="J2965" s="12">
        <f>(H2965+I2965)</f>
        <v>1999.9999999999573</v>
      </c>
    </row>
    <row r="2966" spans="1:10" x14ac:dyDescent="0.25">
      <c r="A2966" s="24">
        <v>42432</v>
      </c>
      <c r="B2966" s="4" t="s">
        <v>12</v>
      </c>
      <c r="C2966" s="4">
        <v>5000</v>
      </c>
      <c r="D2966" s="4" t="s">
        <v>15</v>
      </c>
      <c r="E2966" s="5">
        <v>121.1</v>
      </c>
      <c r="F2966" s="5">
        <v>121.7</v>
      </c>
      <c r="G2966" s="5">
        <v>0</v>
      </c>
      <c r="H2966" s="7">
        <f>(E2966-F2966)*C2966</f>
        <v>-3000.0000000000427</v>
      </c>
      <c r="I2966" s="12">
        <v>0</v>
      </c>
      <c r="J2966" s="7">
        <f>+I2966+H2966</f>
        <v>-3000.0000000000427</v>
      </c>
    </row>
    <row r="2967" spans="1:10" x14ac:dyDescent="0.25">
      <c r="A2967" s="24">
        <v>42433</v>
      </c>
      <c r="B2967" s="4" t="s">
        <v>18</v>
      </c>
      <c r="C2967" s="4">
        <v>100</v>
      </c>
      <c r="D2967" s="4" t="s">
        <v>11</v>
      </c>
      <c r="E2967" s="5">
        <v>29750</v>
      </c>
      <c r="F2967" s="5">
        <v>29810</v>
      </c>
      <c r="G2967" s="5">
        <v>0</v>
      </c>
      <c r="H2967" s="12">
        <f t="shared" ref="H2967:H2972" si="230">IF(D2967="LONG",(F2967-E2967)*C2967,(E2967-F2967)*C2967)</f>
        <v>6000</v>
      </c>
      <c r="I2967" s="12">
        <v>0</v>
      </c>
      <c r="J2967" s="12">
        <f t="shared" ref="J2967:J2972" si="231">(H2967+I2967)</f>
        <v>6000</v>
      </c>
    </row>
    <row r="2968" spans="1:10" x14ac:dyDescent="0.25">
      <c r="A2968" s="24">
        <v>42433</v>
      </c>
      <c r="B2968" s="4" t="s">
        <v>18</v>
      </c>
      <c r="C2968" s="4">
        <v>100</v>
      </c>
      <c r="D2968" s="4" t="s">
        <v>11</v>
      </c>
      <c r="E2968" s="5">
        <v>29735</v>
      </c>
      <c r="F2968" s="5">
        <v>29785</v>
      </c>
      <c r="G2968" s="5">
        <v>29845</v>
      </c>
      <c r="H2968" s="12">
        <f t="shared" si="230"/>
        <v>5000</v>
      </c>
      <c r="I2968" s="12">
        <f>(G2968-F2968)*C2968</f>
        <v>6000</v>
      </c>
      <c r="J2968" s="12">
        <f t="shared" si="231"/>
        <v>11000</v>
      </c>
    </row>
    <row r="2969" spans="1:10" x14ac:dyDescent="0.25">
      <c r="A2969" s="24">
        <v>42433</v>
      </c>
      <c r="B2969" s="4" t="s">
        <v>12</v>
      </c>
      <c r="C2969" s="4">
        <v>5000</v>
      </c>
      <c r="D2969" s="4" t="s">
        <v>11</v>
      </c>
      <c r="E2969" s="5">
        <v>123.75</v>
      </c>
      <c r="F2969" s="5">
        <v>124.25</v>
      </c>
      <c r="G2969" s="5">
        <v>124.5</v>
      </c>
      <c r="H2969" s="12">
        <f t="shared" si="230"/>
        <v>2500</v>
      </c>
      <c r="I2969" s="12">
        <f>(G2969-F2969)*C2969</f>
        <v>1250</v>
      </c>
      <c r="J2969" s="12">
        <f t="shared" si="231"/>
        <v>3750</v>
      </c>
    </row>
    <row r="2970" spans="1:10" x14ac:dyDescent="0.25">
      <c r="A2970" s="24">
        <v>42433</v>
      </c>
      <c r="B2970" s="4" t="s">
        <v>21</v>
      </c>
      <c r="C2970" s="4">
        <v>100</v>
      </c>
      <c r="D2970" s="4" t="s">
        <v>11</v>
      </c>
      <c r="E2970" s="5">
        <v>2331</v>
      </c>
      <c r="F2970" s="5">
        <v>2355</v>
      </c>
      <c r="G2970" s="5">
        <v>2385</v>
      </c>
      <c r="H2970" s="12">
        <f t="shared" si="230"/>
        <v>2400</v>
      </c>
      <c r="I2970" s="12">
        <f>(G2970-F2970)*C2970</f>
        <v>3000</v>
      </c>
      <c r="J2970" s="12">
        <f t="shared" si="231"/>
        <v>5400</v>
      </c>
    </row>
    <row r="2971" spans="1:10" x14ac:dyDescent="0.25">
      <c r="A2971" s="24">
        <v>42433</v>
      </c>
      <c r="B2971" s="4" t="s">
        <v>18</v>
      </c>
      <c r="C2971" s="4">
        <v>100</v>
      </c>
      <c r="D2971" s="4" t="s">
        <v>11</v>
      </c>
      <c r="E2971" s="5">
        <v>29735</v>
      </c>
      <c r="F2971" s="5">
        <v>29675</v>
      </c>
      <c r="G2971" s="5">
        <v>0</v>
      </c>
      <c r="H2971" s="12">
        <f t="shared" si="230"/>
        <v>-6000</v>
      </c>
      <c r="I2971" s="12">
        <v>0</v>
      </c>
      <c r="J2971" s="12">
        <f t="shared" si="231"/>
        <v>-6000</v>
      </c>
    </row>
    <row r="2972" spans="1:10" x14ac:dyDescent="0.25">
      <c r="A2972" s="24">
        <v>42432</v>
      </c>
      <c r="B2972" s="4" t="s">
        <v>18</v>
      </c>
      <c r="C2972" s="4">
        <v>100</v>
      </c>
      <c r="D2972" s="4" t="s">
        <v>11</v>
      </c>
      <c r="E2972" s="5">
        <v>29310</v>
      </c>
      <c r="F2972" s="5">
        <v>29360</v>
      </c>
      <c r="G2972" s="5">
        <v>0</v>
      </c>
      <c r="H2972" s="12">
        <f t="shared" si="230"/>
        <v>5000</v>
      </c>
      <c r="I2972" s="12">
        <v>0</v>
      </c>
      <c r="J2972" s="12">
        <f t="shared" si="231"/>
        <v>5000</v>
      </c>
    </row>
    <row r="2973" spans="1:10" x14ac:dyDescent="0.25">
      <c r="A2973" s="24">
        <v>42432</v>
      </c>
      <c r="B2973" s="4" t="s">
        <v>12</v>
      </c>
      <c r="C2973" s="4">
        <v>5000</v>
      </c>
      <c r="D2973" s="4" t="s">
        <v>15</v>
      </c>
      <c r="E2973" s="5">
        <v>123.7</v>
      </c>
      <c r="F2973" s="5">
        <v>123.1</v>
      </c>
      <c r="G2973" s="5">
        <v>0</v>
      </c>
      <c r="H2973" s="7">
        <f>(E2973-F2973)*C2973</f>
        <v>3000.0000000000427</v>
      </c>
      <c r="I2973" s="12">
        <v>0</v>
      </c>
      <c r="J2973" s="7">
        <f>+I2973+H2973</f>
        <v>3000.0000000000427</v>
      </c>
    </row>
    <row r="2974" spans="1:10" x14ac:dyDescent="0.25">
      <c r="A2974" s="24">
        <v>42432</v>
      </c>
      <c r="B2974" s="4" t="s">
        <v>19</v>
      </c>
      <c r="C2974" s="4">
        <v>5000</v>
      </c>
      <c r="D2974" s="4" t="s">
        <v>15</v>
      </c>
      <c r="E2974" s="5">
        <v>123.5</v>
      </c>
      <c r="F2974" s="5">
        <v>123</v>
      </c>
      <c r="G2974" s="5">
        <v>0</v>
      </c>
      <c r="H2974" s="7">
        <f>(E2974-F2974)*C2974</f>
        <v>2500</v>
      </c>
      <c r="I2974" s="12">
        <v>0</v>
      </c>
      <c r="J2974" s="7">
        <f>+I2974+H2974</f>
        <v>2500</v>
      </c>
    </row>
    <row r="2975" spans="1:10" x14ac:dyDescent="0.25">
      <c r="A2975" s="24">
        <v>42432</v>
      </c>
      <c r="B2975" s="4" t="s">
        <v>21</v>
      </c>
      <c r="C2975" s="4">
        <v>100</v>
      </c>
      <c r="D2975" s="4" t="s">
        <v>11</v>
      </c>
      <c r="E2975" s="5">
        <v>2336</v>
      </c>
      <c r="F2975" s="5">
        <v>2346</v>
      </c>
      <c r="G2975" s="5">
        <v>0</v>
      </c>
      <c r="H2975" s="12">
        <f>IF(D2975="LONG",(F2975-E2975)*C2975,(E2975-F2975)*C2975)</f>
        <v>1000</v>
      </c>
      <c r="I2975" s="12">
        <v>0</v>
      </c>
      <c r="J2975" s="12">
        <f>(H2975+I2975)</f>
        <v>1000</v>
      </c>
    </row>
    <row r="2976" spans="1:10" x14ac:dyDescent="0.25">
      <c r="A2976" s="24">
        <v>42432</v>
      </c>
      <c r="B2976" s="4" t="s">
        <v>18</v>
      </c>
      <c r="C2976" s="4">
        <v>100</v>
      </c>
      <c r="D2976" s="4" t="s">
        <v>15</v>
      </c>
      <c r="E2976" s="5">
        <v>29260</v>
      </c>
      <c r="F2976" s="5">
        <v>29320</v>
      </c>
      <c r="G2976" s="5">
        <v>0</v>
      </c>
      <c r="H2976" s="7">
        <f>(E2976-F2976)*C2976</f>
        <v>-6000</v>
      </c>
      <c r="I2976" s="12">
        <v>0</v>
      </c>
      <c r="J2976" s="7">
        <f>+I2976+H2976</f>
        <v>-6000</v>
      </c>
    </row>
    <row r="2977" spans="1:10" x14ac:dyDescent="0.25">
      <c r="A2977" s="24">
        <v>42432</v>
      </c>
      <c r="B2977" s="4" t="s">
        <v>18</v>
      </c>
      <c r="C2977" s="4">
        <v>100</v>
      </c>
      <c r="D2977" s="4" t="s">
        <v>15</v>
      </c>
      <c r="E2977" s="5">
        <v>29260</v>
      </c>
      <c r="F2977" s="5">
        <v>29320</v>
      </c>
      <c r="G2977" s="5">
        <v>0</v>
      </c>
      <c r="H2977" s="7">
        <f>(E2977-F2977)*C2977</f>
        <v>-6000</v>
      </c>
      <c r="I2977" s="12">
        <v>0</v>
      </c>
      <c r="J2977" s="7">
        <f>+I2977+H2977</f>
        <v>-6000</v>
      </c>
    </row>
    <row r="2978" spans="1:10" x14ac:dyDescent="0.25">
      <c r="A2978" s="24">
        <v>42432</v>
      </c>
      <c r="B2978" s="4" t="s">
        <v>12</v>
      </c>
      <c r="C2978" s="4">
        <v>5000</v>
      </c>
      <c r="D2978" s="4" t="s">
        <v>15</v>
      </c>
      <c r="E2978" s="5">
        <v>121.95</v>
      </c>
      <c r="F2978" s="5">
        <v>122.55</v>
      </c>
      <c r="G2978" s="5">
        <v>0</v>
      </c>
      <c r="H2978" s="7">
        <f>(E2978-F2978)*C2978</f>
        <v>-2999.9999999999718</v>
      </c>
      <c r="I2978" s="12">
        <v>0</v>
      </c>
      <c r="J2978" s="7">
        <f>+I2978+H2978</f>
        <v>-2999.9999999999718</v>
      </c>
    </row>
    <row r="2979" spans="1:10" x14ac:dyDescent="0.25">
      <c r="A2979" s="24">
        <v>42431</v>
      </c>
      <c r="B2979" s="4" t="s">
        <v>12</v>
      </c>
      <c r="C2979" s="4">
        <v>5000</v>
      </c>
      <c r="D2979" s="4" t="s">
        <v>11</v>
      </c>
      <c r="E2979" s="5">
        <v>121.65</v>
      </c>
      <c r="F2979" s="5">
        <v>122.15</v>
      </c>
      <c r="G2979" s="5">
        <v>122.75</v>
      </c>
      <c r="H2979" s="12">
        <f>IF(D2979="LONG",(F2979-E2979)*C2979,(E2979-F2979)*C2979)</f>
        <v>2500</v>
      </c>
      <c r="I2979" s="12">
        <f>(G2979-F2979)*C2979</f>
        <v>2999.9999999999718</v>
      </c>
      <c r="J2979" s="12">
        <f>(H2979+I2979)</f>
        <v>5499.9999999999718</v>
      </c>
    </row>
    <row r="2980" spans="1:10" x14ac:dyDescent="0.25">
      <c r="A2980" s="24">
        <v>42431</v>
      </c>
      <c r="B2980" s="4" t="s">
        <v>18</v>
      </c>
      <c r="C2980" s="4">
        <v>100</v>
      </c>
      <c r="D2980" s="4" t="s">
        <v>11</v>
      </c>
      <c r="E2980" s="5">
        <v>29170</v>
      </c>
      <c r="F2980" s="5">
        <v>29220</v>
      </c>
      <c r="G2980" s="5">
        <v>29280</v>
      </c>
      <c r="H2980" s="12">
        <f>IF(D2980="LONG",(F2980-E2980)*C2980,(E2980-F2980)*C2980)</f>
        <v>5000</v>
      </c>
      <c r="I2980" s="12">
        <f>(G2980-F2980)*C2980</f>
        <v>6000</v>
      </c>
      <c r="J2980" s="12">
        <f>(H2980+I2980)</f>
        <v>11000</v>
      </c>
    </row>
    <row r="2981" spans="1:10" x14ac:dyDescent="0.25">
      <c r="A2981" s="24">
        <v>42431</v>
      </c>
      <c r="B2981" s="4" t="s">
        <v>21</v>
      </c>
      <c r="C2981" s="4">
        <v>100</v>
      </c>
      <c r="D2981" s="4" t="s">
        <v>11</v>
      </c>
      <c r="E2981" s="5">
        <v>2295</v>
      </c>
      <c r="F2981" s="5">
        <v>2315</v>
      </c>
      <c r="G2981" s="5">
        <v>0</v>
      </c>
      <c r="H2981" s="12">
        <f>IF(D2981="LONG",(F2981-E2981)*C2981,(E2981-F2981)*C2981)</f>
        <v>2000</v>
      </c>
      <c r="I2981" s="12">
        <v>0</v>
      </c>
      <c r="J2981" s="12">
        <f>(H2981+I2981)</f>
        <v>2000</v>
      </c>
    </row>
    <row r="2982" spans="1:10" x14ac:dyDescent="0.25">
      <c r="A2982" s="24">
        <v>42431</v>
      </c>
      <c r="B2982" s="4" t="s">
        <v>18</v>
      </c>
      <c r="C2982" s="4">
        <v>100</v>
      </c>
      <c r="D2982" s="4" t="s">
        <v>11</v>
      </c>
      <c r="E2982" s="5">
        <v>29181</v>
      </c>
      <c r="F2982" s="5">
        <v>29121</v>
      </c>
      <c r="G2982" s="5">
        <v>0</v>
      </c>
      <c r="H2982" s="12">
        <f>IF(D2982="LONG",(F2982-E2982)*C2982,(E2982-F2982)*C2982)</f>
        <v>-6000</v>
      </c>
      <c r="I2982" s="12">
        <v>0</v>
      </c>
      <c r="J2982" s="12">
        <f>(H2982+I2982)</f>
        <v>-6000</v>
      </c>
    </row>
    <row r="2983" spans="1:10" x14ac:dyDescent="0.25">
      <c r="A2983" s="24">
        <v>42431</v>
      </c>
      <c r="B2983" s="4" t="s">
        <v>21</v>
      </c>
      <c r="C2983" s="4">
        <v>100</v>
      </c>
      <c r="D2983" s="4" t="s">
        <v>11</v>
      </c>
      <c r="E2983" s="5">
        <v>2330</v>
      </c>
      <c r="F2983" s="5">
        <v>2305</v>
      </c>
      <c r="G2983" s="5">
        <v>0</v>
      </c>
      <c r="H2983" s="12">
        <f>IF(D2983="LONG",(F2983-E2983)*C2983,(E2983-F2983)*C2983)</f>
        <v>-2500</v>
      </c>
      <c r="I2983" s="12">
        <v>0</v>
      </c>
      <c r="J2983" s="12">
        <f>(H2983+I2983)</f>
        <v>-2500</v>
      </c>
    </row>
    <row r="2984" spans="1:10" x14ac:dyDescent="0.25">
      <c r="A2984" s="24">
        <v>42430</v>
      </c>
      <c r="B2984" s="4" t="s">
        <v>18</v>
      </c>
      <c r="C2984" s="4">
        <v>100</v>
      </c>
      <c r="D2984" s="4" t="s">
        <v>15</v>
      </c>
      <c r="E2984" s="5">
        <v>29830</v>
      </c>
      <c r="F2984" s="5">
        <v>29780</v>
      </c>
      <c r="G2984" s="5">
        <v>29720</v>
      </c>
      <c r="H2984" s="7">
        <f>(E2984-F2984)*C2984</f>
        <v>5000</v>
      </c>
      <c r="I2984" s="12">
        <f>(F2984-G2984)*C2984</f>
        <v>6000</v>
      </c>
      <c r="J2984" s="7">
        <f>+I2984+H2984</f>
        <v>11000</v>
      </c>
    </row>
    <row r="2985" spans="1:10" x14ac:dyDescent="0.25">
      <c r="A2985" s="24">
        <v>42430</v>
      </c>
      <c r="B2985" s="4" t="s">
        <v>18</v>
      </c>
      <c r="C2985" s="4">
        <v>100</v>
      </c>
      <c r="D2985" s="4" t="s">
        <v>11</v>
      </c>
      <c r="E2985" s="5">
        <v>29610</v>
      </c>
      <c r="F2985" s="5">
        <v>29660</v>
      </c>
      <c r="G2985" s="5">
        <v>0</v>
      </c>
      <c r="H2985" s="12">
        <f>IF(D2985="LONG",(F2985-E2985)*C2985,(E2985-F2985)*C2985)</f>
        <v>5000</v>
      </c>
      <c r="I2985" s="12">
        <v>0</v>
      </c>
      <c r="J2985" s="12">
        <f>(H2985+I2985)</f>
        <v>5000</v>
      </c>
    </row>
    <row r="2986" spans="1:10" x14ac:dyDescent="0.25">
      <c r="A2986" s="24">
        <v>42430</v>
      </c>
      <c r="B2986" s="4" t="s">
        <v>18</v>
      </c>
      <c r="C2986" s="4">
        <v>100</v>
      </c>
      <c r="D2986" s="4" t="s">
        <v>11</v>
      </c>
      <c r="E2986" s="5">
        <v>29580</v>
      </c>
      <c r="F2986" s="5">
        <v>29630</v>
      </c>
      <c r="G2986" s="5">
        <v>29690</v>
      </c>
      <c r="H2986" s="12">
        <f>IF(D2986="LONG",(F2986-E2986)*C2986,(E2986-F2986)*C2986)</f>
        <v>5000</v>
      </c>
      <c r="I2986" s="12">
        <f>(G2986-F2986)*C2986</f>
        <v>6000</v>
      </c>
      <c r="J2986" s="12">
        <f>(H2986+I2986)</f>
        <v>11000</v>
      </c>
    </row>
    <row r="2987" spans="1:10" x14ac:dyDescent="0.25">
      <c r="A2987" s="24">
        <v>42430</v>
      </c>
      <c r="B2987" s="4" t="s">
        <v>12</v>
      </c>
      <c r="C2987" s="4">
        <v>5000</v>
      </c>
      <c r="D2987" s="4" t="s">
        <v>11</v>
      </c>
      <c r="E2987" s="5">
        <v>120.9</v>
      </c>
      <c r="F2987" s="5">
        <v>121.4</v>
      </c>
      <c r="G2987" s="5">
        <v>0</v>
      </c>
      <c r="H2987" s="12">
        <f>IF(D2987="LONG",(F2987-E2987)*C2987,(E2987-F2987)*C2987)</f>
        <v>2500</v>
      </c>
      <c r="I2987" s="12">
        <v>0</v>
      </c>
      <c r="J2987" s="12">
        <f>(H2987+I2987)</f>
        <v>2500</v>
      </c>
    </row>
    <row r="2988" spans="1:10" x14ac:dyDescent="0.25">
      <c r="A2988" s="24">
        <v>42430</v>
      </c>
      <c r="B2988" s="4" t="s">
        <v>21</v>
      </c>
      <c r="C2988" s="4">
        <v>100</v>
      </c>
      <c r="D2988" s="4" t="s">
        <v>15</v>
      </c>
      <c r="E2988" s="5">
        <v>2340</v>
      </c>
      <c r="F2988" s="5">
        <v>2320</v>
      </c>
      <c r="G2988" s="5">
        <v>0</v>
      </c>
      <c r="H2988" s="7">
        <f>(E2988-F2988)*C2988</f>
        <v>2000</v>
      </c>
      <c r="I2988" s="12">
        <v>0</v>
      </c>
      <c r="J2988" s="7">
        <f>+I2988+H2988</f>
        <v>2000</v>
      </c>
    </row>
    <row r="2989" spans="1:10" x14ac:dyDescent="0.25">
      <c r="A2989" s="24">
        <v>42430</v>
      </c>
      <c r="B2989" s="4" t="s">
        <v>12</v>
      </c>
      <c r="C2989" s="4">
        <v>5000</v>
      </c>
      <c r="D2989" s="4" t="s">
        <v>15</v>
      </c>
      <c r="E2989" s="5">
        <v>120</v>
      </c>
      <c r="F2989" s="5">
        <v>119.5</v>
      </c>
      <c r="G2989" s="5">
        <v>0</v>
      </c>
      <c r="H2989" s="7">
        <f>(E2989-F2989)*C2989</f>
        <v>2500</v>
      </c>
      <c r="I2989" s="12">
        <v>0</v>
      </c>
      <c r="J2989" s="7">
        <f>+I2989+H2989</f>
        <v>2500</v>
      </c>
    </row>
    <row r="2990" spans="1:10" x14ac:dyDescent="0.25">
      <c r="A2990" s="24">
        <v>42430</v>
      </c>
      <c r="B2990" s="4" t="s">
        <v>19</v>
      </c>
      <c r="C2990" s="4">
        <v>5000</v>
      </c>
      <c r="D2990" s="4" t="s">
        <v>15</v>
      </c>
      <c r="E2990" s="5">
        <v>120.2</v>
      </c>
      <c r="F2990" s="5">
        <v>119.7</v>
      </c>
      <c r="G2990" s="5">
        <v>0</v>
      </c>
      <c r="H2990" s="7">
        <f>(E2990-F2990)*C2990</f>
        <v>2500</v>
      </c>
      <c r="I2990" s="12">
        <v>0</v>
      </c>
      <c r="J2990" s="7">
        <f>+I2990+H2990</f>
        <v>2500</v>
      </c>
    </row>
    <row r="2991" spans="1:10" x14ac:dyDescent="0.25">
      <c r="A2991" s="24">
        <v>42430</v>
      </c>
      <c r="B2991" s="4" t="s">
        <v>21</v>
      </c>
      <c r="C2991" s="4">
        <v>100</v>
      </c>
      <c r="D2991" s="4" t="s">
        <v>11</v>
      </c>
      <c r="E2991" s="5">
        <v>2340</v>
      </c>
      <c r="F2991" s="5">
        <v>2315</v>
      </c>
      <c r="G2991" s="5">
        <v>0</v>
      </c>
      <c r="H2991" s="12">
        <f>IF(D2991="LONG",(F2991-E2991)*C2991,(E2991-F2991)*C2991)</f>
        <v>-2500</v>
      </c>
      <c r="I2991" s="12">
        <v>0</v>
      </c>
      <c r="J2991" s="12">
        <f>(H2991+I2991)</f>
        <v>-2500</v>
      </c>
    </row>
    <row r="2992" spans="1:10" x14ac:dyDescent="0.25">
      <c r="A2992" s="47"/>
      <c r="B2992" s="47"/>
      <c r="C2992" s="47"/>
      <c r="D2992" s="47"/>
      <c r="E2992" s="47"/>
      <c r="F2992" s="47"/>
      <c r="G2992" s="47"/>
      <c r="H2992" s="41"/>
      <c r="I2992" s="41"/>
      <c r="J2992" s="41"/>
    </row>
    <row r="2993" spans="1:10" x14ac:dyDescent="0.25">
      <c r="A2993" s="24">
        <v>42429</v>
      </c>
      <c r="B2993" s="4" t="s">
        <v>18</v>
      </c>
      <c r="C2993" s="4">
        <v>100</v>
      </c>
      <c r="D2993" s="4" t="s">
        <v>11</v>
      </c>
      <c r="E2993" s="5">
        <v>29575</v>
      </c>
      <c r="F2993" s="5">
        <v>29630</v>
      </c>
      <c r="G2993" s="5">
        <v>29685</v>
      </c>
      <c r="H2993" s="12">
        <f>IF(D2993="LONG",(F2993-E2993)*C2993,(E2993-F2993)*C2993)</f>
        <v>5500</v>
      </c>
      <c r="I2993" s="12">
        <f>(G2993-F2993)*C2993</f>
        <v>5500</v>
      </c>
      <c r="J2993" s="12">
        <f>(H2993+I2993)</f>
        <v>11000</v>
      </c>
    </row>
    <row r="2994" spans="1:10" x14ac:dyDescent="0.25">
      <c r="A2994" s="24">
        <v>42429</v>
      </c>
      <c r="B2994" s="4" t="s">
        <v>18</v>
      </c>
      <c r="C2994" s="4">
        <v>100</v>
      </c>
      <c r="D2994" s="4" t="s">
        <v>15</v>
      </c>
      <c r="E2994" s="5">
        <v>29600</v>
      </c>
      <c r="F2994" s="5">
        <v>29550</v>
      </c>
      <c r="G2994" s="5">
        <v>29500</v>
      </c>
      <c r="H2994" s="7">
        <f>(E2994-F2994)*C2994</f>
        <v>5000</v>
      </c>
      <c r="I2994" s="12">
        <f>(F2994-G2994)*C2994</f>
        <v>5000</v>
      </c>
      <c r="J2994" s="7">
        <f>+I2994+H2994</f>
        <v>10000</v>
      </c>
    </row>
    <row r="2995" spans="1:10" x14ac:dyDescent="0.25">
      <c r="A2995" s="24">
        <v>42429</v>
      </c>
      <c r="B2995" s="4" t="s">
        <v>12</v>
      </c>
      <c r="C2995" s="4">
        <v>5000</v>
      </c>
      <c r="D2995" s="4" t="s">
        <v>11</v>
      </c>
      <c r="E2995" s="5">
        <v>120</v>
      </c>
      <c r="F2995" s="5">
        <v>120.5</v>
      </c>
      <c r="G2995" s="5">
        <v>121.1</v>
      </c>
      <c r="H2995" s="12">
        <f>IF(D2995="LONG",(F2995-E2995)*C2995,(E2995-F2995)*C2995)</f>
        <v>2500</v>
      </c>
      <c r="I2995" s="12">
        <f>(G2995-F2995)*C2995</f>
        <v>2999.9999999999718</v>
      </c>
      <c r="J2995" s="12">
        <f>(H2995+I2995)</f>
        <v>5499.9999999999718</v>
      </c>
    </row>
    <row r="2996" spans="1:10" x14ac:dyDescent="0.25">
      <c r="A2996" s="24">
        <v>42429</v>
      </c>
      <c r="B2996" s="4" t="s">
        <v>21</v>
      </c>
      <c r="C2996" s="4">
        <v>100</v>
      </c>
      <c r="D2996" s="4" t="s">
        <v>11</v>
      </c>
      <c r="E2996" s="5">
        <v>2240</v>
      </c>
      <c r="F2996" s="5">
        <v>2265</v>
      </c>
      <c r="G2996" s="5">
        <v>2295</v>
      </c>
      <c r="H2996" s="12">
        <f>IF(D2996="LONG",(F2996-E2996)*C2996,(E2996-F2996)*C2996)</f>
        <v>2500</v>
      </c>
      <c r="I2996" s="12">
        <f>(G2996-F2996)*C2996</f>
        <v>3000</v>
      </c>
      <c r="J2996" s="12">
        <f>(H2996+I2996)</f>
        <v>5500</v>
      </c>
    </row>
    <row r="2997" spans="1:10" x14ac:dyDescent="0.25">
      <c r="A2997" s="24">
        <v>42429</v>
      </c>
      <c r="B2997" s="4" t="s">
        <v>18</v>
      </c>
      <c r="C2997" s="4">
        <v>100</v>
      </c>
      <c r="D2997" s="4" t="s">
        <v>11</v>
      </c>
      <c r="E2997" s="5">
        <v>29660</v>
      </c>
      <c r="F2997" s="5">
        <v>29600</v>
      </c>
      <c r="G2997" s="5">
        <v>0</v>
      </c>
      <c r="H2997" s="12">
        <f>IF(D2997="LONG",(F2997-E2997)*C2997,(E2997-F2997)*C2997)</f>
        <v>-6000</v>
      </c>
      <c r="I2997" s="12">
        <v>0</v>
      </c>
      <c r="J2997" s="12">
        <f>(H2997+I2997)</f>
        <v>-6000</v>
      </c>
    </row>
    <row r="2998" spans="1:10" x14ac:dyDescent="0.25">
      <c r="A2998" s="24">
        <v>42426</v>
      </c>
      <c r="B2998" s="4" t="s">
        <v>18</v>
      </c>
      <c r="C2998" s="4">
        <v>100</v>
      </c>
      <c r="D2998" s="4" t="s">
        <v>15</v>
      </c>
      <c r="E2998" s="5">
        <v>29690</v>
      </c>
      <c r="F2998" s="5">
        <v>29640</v>
      </c>
      <c r="G2998" s="5">
        <v>29580</v>
      </c>
      <c r="H2998" s="7">
        <f>(E2998-F2998)*C2998</f>
        <v>5000</v>
      </c>
      <c r="I2998" s="12">
        <f>(F2998-G2998)*C2998</f>
        <v>6000</v>
      </c>
      <c r="J2998" s="7">
        <f>+I2998+H2998</f>
        <v>11000</v>
      </c>
    </row>
    <row r="2999" spans="1:10" x14ac:dyDescent="0.25">
      <c r="A2999" s="24">
        <v>42426</v>
      </c>
      <c r="B2999" s="4" t="s">
        <v>21</v>
      </c>
      <c r="C2999" s="4">
        <v>100</v>
      </c>
      <c r="D2999" s="4" t="s">
        <v>15</v>
      </c>
      <c r="E2999" s="5">
        <v>2326</v>
      </c>
      <c r="F2999" s="5">
        <v>2305</v>
      </c>
      <c r="G2999" s="5">
        <v>0</v>
      </c>
      <c r="H2999" s="7">
        <f>(E2999-F2999)*C2999</f>
        <v>2100</v>
      </c>
      <c r="I2999" s="12">
        <v>0</v>
      </c>
      <c r="J2999" s="7">
        <f>+I2999+H2999</f>
        <v>2100</v>
      </c>
    </row>
    <row r="3000" spans="1:10" x14ac:dyDescent="0.25">
      <c r="A3000" s="24">
        <v>42426</v>
      </c>
      <c r="B3000" s="4" t="s">
        <v>18</v>
      </c>
      <c r="C3000" s="4">
        <v>100</v>
      </c>
      <c r="D3000" s="4" t="s">
        <v>11</v>
      </c>
      <c r="E3000" s="5">
        <v>29625</v>
      </c>
      <c r="F3000" s="5">
        <v>29560</v>
      </c>
      <c r="G3000" s="5">
        <v>0</v>
      </c>
      <c r="H3000" s="12">
        <f>IF(D3000="LONG",(F3000-E3000)*C3000,(E3000-F3000)*C3000)</f>
        <v>-6500</v>
      </c>
      <c r="I3000" s="12">
        <v>0</v>
      </c>
      <c r="J3000" s="12">
        <f>(H3000+I3000)</f>
        <v>-6500</v>
      </c>
    </row>
    <row r="3001" spans="1:10" x14ac:dyDescent="0.25">
      <c r="A3001" s="24">
        <v>42426</v>
      </c>
      <c r="B3001" s="4" t="s">
        <v>12</v>
      </c>
      <c r="C3001" s="4">
        <v>5000</v>
      </c>
      <c r="D3001" s="4" t="s">
        <v>15</v>
      </c>
      <c r="E3001" s="5">
        <v>119.5</v>
      </c>
      <c r="F3001" s="5">
        <v>120.1</v>
      </c>
      <c r="G3001" s="5">
        <v>0</v>
      </c>
      <c r="H3001" s="7">
        <f>(E3001-F3001)*C3001</f>
        <v>-2999.9999999999718</v>
      </c>
      <c r="I3001" s="12">
        <v>0</v>
      </c>
      <c r="J3001" s="7">
        <f>+I3001+H3001</f>
        <v>-2999.9999999999718</v>
      </c>
    </row>
    <row r="3002" spans="1:10" x14ac:dyDescent="0.25">
      <c r="A3002" s="24">
        <v>42425</v>
      </c>
      <c r="B3002" s="4" t="s">
        <v>18</v>
      </c>
      <c r="C3002" s="4">
        <v>100</v>
      </c>
      <c r="D3002" s="4" t="s">
        <v>11</v>
      </c>
      <c r="E3002" s="5">
        <v>29415</v>
      </c>
      <c r="F3002" s="5">
        <v>29465</v>
      </c>
      <c r="G3002" s="5">
        <v>29525</v>
      </c>
      <c r="H3002" s="12">
        <f>IF(D3002="LONG",(F3002-E3002)*C3002,(E3002-F3002)*C3002)</f>
        <v>5000</v>
      </c>
      <c r="I3002" s="12">
        <f>(G3002-F3002)*C3002</f>
        <v>6000</v>
      </c>
      <c r="J3002" s="12">
        <f>(H3002+I3002)</f>
        <v>11000</v>
      </c>
    </row>
    <row r="3003" spans="1:10" x14ac:dyDescent="0.25">
      <c r="A3003" s="24">
        <v>42425</v>
      </c>
      <c r="B3003" s="4" t="s">
        <v>19</v>
      </c>
      <c r="C3003" s="4">
        <v>5000</v>
      </c>
      <c r="D3003" s="4" t="s">
        <v>11</v>
      </c>
      <c r="E3003" s="5">
        <v>117.35</v>
      </c>
      <c r="F3003" s="5">
        <v>117.85</v>
      </c>
      <c r="G3003" s="5">
        <v>118.45</v>
      </c>
      <c r="H3003" s="12">
        <f>IF(D3003="LONG",(F3003-E3003)*C3003,(E3003-F3003)*C3003)</f>
        <v>2500</v>
      </c>
      <c r="I3003" s="12">
        <f>(G3003-F3003)*C3003</f>
        <v>3000.0000000000427</v>
      </c>
      <c r="J3003" s="12">
        <f>(H3003+I3003)</f>
        <v>5500.0000000000427</v>
      </c>
    </row>
    <row r="3004" spans="1:10" x14ac:dyDescent="0.25">
      <c r="A3004" s="24">
        <v>42425</v>
      </c>
      <c r="B3004" s="4" t="s">
        <v>21</v>
      </c>
      <c r="C3004" s="4">
        <v>100</v>
      </c>
      <c r="D3004" s="4" t="s">
        <v>11</v>
      </c>
      <c r="E3004" s="5">
        <v>2191</v>
      </c>
      <c r="F3004" s="5">
        <v>2208</v>
      </c>
      <c r="G3004" s="5">
        <v>0</v>
      </c>
      <c r="H3004" s="12">
        <f>IF(D3004="LONG",(F3004-E3004)*C3004,(E3004-F3004)*C3004)</f>
        <v>1700</v>
      </c>
      <c r="I3004" s="12">
        <v>0</v>
      </c>
      <c r="J3004" s="12">
        <f>(H3004+I3004)</f>
        <v>1700</v>
      </c>
    </row>
    <row r="3005" spans="1:10" x14ac:dyDescent="0.25">
      <c r="A3005" s="24">
        <v>42424</v>
      </c>
      <c r="B3005" s="4" t="s">
        <v>18</v>
      </c>
      <c r="C3005" s="4">
        <v>100</v>
      </c>
      <c r="D3005" s="4" t="s">
        <v>15</v>
      </c>
      <c r="E3005" s="5">
        <v>29600</v>
      </c>
      <c r="F3005" s="5">
        <v>29550</v>
      </c>
      <c r="G3005" s="5">
        <v>0</v>
      </c>
      <c r="H3005" s="7">
        <f>(E3005-F3005)*C3005</f>
        <v>5000</v>
      </c>
      <c r="I3005" s="12">
        <v>0</v>
      </c>
      <c r="J3005" s="7">
        <f>+I3005+H3005</f>
        <v>5000</v>
      </c>
    </row>
    <row r="3006" spans="1:10" x14ac:dyDescent="0.25">
      <c r="A3006" s="24">
        <v>42424</v>
      </c>
      <c r="B3006" s="4" t="s">
        <v>12</v>
      </c>
      <c r="C3006" s="4">
        <v>5000</v>
      </c>
      <c r="D3006" s="4" t="s">
        <v>15</v>
      </c>
      <c r="E3006" s="5">
        <v>118.5</v>
      </c>
      <c r="F3006" s="5">
        <v>118</v>
      </c>
      <c r="G3006" s="5">
        <v>0</v>
      </c>
      <c r="H3006" s="7">
        <f>(E3006-F3006)*C3006</f>
        <v>2500</v>
      </c>
      <c r="I3006" s="12">
        <v>0</v>
      </c>
      <c r="J3006" s="7">
        <f>+I3006+H3006</f>
        <v>2500</v>
      </c>
    </row>
    <row r="3007" spans="1:10" x14ac:dyDescent="0.25">
      <c r="A3007" s="24">
        <v>42424</v>
      </c>
      <c r="B3007" s="4" t="s">
        <v>21</v>
      </c>
      <c r="C3007" s="4">
        <v>100</v>
      </c>
      <c r="D3007" s="4" t="s">
        <v>11</v>
      </c>
      <c r="E3007" s="5">
        <v>2143</v>
      </c>
      <c r="F3007" s="5">
        <v>2120</v>
      </c>
      <c r="G3007" s="5">
        <v>0</v>
      </c>
      <c r="H3007" s="12">
        <f t="shared" ref="H3007:H3016" si="232">IF(D3007="LONG",(F3007-E3007)*C3007,(E3007-F3007)*C3007)</f>
        <v>-2300</v>
      </c>
      <c r="I3007" s="12">
        <v>0</v>
      </c>
      <c r="J3007" s="12">
        <f t="shared" ref="J3007:J3016" si="233">(H3007+I3007)</f>
        <v>-2300</v>
      </c>
    </row>
    <row r="3008" spans="1:10" x14ac:dyDescent="0.25">
      <c r="A3008" s="24">
        <v>42424</v>
      </c>
      <c r="B3008" s="4" t="s">
        <v>18</v>
      </c>
      <c r="C3008" s="4">
        <v>100</v>
      </c>
      <c r="D3008" s="4" t="s">
        <v>11</v>
      </c>
      <c r="E3008" s="5">
        <v>29400</v>
      </c>
      <c r="F3008" s="5">
        <v>29400</v>
      </c>
      <c r="G3008" s="5">
        <v>0</v>
      </c>
      <c r="H3008" s="12">
        <f t="shared" si="232"/>
        <v>0</v>
      </c>
      <c r="I3008" s="12">
        <v>0</v>
      </c>
      <c r="J3008" s="12">
        <f t="shared" si="233"/>
        <v>0</v>
      </c>
    </row>
    <row r="3009" spans="1:10" x14ac:dyDescent="0.25">
      <c r="A3009" s="24">
        <v>42423</v>
      </c>
      <c r="B3009" s="4" t="s">
        <v>18</v>
      </c>
      <c r="C3009" s="4">
        <v>100</v>
      </c>
      <c r="D3009" s="4" t="s">
        <v>11</v>
      </c>
      <c r="E3009" s="5">
        <v>29150</v>
      </c>
      <c r="F3009" s="5">
        <v>29200</v>
      </c>
      <c r="G3009" s="5">
        <v>29260</v>
      </c>
      <c r="H3009" s="12">
        <f t="shared" si="232"/>
        <v>5000</v>
      </c>
      <c r="I3009" s="12">
        <f t="shared" ref="I3009:I3016" si="234">(G3009-F3009)*C3009</f>
        <v>6000</v>
      </c>
      <c r="J3009" s="12">
        <f t="shared" si="233"/>
        <v>11000</v>
      </c>
    </row>
    <row r="3010" spans="1:10" x14ac:dyDescent="0.25">
      <c r="A3010" s="24">
        <v>42423</v>
      </c>
      <c r="B3010" s="4" t="s">
        <v>18</v>
      </c>
      <c r="C3010" s="4">
        <v>100</v>
      </c>
      <c r="D3010" s="4" t="s">
        <v>11</v>
      </c>
      <c r="E3010" s="5">
        <v>29146</v>
      </c>
      <c r="F3010" s="5">
        <v>29196</v>
      </c>
      <c r="G3010" s="5">
        <v>0</v>
      </c>
      <c r="H3010" s="12">
        <f t="shared" si="232"/>
        <v>5000</v>
      </c>
      <c r="I3010" s="12">
        <v>0</v>
      </c>
      <c r="J3010" s="12">
        <f t="shared" si="233"/>
        <v>5000</v>
      </c>
    </row>
    <row r="3011" spans="1:10" x14ac:dyDescent="0.25">
      <c r="A3011" s="24">
        <v>42423</v>
      </c>
      <c r="B3011" s="4" t="s">
        <v>12</v>
      </c>
      <c r="C3011" s="4">
        <v>5000</v>
      </c>
      <c r="D3011" s="4" t="s">
        <v>11</v>
      </c>
      <c r="E3011" s="5">
        <v>121</v>
      </c>
      <c r="F3011" s="5">
        <v>121.5</v>
      </c>
      <c r="G3011" s="5">
        <v>122.1</v>
      </c>
      <c r="H3011" s="12">
        <f t="shared" si="232"/>
        <v>2500</v>
      </c>
      <c r="I3011" s="12">
        <f t="shared" si="234"/>
        <v>2999.9999999999718</v>
      </c>
      <c r="J3011" s="12">
        <f t="shared" si="233"/>
        <v>5499.9999999999718</v>
      </c>
    </row>
    <row r="3012" spans="1:10" x14ac:dyDescent="0.25">
      <c r="A3012" s="24">
        <v>42423</v>
      </c>
      <c r="B3012" s="4" t="s">
        <v>21</v>
      </c>
      <c r="C3012" s="4">
        <v>100</v>
      </c>
      <c r="D3012" s="4" t="s">
        <v>11</v>
      </c>
      <c r="E3012" s="5">
        <v>2255</v>
      </c>
      <c r="F3012" s="5">
        <v>2270</v>
      </c>
      <c r="G3012" s="5">
        <v>2290</v>
      </c>
      <c r="H3012" s="12">
        <f t="shared" si="232"/>
        <v>1500</v>
      </c>
      <c r="I3012" s="12">
        <f t="shared" si="234"/>
        <v>2000</v>
      </c>
      <c r="J3012" s="12">
        <f t="shared" si="233"/>
        <v>3500</v>
      </c>
    </row>
    <row r="3013" spans="1:10" x14ac:dyDescent="0.25">
      <c r="A3013" s="24">
        <v>42423</v>
      </c>
      <c r="B3013" s="4" t="s">
        <v>12</v>
      </c>
      <c r="C3013" s="4">
        <v>5000</v>
      </c>
      <c r="D3013" s="4" t="s">
        <v>11</v>
      </c>
      <c r="E3013" s="5">
        <v>119.75</v>
      </c>
      <c r="F3013" s="5">
        <v>120.2</v>
      </c>
      <c r="G3013" s="5">
        <v>0</v>
      </c>
      <c r="H3013" s="12">
        <f t="shared" si="232"/>
        <v>2250.0000000000141</v>
      </c>
      <c r="I3013" s="12">
        <v>0</v>
      </c>
      <c r="J3013" s="12">
        <f t="shared" si="233"/>
        <v>2250.0000000000141</v>
      </c>
    </row>
    <row r="3014" spans="1:10" x14ac:dyDescent="0.25">
      <c r="A3014" s="24">
        <v>42422</v>
      </c>
      <c r="B3014" s="4" t="s">
        <v>18</v>
      </c>
      <c r="C3014" s="4">
        <v>100</v>
      </c>
      <c r="D3014" s="4" t="s">
        <v>11</v>
      </c>
      <c r="E3014" s="5">
        <v>28880</v>
      </c>
      <c r="F3014" s="5">
        <v>28940</v>
      </c>
      <c r="G3014" s="5">
        <v>0</v>
      </c>
      <c r="H3014" s="12">
        <f t="shared" si="232"/>
        <v>6000</v>
      </c>
      <c r="I3014" s="12">
        <v>0</v>
      </c>
      <c r="J3014" s="12">
        <f t="shared" si="233"/>
        <v>6000</v>
      </c>
    </row>
    <row r="3015" spans="1:10" x14ac:dyDescent="0.25">
      <c r="A3015" s="24">
        <v>42422</v>
      </c>
      <c r="B3015" s="4" t="s">
        <v>18</v>
      </c>
      <c r="C3015" s="4">
        <v>100</v>
      </c>
      <c r="D3015" s="4" t="s">
        <v>11</v>
      </c>
      <c r="E3015" s="5">
        <v>29100</v>
      </c>
      <c r="F3015" s="5">
        <v>29150</v>
      </c>
      <c r="G3015" s="5">
        <v>0</v>
      </c>
      <c r="H3015" s="12">
        <f t="shared" si="232"/>
        <v>5000</v>
      </c>
      <c r="I3015" s="12">
        <v>0</v>
      </c>
      <c r="J3015" s="12">
        <f t="shared" si="233"/>
        <v>5000</v>
      </c>
    </row>
    <row r="3016" spans="1:10" x14ac:dyDescent="0.25">
      <c r="A3016" s="24">
        <v>42422</v>
      </c>
      <c r="B3016" s="4" t="s">
        <v>12</v>
      </c>
      <c r="C3016" s="4">
        <v>5000</v>
      </c>
      <c r="D3016" s="4" t="s">
        <v>11</v>
      </c>
      <c r="E3016" s="5">
        <v>121</v>
      </c>
      <c r="F3016" s="5">
        <v>121.5</v>
      </c>
      <c r="G3016" s="5">
        <v>122.1</v>
      </c>
      <c r="H3016" s="12">
        <f t="shared" si="232"/>
        <v>2500</v>
      </c>
      <c r="I3016" s="12">
        <f t="shared" si="234"/>
        <v>2999.9999999999718</v>
      </c>
      <c r="J3016" s="12">
        <f t="shared" si="233"/>
        <v>5499.9999999999718</v>
      </c>
    </row>
    <row r="3017" spans="1:10" x14ac:dyDescent="0.25">
      <c r="A3017" s="24">
        <v>42422</v>
      </c>
      <c r="B3017" s="4" t="s">
        <v>12</v>
      </c>
      <c r="C3017" s="4">
        <v>5000</v>
      </c>
      <c r="D3017" s="4" t="s">
        <v>15</v>
      </c>
      <c r="E3017" s="5">
        <v>122.25</v>
      </c>
      <c r="F3017" s="5">
        <v>121.75</v>
      </c>
      <c r="G3017" s="5">
        <v>0</v>
      </c>
      <c r="H3017" s="7">
        <f>(E3017-F3017)*C3017</f>
        <v>2500</v>
      </c>
      <c r="I3017" s="12">
        <v>0</v>
      </c>
      <c r="J3017" s="7">
        <f>+I3017+H3017</f>
        <v>2500</v>
      </c>
    </row>
    <row r="3018" spans="1:10" x14ac:dyDescent="0.25">
      <c r="A3018" s="24">
        <v>42419</v>
      </c>
      <c r="B3018" s="4" t="s">
        <v>18</v>
      </c>
      <c r="C3018" s="4">
        <v>100</v>
      </c>
      <c r="D3018" s="4" t="s">
        <v>15</v>
      </c>
      <c r="E3018" s="5">
        <v>29435</v>
      </c>
      <c r="F3018" s="5">
        <v>29385</v>
      </c>
      <c r="G3018" s="5">
        <v>0</v>
      </c>
      <c r="H3018" s="7">
        <f>(E3018-F3018)*C3018</f>
        <v>5000</v>
      </c>
      <c r="I3018" s="12">
        <v>0</v>
      </c>
      <c r="J3018" s="7">
        <f>+I3018+H3018</f>
        <v>5000</v>
      </c>
    </row>
    <row r="3019" spans="1:10" x14ac:dyDescent="0.25">
      <c r="A3019" s="24">
        <v>42419</v>
      </c>
      <c r="B3019" s="4" t="s">
        <v>12</v>
      </c>
      <c r="C3019" s="4">
        <v>5000</v>
      </c>
      <c r="D3019" s="4" t="s">
        <v>15</v>
      </c>
      <c r="E3019" s="5">
        <v>117.75</v>
      </c>
      <c r="F3019" s="5">
        <v>117.3</v>
      </c>
      <c r="G3019" s="5">
        <v>0</v>
      </c>
      <c r="H3019" s="7">
        <f>(E3019-F3019)*C3019</f>
        <v>2250.0000000000141</v>
      </c>
      <c r="I3019" s="12">
        <v>0</v>
      </c>
      <c r="J3019" s="7">
        <f>+I3019+H3019</f>
        <v>2250.0000000000141</v>
      </c>
    </row>
    <row r="3020" spans="1:10" x14ac:dyDescent="0.25">
      <c r="A3020" s="24">
        <v>42419</v>
      </c>
      <c r="B3020" s="4" t="s">
        <v>13</v>
      </c>
      <c r="C3020" s="4">
        <v>1000</v>
      </c>
      <c r="D3020" s="4" t="s">
        <v>11</v>
      </c>
      <c r="E3020" s="5">
        <v>315.5</v>
      </c>
      <c r="F3020" s="5">
        <v>317</v>
      </c>
      <c r="G3020" s="5">
        <v>0</v>
      </c>
      <c r="H3020" s="12">
        <f>IF(D3020="LONG",(F3020-E3020)*C3020,(E3020-F3020)*C3020)</f>
        <v>1500</v>
      </c>
      <c r="I3020" s="12">
        <v>0</v>
      </c>
      <c r="J3020" s="12">
        <f>(H3020+I3020)</f>
        <v>1500</v>
      </c>
    </row>
    <row r="3021" spans="1:10" x14ac:dyDescent="0.25">
      <c r="A3021" s="24">
        <v>42419</v>
      </c>
      <c r="B3021" s="4" t="s">
        <v>22</v>
      </c>
      <c r="C3021" s="4">
        <v>30</v>
      </c>
      <c r="D3021" s="4" t="s">
        <v>11</v>
      </c>
      <c r="E3021" s="5">
        <v>37400</v>
      </c>
      <c r="F3021" s="5">
        <v>37550</v>
      </c>
      <c r="G3021" s="5">
        <v>0</v>
      </c>
      <c r="H3021" s="12">
        <f>IF(D3021="LONG",(F3021-E3021)*C3021,(E3021-F3021)*C3021)</f>
        <v>4500</v>
      </c>
      <c r="I3021" s="12">
        <v>0</v>
      </c>
      <c r="J3021" s="12">
        <f>(H3021+I3021)</f>
        <v>4500</v>
      </c>
    </row>
    <row r="3022" spans="1:10" x14ac:dyDescent="0.25">
      <c r="A3022" s="24">
        <v>42419</v>
      </c>
      <c r="B3022" s="4" t="s">
        <v>18</v>
      </c>
      <c r="C3022" s="4">
        <v>100</v>
      </c>
      <c r="D3022" s="4" t="s">
        <v>11</v>
      </c>
      <c r="E3022" s="5">
        <v>29565</v>
      </c>
      <c r="F3022" s="5">
        <v>29615</v>
      </c>
      <c r="G3022" s="5">
        <v>0</v>
      </c>
      <c r="H3022" s="12">
        <f>IF(D3022="LONG",(F3022-E3022)*C3022,(E3022-F3022)*C3022)</f>
        <v>5000</v>
      </c>
      <c r="I3022" s="12">
        <v>0</v>
      </c>
      <c r="J3022" s="12">
        <f>(H3022+I3022)</f>
        <v>5000</v>
      </c>
    </row>
    <row r="3023" spans="1:10" x14ac:dyDescent="0.25">
      <c r="A3023" s="24">
        <v>42419</v>
      </c>
      <c r="B3023" s="4" t="s">
        <v>21</v>
      </c>
      <c r="C3023" s="4">
        <v>100</v>
      </c>
      <c r="D3023" s="4" t="s">
        <v>11</v>
      </c>
      <c r="E3023" s="5">
        <v>2090</v>
      </c>
      <c r="F3023" s="5">
        <v>2065</v>
      </c>
      <c r="G3023" s="5">
        <v>0</v>
      </c>
      <c r="H3023" s="12">
        <f>IF(D3023="LONG",(F3023-E3023)*C3023,(E3023-F3023)*C3023)</f>
        <v>-2500</v>
      </c>
      <c r="I3023" s="12">
        <v>0</v>
      </c>
      <c r="J3023" s="12">
        <f>(H3023+I3023)</f>
        <v>-2500</v>
      </c>
    </row>
    <row r="3024" spans="1:10" x14ac:dyDescent="0.25">
      <c r="A3024" s="24">
        <v>42418</v>
      </c>
      <c r="B3024" s="4" t="s">
        <v>18</v>
      </c>
      <c r="C3024" s="4">
        <v>100</v>
      </c>
      <c r="D3024" s="4" t="s">
        <v>15</v>
      </c>
      <c r="E3024" s="5">
        <v>28835</v>
      </c>
      <c r="F3024" s="5">
        <v>28800</v>
      </c>
      <c r="G3024" s="5">
        <v>0</v>
      </c>
      <c r="H3024" s="7">
        <f>(E3024-F3024)*C3024</f>
        <v>3500</v>
      </c>
      <c r="I3024" s="12">
        <v>0</v>
      </c>
      <c r="J3024" s="7">
        <f>+I3024+H3024</f>
        <v>3500</v>
      </c>
    </row>
    <row r="3025" spans="1:10" x14ac:dyDescent="0.25">
      <c r="A3025" s="24">
        <v>42418</v>
      </c>
      <c r="B3025" s="4" t="s">
        <v>19</v>
      </c>
      <c r="C3025" s="4">
        <v>5000</v>
      </c>
      <c r="D3025" s="4" t="s">
        <v>15</v>
      </c>
      <c r="E3025" s="5">
        <v>119.1</v>
      </c>
      <c r="F3025" s="5">
        <v>118.6</v>
      </c>
      <c r="G3025" s="5">
        <v>118</v>
      </c>
      <c r="H3025" s="7">
        <f>(E3025-F3025)*C3025</f>
        <v>2500</v>
      </c>
      <c r="I3025" s="12">
        <f>(F3025-G3025)*C3025</f>
        <v>2999.9999999999718</v>
      </c>
      <c r="J3025" s="7">
        <f>+I3025+H3025</f>
        <v>5499.9999999999718</v>
      </c>
    </row>
    <row r="3026" spans="1:10" x14ac:dyDescent="0.25">
      <c r="A3026" s="24">
        <v>42418</v>
      </c>
      <c r="B3026" s="4" t="s">
        <v>12</v>
      </c>
      <c r="C3026" s="4">
        <v>5000</v>
      </c>
      <c r="D3026" s="4" t="s">
        <v>15</v>
      </c>
      <c r="E3026" s="5">
        <v>114</v>
      </c>
      <c r="F3026" s="5">
        <v>113.5</v>
      </c>
      <c r="G3026" s="5">
        <v>113</v>
      </c>
      <c r="H3026" s="7">
        <f>(E3026-F3026)*C3026</f>
        <v>2500</v>
      </c>
      <c r="I3026" s="12">
        <f>(F3026-G3026)*C3026</f>
        <v>2500</v>
      </c>
      <c r="J3026" s="7">
        <f>+I3026+H3026</f>
        <v>5000</v>
      </c>
    </row>
    <row r="3027" spans="1:10" x14ac:dyDescent="0.25">
      <c r="A3027" s="24">
        <v>42418</v>
      </c>
      <c r="B3027" s="4" t="s">
        <v>21</v>
      </c>
      <c r="C3027" s="4">
        <v>100</v>
      </c>
      <c r="D3027" s="4" t="s">
        <v>15</v>
      </c>
      <c r="E3027" s="5">
        <v>2170</v>
      </c>
      <c r="F3027" s="5">
        <v>2150</v>
      </c>
      <c r="G3027" s="5">
        <v>0</v>
      </c>
      <c r="H3027" s="7">
        <f>(E3027-F3027)*C3027</f>
        <v>2000</v>
      </c>
      <c r="I3027" s="12">
        <v>0</v>
      </c>
      <c r="J3027" s="7">
        <f>+I3027+H3027</f>
        <v>2000</v>
      </c>
    </row>
    <row r="3028" spans="1:10" x14ac:dyDescent="0.25">
      <c r="A3028" s="24">
        <v>42418</v>
      </c>
      <c r="B3028" s="4" t="s">
        <v>18</v>
      </c>
      <c r="C3028" s="4">
        <v>100</v>
      </c>
      <c r="D3028" s="4" t="s">
        <v>11</v>
      </c>
      <c r="E3028" s="5">
        <v>28735</v>
      </c>
      <c r="F3028" s="5">
        <v>28785</v>
      </c>
      <c r="G3028" s="5">
        <v>0</v>
      </c>
      <c r="H3028" s="12">
        <f>IF(D3028="LONG",(F3028-E3028)*C3028,(E3028-F3028)*C3028)</f>
        <v>5000</v>
      </c>
      <c r="I3028" s="12">
        <v>0</v>
      </c>
      <c r="J3028" s="12">
        <f>(H3028+I3028)</f>
        <v>5000</v>
      </c>
    </row>
    <row r="3029" spans="1:10" x14ac:dyDescent="0.25">
      <c r="A3029" s="24">
        <v>42417</v>
      </c>
      <c r="B3029" s="4" t="s">
        <v>18</v>
      </c>
      <c r="C3029" s="4">
        <v>100</v>
      </c>
      <c r="D3029" s="4" t="s">
        <v>15</v>
      </c>
      <c r="E3029" s="5">
        <v>28960</v>
      </c>
      <c r="F3029" s="5">
        <v>28910</v>
      </c>
      <c r="G3029" s="5">
        <v>28851</v>
      </c>
      <c r="H3029" s="7">
        <f>(E3029-F3029)*C3029</f>
        <v>5000</v>
      </c>
      <c r="I3029" s="12">
        <f>(F3029-G3029)*C3029</f>
        <v>5900</v>
      </c>
      <c r="J3029" s="7">
        <f>+I3029+H3029</f>
        <v>10900</v>
      </c>
    </row>
    <row r="3030" spans="1:10" x14ac:dyDescent="0.25">
      <c r="A3030" s="24">
        <v>42417</v>
      </c>
      <c r="B3030" s="4" t="s">
        <v>18</v>
      </c>
      <c r="C3030" s="4">
        <v>100</v>
      </c>
      <c r="D3030" s="4" t="s">
        <v>15</v>
      </c>
      <c r="E3030" s="5">
        <v>29000</v>
      </c>
      <c r="F3030" s="5">
        <v>28950</v>
      </c>
      <c r="G3030" s="5">
        <v>28890</v>
      </c>
      <c r="H3030" s="7">
        <f>(E3030-F3030)*C3030</f>
        <v>5000</v>
      </c>
      <c r="I3030" s="12">
        <f>(F3030-G3030)*C3030</f>
        <v>6000</v>
      </c>
      <c r="J3030" s="7">
        <f>+I3030+H3030</f>
        <v>11000</v>
      </c>
    </row>
    <row r="3031" spans="1:10" x14ac:dyDescent="0.25">
      <c r="A3031" s="24">
        <v>42417</v>
      </c>
      <c r="B3031" s="4" t="s">
        <v>12</v>
      </c>
      <c r="C3031" s="4">
        <v>5000</v>
      </c>
      <c r="D3031" s="4" t="s">
        <v>11</v>
      </c>
      <c r="E3031" s="5">
        <v>112.8</v>
      </c>
      <c r="F3031" s="5">
        <v>113.4</v>
      </c>
      <c r="G3031" s="5">
        <v>0</v>
      </c>
      <c r="H3031" s="12">
        <f t="shared" ref="H3031:H3038" si="235">IF(D3031="LONG",(F3031-E3031)*C3031,(E3031-F3031)*C3031)</f>
        <v>3000.0000000000427</v>
      </c>
      <c r="I3031" s="12">
        <v>0</v>
      </c>
      <c r="J3031" s="12">
        <f t="shared" ref="J3031:J3038" si="236">(H3031+I3031)</f>
        <v>3000.0000000000427</v>
      </c>
    </row>
    <row r="3032" spans="1:10" x14ac:dyDescent="0.25">
      <c r="A3032" s="24">
        <v>42417</v>
      </c>
      <c r="B3032" s="4" t="s">
        <v>19</v>
      </c>
      <c r="C3032" s="4">
        <v>5000</v>
      </c>
      <c r="D3032" s="4" t="s">
        <v>11</v>
      </c>
      <c r="E3032" s="5">
        <v>121.85</v>
      </c>
      <c r="F3032" s="5">
        <v>122.35</v>
      </c>
      <c r="G3032" s="5">
        <v>0</v>
      </c>
      <c r="H3032" s="12">
        <f t="shared" si="235"/>
        <v>2500</v>
      </c>
      <c r="I3032" s="12">
        <v>0</v>
      </c>
      <c r="J3032" s="12">
        <f t="shared" si="236"/>
        <v>2500</v>
      </c>
    </row>
    <row r="3033" spans="1:10" x14ac:dyDescent="0.25">
      <c r="A3033" s="24">
        <v>42417</v>
      </c>
      <c r="B3033" s="4" t="s">
        <v>21</v>
      </c>
      <c r="C3033" s="4">
        <v>100</v>
      </c>
      <c r="D3033" s="4" t="s">
        <v>11</v>
      </c>
      <c r="E3033" s="5">
        <v>1985</v>
      </c>
      <c r="F3033" s="5">
        <v>2005</v>
      </c>
      <c r="G3033" s="5">
        <v>2035</v>
      </c>
      <c r="H3033" s="12">
        <f t="shared" si="235"/>
        <v>2000</v>
      </c>
      <c r="I3033" s="12">
        <f t="shared" ref="I3033:I3038" si="237">(G3033-F3033)*C3033</f>
        <v>3000</v>
      </c>
      <c r="J3033" s="12">
        <f t="shared" si="236"/>
        <v>5000</v>
      </c>
    </row>
    <row r="3034" spans="1:10" x14ac:dyDescent="0.25">
      <c r="A3034" s="24">
        <v>42417</v>
      </c>
      <c r="B3034" s="4" t="s">
        <v>19</v>
      </c>
      <c r="C3034" s="4">
        <v>5000</v>
      </c>
      <c r="D3034" s="4" t="s">
        <v>11</v>
      </c>
      <c r="E3034" s="5">
        <v>121</v>
      </c>
      <c r="F3034" s="5">
        <v>120.4</v>
      </c>
      <c r="G3034" s="5">
        <v>0</v>
      </c>
      <c r="H3034" s="12">
        <f t="shared" si="235"/>
        <v>-2999.9999999999718</v>
      </c>
      <c r="I3034" s="12">
        <v>0</v>
      </c>
      <c r="J3034" s="12">
        <f t="shared" si="236"/>
        <v>-2999.9999999999718</v>
      </c>
    </row>
    <row r="3035" spans="1:10" x14ac:dyDescent="0.25">
      <c r="A3035" s="24">
        <v>42416</v>
      </c>
      <c r="B3035" s="4" t="s">
        <v>17</v>
      </c>
      <c r="C3035" s="4">
        <v>5000</v>
      </c>
      <c r="D3035" s="4" t="s">
        <v>11</v>
      </c>
      <c r="E3035" s="5">
        <v>124.45</v>
      </c>
      <c r="F3035" s="5">
        <v>125</v>
      </c>
      <c r="G3035" s="5">
        <v>125.6</v>
      </c>
      <c r="H3035" s="12">
        <f t="shared" si="235"/>
        <v>2749.9999999999859</v>
      </c>
      <c r="I3035" s="12">
        <f t="shared" si="237"/>
        <v>2999.9999999999718</v>
      </c>
      <c r="J3035" s="12">
        <f t="shared" si="236"/>
        <v>5749.9999999999582</v>
      </c>
    </row>
    <row r="3036" spans="1:10" x14ac:dyDescent="0.25">
      <c r="A3036" s="24">
        <v>42416</v>
      </c>
      <c r="B3036" s="4" t="s">
        <v>21</v>
      </c>
      <c r="C3036" s="4">
        <v>100</v>
      </c>
      <c r="D3036" s="4" t="s">
        <v>11</v>
      </c>
      <c r="E3036" s="5">
        <v>2045</v>
      </c>
      <c r="F3036" s="5">
        <v>2070</v>
      </c>
      <c r="G3036" s="5">
        <v>2087</v>
      </c>
      <c r="H3036" s="12">
        <f t="shared" si="235"/>
        <v>2500</v>
      </c>
      <c r="I3036" s="12">
        <f t="shared" si="237"/>
        <v>1700</v>
      </c>
      <c r="J3036" s="12">
        <f t="shared" si="236"/>
        <v>4200</v>
      </c>
    </row>
    <row r="3037" spans="1:10" x14ac:dyDescent="0.25">
      <c r="A3037" s="24">
        <v>42416</v>
      </c>
      <c r="B3037" s="4" t="s">
        <v>12</v>
      </c>
      <c r="C3037" s="4">
        <v>5000</v>
      </c>
      <c r="D3037" s="4" t="s">
        <v>11</v>
      </c>
      <c r="E3037" s="5">
        <v>114.25</v>
      </c>
      <c r="F3037" s="5">
        <v>114.75</v>
      </c>
      <c r="G3037" s="5">
        <v>0</v>
      </c>
      <c r="H3037" s="12">
        <f t="shared" si="235"/>
        <v>2500</v>
      </c>
      <c r="I3037" s="12">
        <v>0</v>
      </c>
      <c r="J3037" s="12">
        <f t="shared" si="236"/>
        <v>2500</v>
      </c>
    </row>
    <row r="3038" spans="1:10" x14ac:dyDescent="0.25">
      <c r="A3038" s="24">
        <v>42416</v>
      </c>
      <c r="B3038" s="4" t="s">
        <v>18</v>
      </c>
      <c r="C3038" s="4">
        <v>100</v>
      </c>
      <c r="D3038" s="4" t="s">
        <v>15</v>
      </c>
      <c r="E3038" s="5">
        <v>28670</v>
      </c>
      <c r="F3038" s="5">
        <v>28620</v>
      </c>
      <c r="G3038" s="5">
        <v>28560</v>
      </c>
      <c r="H3038" s="12">
        <f t="shared" si="235"/>
        <v>5000</v>
      </c>
      <c r="I3038" s="12">
        <f t="shared" si="237"/>
        <v>-6000</v>
      </c>
      <c r="J3038" s="12">
        <f t="shared" si="236"/>
        <v>-1000</v>
      </c>
    </row>
    <row r="3039" spans="1:10" x14ac:dyDescent="0.25">
      <c r="A3039" s="24">
        <v>42416</v>
      </c>
      <c r="B3039" s="4" t="s">
        <v>18</v>
      </c>
      <c r="C3039" s="4">
        <v>100</v>
      </c>
      <c r="D3039" s="4" t="s">
        <v>15</v>
      </c>
      <c r="E3039" s="5">
        <v>29010</v>
      </c>
      <c r="F3039" s="5">
        <v>28960</v>
      </c>
      <c r="G3039" s="5">
        <v>28900</v>
      </c>
      <c r="H3039" s="7">
        <f>(E3039-F3039)*C3039</f>
        <v>5000</v>
      </c>
      <c r="I3039" s="12">
        <f>(F3039-G3039)*C3039</f>
        <v>6000</v>
      </c>
      <c r="J3039" s="7">
        <f>+I3039+H3039</f>
        <v>11000</v>
      </c>
    </row>
    <row r="3040" spans="1:10" x14ac:dyDescent="0.25">
      <c r="A3040" s="24">
        <v>42416</v>
      </c>
      <c r="B3040" s="4" t="s">
        <v>22</v>
      </c>
      <c r="C3040" s="4">
        <v>30</v>
      </c>
      <c r="D3040" s="4" t="s">
        <v>15</v>
      </c>
      <c r="E3040" s="5">
        <v>37300</v>
      </c>
      <c r="F3040" s="5">
        <v>37175</v>
      </c>
      <c r="G3040" s="5">
        <v>0</v>
      </c>
      <c r="H3040" s="7">
        <f>(E3040-F3040)*C3040</f>
        <v>3750</v>
      </c>
      <c r="I3040" s="12">
        <v>0</v>
      </c>
      <c r="J3040" s="7">
        <f>+I3040+H3040</f>
        <v>3750</v>
      </c>
    </row>
    <row r="3041" spans="1:10" x14ac:dyDescent="0.25">
      <c r="A3041" s="24">
        <v>42416</v>
      </c>
      <c r="B3041" s="4" t="s">
        <v>18</v>
      </c>
      <c r="C3041" s="4">
        <v>100</v>
      </c>
      <c r="D3041" s="4" t="s">
        <v>15</v>
      </c>
      <c r="E3041" s="5">
        <v>28515</v>
      </c>
      <c r="F3041" s="5">
        <v>28570</v>
      </c>
      <c r="G3041" s="5">
        <v>0</v>
      </c>
      <c r="H3041" s="7">
        <f>(E3041-F3041)*C3041</f>
        <v>-5500</v>
      </c>
      <c r="I3041" s="12">
        <v>0</v>
      </c>
      <c r="J3041" s="7">
        <f>+I3041+H3041</f>
        <v>-5500</v>
      </c>
    </row>
    <row r="3042" spans="1:10" x14ac:dyDescent="0.25">
      <c r="A3042" s="24">
        <v>42415</v>
      </c>
      <c r="B3042" s="4" t="s">
        <v>18</v>
      </c>
      <c r="C3042" s="4">
        <v>100</v>
      </c>
      <c r="D3042" s="4" t="s">
        <v>15</v>
      </c>
      <c r="E3042" s="5">
        <v>28950</v>
      </c>
      <c r="F3042" s="5">
        <v>28900</v>
      </c>
      <c r="G3042" s="5">
        <v>0</v>
      </c>
      <c r="H3042" s="7">
        <f>(E3042-F3042)*C3042</f>
        <v>5000</v>
      </c>
      <c r="I3042" s="12">
        <v>0</v>
      </c>
      <c r="J3042" s="7">
        <f>+I3042+H3042</f>
        <v>5000</v>
      </c>
    </row>
    <row r="3043" spans="1:10" x14ac:dyDescent="0.25">
      <c r="A3043" s="24">
        <v>42415</v>
      </c>
      <c r="B3043" s="4" t="s">
        <v>18</v>
      </c>
      <c r="C3043" s="4">
        <v>100</v>
      </c>
      <c r="D3043" s="4" t="s">
        <v>11</v>
      </c>
      <c r="E3043" s="5">
        <v>28735</v>
      </c>
      <c r="F3043" s="5">
        <v>28750</v>
      </c>
      <c r="G3043" s="5">
        <v>0</v>
      </c>
      <c r="H3043" s="12">
        <f>IF(D3043="LONG",(F3043-E3043)*C3043,(E3043-F3043)*C3043)</f>
        <v>1500</v>
      </c>
      <c r="I3043" s="12">
        <v>0</v>
      </c>
      <c r="J3043" s="12">
        <f>(H3043+I3043)</f>
        <v>1500</v>
      </c>
    </row>
    <row r="3044" spans="1:10" x14ac:dyDescent="0.25">
      <c r="A3044" s="24">
        <v>42415</v>
      </c>
      <c r="B3044" s="4" t="s">
        <v>22</v>
      </c>
      <c r="C3044" s="4">
        <v>30</v>
      </c>
      <c r="D3044" s="4" t="s">
        <v>11</v>
      </c>
      <c r="E3044" s="5">
        <v>36951</v>
      </c>
      <c r="F3044" s="5">
        <v>37015</v>
      </c>
      <c r="G3044" s="5">
        <v>0</v>
      </c>
      <c r="H3044" s="12">
        <f>IF(D3044="LONG",(F3044-E3044)*C3044,(E3044-F3044)*C3044)</f>
        <v>1920</v>
      </c>
      <c r="I3044" s="12">
        <v>0</v>
      </c>
      <c r="J3044" s="12">
        <f>(H3044+I3044)</f>
        <v>1920</v>
      </c>
    </row>
    <row r="3045" spans="1:10" x14ac:dyDescent="0.25">
      <c r="A3045" s="24">
        <v>42415</v>
      </c>
      <c r="B3045" s="4" t="s">
        <v>21</v>
      </c>
      <c r="C3045" s="4">
        <v>100</v>
      </c>
      <c r="D3045" s="4" t="s">
        <v>15</v>
      </c>
      <c r="E3045" s="5">
        <v>2050</v>
      </c>
      <c r="F3045" s="5">
        <v>2025</v>
      </c>
      <c r="G3045" s="5">
        <v>0</v>
      </c>
      <c r="H3045" s="7">
        <f>(E3045-F3045)*C3045</f>
        <v>2500</v>
      </c>
      <c r="I3045" s="12">
        <v>0</v>
      </c>
      <c r="J3045" s="7">
        <f>+I3045+H3045</f>
        <v>2500</v>
      </c>
    </row>
    <row r="3046" spans="1:10" x14ac:dyDescent="0.25">
      <c r="A3046" s="24">
        <v>42415</v>
      </c>
      <c r="B3046" s="4" t="s">
        <v>19</v>
      </c>
      <c r="C3046" s="4">
        <v>5000</v>
      </c>
      <c r="D3046" s="4" t="s">
        <v>11</v>
      </c>
      <c r="E3046" s="5">
        <v>126.5</v>
      </c>
      <c r="F3046" s="5">
        <v>125.9</v>
      </c>
      <c r="G3046" s="5">
        <v>0</v>
      </c>
      <c r="H3046" s="12">
        <f>IF(D3046="LONG",(F3046-E3046)*C3046,(E3046-F3046)*C3046)</f>
        <v>-2999.9999999999718</v>
      </c>
      <c r="I3046" s="12">
        <v>0</v>
      </c>
      <c r="J3046" s="12">
        <f>(H3046+I3046)</f>
        <v>-2999.9999999999718</v>
      </c>
    </row>
    <row r="3047" spans="1:10" x14ac:dyDescent="0.25">
      <c r="A3047" s="24">
        <v>42412</v>
      </c>
      <c r="B3047" s="4" t="s">
        <v>18</v>
      </c>
      <c r="C3047" s="4">
        <v>100</v>
      </c>
      <c r="D3047" s="4" t="s">
        <v>15</v>
      </c>
      <c r="E3047" s="5">
        <v>29700</v>
      </c>
      <c r="F3047" s="5">
        <v>29650</v>
      </c>
      <c r="G3047" s="5">
        <v>29590</v>
      </c>
      <c r="H3047" s="7">
        <f>(E3047-F3047)*C3047</f>
        <v>5000</v>
      </c>
      <c r="I3047" s="12">
        <f>(F3047-G3047)*C3047</f>
        <v>6000</v>
      </c>
      <c r="J3047" s="7">
        <f>+I3047+H3047</f>
        <v>11000</v>
      </c>
    </row>
    <row r="3048" spans="1:10" x14ac:dyDescent="0.25">
      <c r="A3048" s="24">
        <v>42412</v>
      </c>
      <c r="B3048" s="4" t="s">
        <v>18</v>
      </c>
      <c r="C3048" s="4">
        <v>100</v>
      </c>
      <c r="D3048" s="4" t="s">
        <v>11</v>
      </c>
      <c r="E3048" s="5">
        <v>29510</v>
      </c>
      <c r="F3048" s="5">
        <v>29560</v>
      </c>
      <c r="G3048" s="5">
        <v>29620</v>
      </c>
      <c r="H3048" s="12">
        <f t="shared" ref="H3048:H3056" si="238">IF(D3048="LONG",(F3048-E3048)*C3048,(E3048-F3048)*C3048)</f>
        <v>5000</v>
      </c>
      <c r="I3048" s="12">
        <f t="shared" ref="I3048:I3054" si="239">(G3048-F3048)*C3048</f>
        <v>6000</v>
      </c>
      <c r="J3048" s="12">
        <f t="shared" ref="J3048:J3056" si="240">(H3048+I3048)</f>
        <v>11000</v>
      </c>
    </row>
    <row r="3049" spans="1:10" x14ac:dyDescent="0.25">
      <c r="A3049" s="24">
        <v>42412</v>
      </c>
      <c r="B3049" s="4" t="s">
        <v>12</v>
      </c>
      <c r="C3049" s="4">
        <v>5000</v>
      </c>
      <c r="D3049" s="4" t="s">
        <v>11</v>
      </c>
      <c r="E3049" s="5">
        <v>116.75</v>
      </c>
      <c r="F3049" s="5">
        <v>117.4</v>
      </c>
      <c r="G3049" s="5">
        <v>0</v>
      </c>
      <c r="H3049" s="12">
        <f t="shared" si="238"/>
        <v>3250.0000000000282</v>
      </c>
      <c r="I3049" s="12">
        <v>0</v>
      </c>
      <c r="J3049" s="12">
        <f t="shared" si="240"/>
        <v>3250.0000000000282</v>
      </c>
    </row>
    <row r="3050" spans="1:10" x14ac:dyDescent="0.25">
      <c r="A3050" s="24">
        <v>42412</v>
      </c>
      <c r="B3050" s="4" t="s">
        <v>21</v>
      </c>
      <c r="C3050" s="4">
        <v>100</v>
      </c>
      <c r="D3050" s="4" t="s">
        <v>11</v>
      </c>
      <c r="E3050" s="5">
        <v>1860</v>
      </c>
      <c r="F3050" s="5">
        <v>1880</v>
      </c>
      <c r="G3050" s="5">
        <v>0</v>
      </c>
      <c r="H3050" s="12">
        <f t="shared" si="238"/>
        <v>2000</v>
      </c>
      <c r="I3050" s="12">
        <v>0</v>
      </c>
      <c r="J3050" s="12">
        <f t="shared" si="240"/>
        <v>2000</v>
      </c>
    </row>
    <row r="3051" spans="1:10" x14ac:dyDescent="0.25">
      <c r="A3051" s="24">
        <v>42412</v>
      </c>
      <c r="B3051" s="4" t="s">
        <v>28</v>
      </c>
      <c r="C3051" s="4">
        <v>5000</v>
      </c>
      <c r="D3051" s="4" t="s">
        <v>11</v>
      </c>
      <c r="E3051" s="5">
        <v>102</v>
      </c>
      <c r="F3051" s="5">
        <v>102.5</v>
      </c>
      <c r="G3051" s="5">
        <v>102.85</v>
      </c>
      <c r="H3051" s="12">
        <f t="shared" si="238"/>
        <v>2500</v>
      </c>
      <c r="I3051" s="12">
        <f t="shared" si="239"/>
        <v>1749.9999999999716</v>
      </c>
      <c r="J3051" s="12">
        <f t="shared" si="240"/>
        <v>4249.9999999999718</v>
      </c>
    </row>
    <row r="3052" spans="1:10" x14ac:dyDescent="0.25">
      <c r="A3052" s="24">
        <v>42411</v>
      </c>
      <c r="B3052" s="4" t="s">
        <v>14</v>
      </c>
      <c r="C3052" s="4">
        <v>100</v>
      </c>
      <c r="D3052" s="4" t="s">
        <v>11</v>
      </c>
      <c r="E3052" s="5">
        <v>29190</v>
      </c>
      <c r="F3052" s="5">
        <v>29240</v>
      </c>
      <c r="G3052" s="5">
        <v>29300</v>
      </c>
      <c r="H3052" s="12">
        <f t="shared" si="238"/>
        <v>5000</v>
      </c>
      <c r="I3052" s="12">
        <f t="shared" si="239"/>
        <v>6000</v>
      </c>
      <c r="J3052" s="12">
        <f t="shared" si="240"/>
        <v>11000</v>
      </c>
    </row>
    <row r="3053" spans="1:10" x14ac:dyDescent="0.25">
      <c r="A3053" s="24">
        <v>42411</v>
      </c>
      <c r="B3053" s="4" t="s">
        <v>12</v>
      </c>
      <c r="C3053" s="4">
        <v>5000</v>
      </c>
      <c r="D3053" s="4" t="s">
        <v>11</v>
      </c>
      <c r="E3053" s="5">
        <v>116</v>
      </c>
      <c r="F3053" s="5">
        <v>116.5</v>
      </c>
      <c r="G3053" s="5">
        <v>117</v>
      </c>
      <c r="H3053" s="12">
        <f t="shared" si="238"/>
        <v>2500</v>
      </c>
      <c r="I3053" s="12">
        <f t="shared" si="239"/>
        <v>2500</v>
      </c>
      <c r="J3053" s="12">
        <f t="shared" si="240"/>
        <v>5000</v>
      </c>
    </row>
    <row r="3054" spans="1:10" x14ac:dyDescent="0.25">
      <c r="A3054" s="24">
        <v>42411</v>
      </c>
      <c r="B3054" s="4" t="s">
        <v>13</v>
      </c>
      <c r="C3054" s="4">
        <v>1000</v>
      </c>
      <c r="D3054" s="4" t="s">
        <v>11</v>
      </c>
      <c r="E3054" s="5">
        <v>303</v>
      </c>
      <c r="F3054" s="5">
        <v>305</v>
      </c>
      <c r="G3054" s="5">
        <v>307</v>
      </c>
      <c r="H3054" s="12">
        <f t="shared" si="238"/>
        <v>2000</v>
      </c>
      <c r="I3054" s="12">
        <f t="shared" si="239"/>
        <v>2000</v>
      </c>
      <c r="J3054" s="12">
        <f t="shared" si="240"/>
        <v>4000</v>
      </c>
    </row>
    <row r="3055" spans="1:10" x14ac:dyDescent="0.25">
      <c r="A3055" s="24">
        <v>42411</v>
      </c>
      <c r="B3055" s="4" t="s">
        <v>21</v>
      </c>
      <c r="C3055" s="4">
        <v>100</v>
      </c>
      <c r="D3055" s="4" t="s">
        <v>11</v>
      </c>
      <c r="E3055" s="5">
        <v>1835</v>
      </c>
      <c r="F3055" s="5">
        <v>1845</v>
      </c>
      <c r="G3055" s="5">
        <v>0</v>
      </c>
      <c r="H3055" s="12">
        <f t="shared" si="238"/>
        <v>1000</v>
      </c>
      <c r="I3055" s="12">
        <v>0</v>
      </c>
      <c r="J3055" s="12">
        <f t="shared" si="240"/>
        <v>1000</v>
      </c>
    </row>
    <row r="3056" spans="1:10" x14ac:dyDescent="0.25">
      <c r="A3056" s="24">
        <v>42411</v>
      </c>
      <c r="B3056" s="4" t="s">
        <v>12</v>
      </c>
      <c r="C3056" s="4">
        <v>5000</v>
      </c>
      <c r="D3056" s="4" t="s">
        <v>11</v>
      </c>
      <c r="E3056" s="5">
        <v>117.25</v>
      </c>
      <c r="F3056" s="5">
        <v>117.75</v>
      </c>
      <c r="G3056" s="5">
        <v>0</v>
      </c>
      <c r="H3056" s="12">
        <f t="shared" si="238"/>
        <v>2500</v>
      </c>
      <c r="I3056" s="12">
        <v>0</v>
      </c>
      <c r="J3056" s="12">
        <f t="shared" si="240"/>
        <v>2500</v>
      </c>
    </row>
    <row r="3057" spans="1:10" x14ac:dyDescent="0.25">
      <c r="A3057" s="24">
        <v>42411</v>
      </c>
      <c r="B3057" s="4" t="s">
        <v>14</v>
      </c>
      <c r="C3057" s="4">
        <v>100</v>
      </c>
      <c r="D3057" s="4" t="s">
        <v>15</v>
      </c>
      <c r="E3057" s="5">
        <v>28680</v>
      </c>
      <c r="F3057" s="5">
        <v>28740</v>
      </c>
      <c r="G3057" s="5">
        <v>0</v>
      </c>
      <c r="H3057" s="7">
        <f>(E3057-F3057)*C3057</f>
        <v>-6000</v>
      </c>
      <c r="I3057" s="12">
        <v>0</v>
      </c>
      <c r="J3057" s="7">
        <f>+I3057+H3057</f>
        <v>-6000</v>
      </c>
    </row>
    <row r="3058" spans="1:10" x14ac:dyDescent="0.25">
      <c r="A3058" s="24">
        <v>42411</v>
      </c>
      <c r="B3058" s="4" t="s">
        <v>19</v>
      </c>
      <c r="C3058" s="4">
        <v>5000</v>
      </c>
      <c r="D3058" s="4" t="s">
        <v>11</v>
      </c>
      <c r="E3058" s="5">
        <v>123</v>
      </c>
      <c r="F3058" s="5">
        <v>122.4</v>
      </c>
      <c r="G3058" s="5">
        <v>0</v>
      </c>
      <c r="H3058" s="12">
        <f>IF(D3058="LONG",(F3058-E3058)*C3058,(E3058-F3058)*C3058)</f>
        <v>-2999.9999999999718</v>
      </c>
      <c r="I3058" s="12">
        <v>0</v>
      </c>
      <c r="J3058" s="12">
        <f>(H3058+I3058)</f>
        <v>-2999.9999999999718</v>
      </c>
    </row>
    <row r="3059" spans="1:10" x14ac:dyDescent="0.25">
      <c r="A3059" s="24">
        <v>42410</v>
      </c>
      <c r="B3059" s="4" t="s">
        <v>12</v>
      </c>
      <c r="C3059" s="4">
        <v>5000</v>
      </c>
      <c r="D3059" s="4" t="s">
        <v>15</v>
      </c>
      <c r="E3059" s="5">
        <v>114.5</v>
      </c>
      <c r="F3059" s="5">
        <v>114</v>
      </c>
      <c r="G3059" s="5">
        <v>113.4</v>
      </c>
      <c r="H3059" s="7">
        <f>(E3059-F3059)*C3059</f>
        <v>2500</v>
      </c>
      <c r="I3059" s="12">
        <f>(F3059-G3059)*C3059</f>
        <v>2999.9999999999718</v>
      </c>
      <c r="J3059" s="7">
        <f>+I3059+H3059</f>
        <v>5499.9999999999718</v>
      </c>
    </row>
    <row r="3060" spans="1:10" x14ac:dyDescent="0.25">
      <c r="A3060" s="24">
        <v>42410</v>
      </c>
      <c r="B3060" s="4" t="s">
        <v>18</v>
      </c>
      <c r="C3060" s="4">
        <v>100</v>
      </c>
      <c r="D3060" s="4" t="s">
        <v>11</v>
      </c>
      <c r="E3060" s="5">
        <v>28191</v>
      </c>
      <c r="F3060" s="5">
        <v>28241</v>
      </c>
      <c r="G3060" s="5">
        <v>0</v>
      </c>
      <c r="H3060" s="12">
        <f>IF(D3060="LONG",(F3060-E3060)*C3060,(E3060-F3060)*C3060)</f>
        <v>5000</v>
      </c>
      <c r="I3060" s="12">
        <v>0</v>
      </c>
      <c r="J3060" s="12">
        <f>(H3060+I3060)</f>
        <v>5000</v>
      </c>
    </row>
    <row r="3061" spans="1:10" x14ac:dyDescent="0.25">
      <c r="A3061" s="24">
        <v>42410</v>
      </c>
      <c r="B3061" s="4" t="s">
        <v>17</v>
      </c>
      <c r="C3061" s="4">
        <v>5000</v>
      </c>
      <c r="D3061" s="4" t="s">
        <v>11</v>
      </c>
      <c r="E3061" s="5">
        <v>124</v>
      </c>
      <c r="F3061" s="5">
        <v>124.5</v>
      </c>
      <c r="G3061" s="5">
        <v>0</v>
      </c>
      <c r="H3061" s="12">
        <f>IF(D3061="LONG",(F3061-E3061)*C3061,(E3061-F3061)*C3061)</f>
        <v>2500</v>
      </c>
      <c r="I3061" s="12">
        <v>0</v>
      </c>
      <c r="J3061" s="12">
        <f>(H3061+I3061)</f>
        <v>2500</v>
      </c>
    </row>
    <row r="3062" spans="1:10" x14ac:dyDescent="0.25">
      <c r="A3062" s="24">
        <v>42410</v>
      </c>
      <c r="B3062" s="4" t="s">
        <v>18</v>
      </c>
      <c r="C3062" s="4">
        <v>100</v>
      </c>
      <c r="D3062" s="4" t="s">
        <v>11</v>
      </c>
      <c r="E3062" s="5">
        <v>28110</v>
      </c>
      <c r="F3062" s="5">
        <v>28160</v>
      </c>
      <c r="G3062" s="5">
        <v>0</v>
      </c>
      <c r="H3062" s="12">
        <f>IF(D3062="LONG",(F3062-E3062)*C3062,(E3062-F3062)*C3062)</f>
        <v>5000</v>
      </c>
      <c r="I3062" s="12">
        <v>0</v>
      </c>
      <c r="J3062" s="12">
        <f>(H3062+I3062)</f>
        <v>5000</v>
      </c>
    </row>
    <row r="3063" spans="1:10" x14ac:dyDescent="0.25">
      <c r="A3063" s="24">
        <v>42410</v>
      </c>
      <c r="B3063" s="4" t="s">
        <v>12</v>
      </c>
      <c r="C3063" s="4">
        <v>5000</v>
      </c>
      <c r="D3063" s="4" t="s">
        <v>11</v>
      </c>
      <c r="E3063" s="5">
        <v>115.75</v>
      </c>
      <c r="F3063" s="5">
        <v>116.25</v>
      </c>
      <c r="G3063" s="5">
        <v>116.85</v>
      </c>
      <c r="H3063" s="12">
        <f>IF(D3063="LONG",(F3063-E3063)*C3063,(E3063-F3063)*C3063)</f>
        <v>2500</v>
      </c>
      <c r="I3063" s="12">
        <f>(G3063-F3063)*C3063</f>
        <v>2999.9999999999718</v>
      </c>
      <c r="J3063" s="12">
        <f>(H3063+I3063)</f>
        <v>5499.9999999999718</v>
      </c>
    </row>
    <row r="3064" spans="1:10" x14ac:dyDescent="0.25">
      <c r="A3064" s="24">
        <v>42410</v>
      </c>
      <c r="B3064" s="4" t="s">
        <v>21</v>
      </c>
      <c r="C3064" s="4">
        <v>100</v>
      </c>
      <c r="D3064" s="4" t="s">
        <v>11</v>
      </c>
      <c r="E3064" s="5">
        <v>1945</v>
      </c>
      <c r="F3064" s="5">
        <v>1920</v>
      </c>
      <c r="G3064" s="5">
        <v>0</v>
      </c>
      <c r="H3064" s="12">
        <f>IF(D3064="LONG",(F3064-E3064)*C3064,(E3064-F3064)*C3064)</f>
        <v>-2500</v>
      </c>
      <c r="I3064" s="12">
        <v>0</v>
      </c>
      <c r="J3064" s="12">
        <f>(H3064+I3064)</f>
        <v>-2500</v>
      </c>
    </row>
    <row r="3065" spans="1:10" x14ac:dyDescent="0.25">
      <c r="A3065" s="24">
        <v>42410</v>
      </c>
      <c r="B3065" s="4" t="s">
        <v>17</v>
      </c>
      <c r="C3065" s="4">
        <v>5000</v>
      </c>
      <c r="D3065" s="4" t="s">
        <v>15</v>
      </c>
      <c r="E3065" s="5">
        <v>123.15</v>
      </c>
      <c r="F3065" s="5">
        <v>123.75</v>
      </c>
      <c r="G3065" s="5">
        <v>0</v>
      </c>
      <c r="H3065" s="7">
        <f>(E3065-F3065)*C3065</f>
        <v>-2999.9999999999718</v>
      </c>
      <c r="I3065" s="12">
        <v>0</v>
      </c>
      <c r="J3065" s="7">
        <f>+I3065+H3065</f>
        <v>-2999.9999999999718</v>
      </c>
    </row>
    <row r="3066" spans="1:10" x14ac:dyDescent="0.25">
      <c r="A3066" s="24">
        <v>42409</v>
      </c>
      <c r="B3066" s="4" t="s">
        <v>18</v>
      </c>
      <c r="C3066" s="4">
        <v>100</v>
      </c>
      <c r="D3066" s="4" t="s">
        <v>15</v>
      </c>
      <c r="E3066" s="5">
        <v>28465</v>
      </c>
      <c r="F3066" s="5">
        <v>28415</v>
      </c>
      <c r="G3066" s="5">
        <v>28355</v>
      </c>
      <c r="H3066" s="7">
        <f>(E3066-F3066)*C3066</f>
        <v>5000</v>
      </c>
      <c r="I3066" s="12">
        <f>(F3066-G3066)*C3066</f>
        <v>6000</v>
      </c>
      <c r="J3066" s="7">
        <f>+I3066+H3066</f>
        <v>11000</v>
      </c>
    </row>
    <row r="3067" spans="1:10" x14ac:dyDescent="0.25">
      <c r="A3067" s="24">
        <v>42409</v>
      </c>
      <c r="B3067" s="4" t="s">
        <v>18</v>
      </c>
      <c r="C3067" s="4">
        <v>100</v>
      </c>
      <c r="D3067" s="4" t="s">
        <v>15</v>
      </c>
      <c r="E3067" s="5">
        <v>28300</v>
      </c>
      <c r="F3067" s="5">
        <v>28250</v>
      </c>
      <c r="G3067" s="5">
        <v>0</v>
      </c>
      <c r="H3067" s="7">
        <f>(E3067-F3067)*C3067</f>
        <v>5000</v>
      </c>
      <c r="I3067" s="12">
        <v>0</v>
      </c>
      <c r="J3067" s="7">
        <f>+I3067+H3067</f>
        <v>5000</v>
      </c>
    </row>
    <row r="3068" spans="1:10" x14ac:dyDescent="0.25">
      <c r="A3068" s="24">
        <v>42409</v>
      </c>
      <c r="B3068" s="4" t="s">
        <v>21</v>
      </c>
      <c r="C3068" s="4">
        <v>100</v>
      </c>
      <c r="D3068" s="4" t="s">
        <v>11</v>
      </c>
      <c r="E3068" s="5">
        <v>2050</v>
      </c>
      <c r="F3068" s="5">
        <v>2070</v>
      </c>
      <c r="G3068" s="5">
        <v>2090</v>
      </c>
      <c r="H3068" s="12">
        <f>IF(D3068="LONG",(F3068-E3068)*C3068,(E3068-F3068)*C3068)</f>
        <v>2000</v>
      </c>
      <c r="I3068" s="12">
        <f>(G3068-F3068)*C3068</f>
        <v>2000</v>
      </c>
      <c r="J3068" s="12">
        <f>(H3068+I3068)</f>
        <v>4000</v>
      </c>
    </row>
    <row r="3069" spans="1:10" x14ac:dyDescent="0.25">
      <c r="A3069" s="24">
        <v>42409</v>
      </c>
      <c r="B3069" s="4" t="s">
        <v>12</v>
      </c>
      <c r="C3069" s="4">
        <v>5000</v>
      </c>
      <c r="D3069" s="4" t="s">
        <v>11</v>
      </c>
      <c r="E3069" s="5">
        <v>118</v>
      </c>
      <c r="F3069" s="5">
        <v>118.5</v>
      </c>
      <c r="G3069" s="5">
        <v>119.1</v>
      </c>
      <c r="H3069" s="12">
        <f>IF(D3069="LONG",(F3069-E3069)*C3069,(E3069-F3069)*C3069)</f>
        <v>2500</v>
      </c>
      <c r="I3069" s="12">
        <f>(G3069-F3069)*C3069</f>
        <v>2999.9999999999718</v>
      </c>
      <c r="J3069" s="12">
        <f>(H3069+I3069)</f>
        <v>5499.9999999999718</v>
      </c>
    </row>
    <row r="3070" spans="1:10" x14ac:dyDescent="0.25">
      <c r="A3070" s="24">
        <v>42409</v>
      </c>
      <c r="B3070" s="4" t="s">
        <v>19</v>
      </c>
      <c r="C3070" s="4">
        <v>5000</v>
      </c>
      <c r="D3070" s="4" t="s">
        <v>15</v>
      </c>
      <c r="E3070" s="5">
        <v>125.5</v>
      </c>
      <c r="F3070" s="5">
        <v>125</v>
      </c>
      <c r="G3070" s="5">
        <v>124.4</v>
      </c>
      <c r="H3070" s="7">
        <f>(E3070-F3070)*C3070</f>
        <v>2500</v>
      </c>
      <c r="I3070" s="12">
        <f>(F3070-G3070)*C3070</f>
        <v>2999.9999999999718</v>
      </c>
      <c r="J3070" s="7">
        <f>+I3070+H3070</f>
        <v>5499.9999999999718</v>
      </c>
    </row>
    <row r="3071" spans="1:10" x14ac:dyDescent="0.25">
      <c r="A3071" s="24">
        <v>42408</v>
      </c>
      <c r="B3071" s="4" t="s">
        <v>19</v>
      </c>
      <c r="C3071" s="4">
        <v>5000</v>
      </c>
      <c r="D3071" s="4" t="s">
        <v>15</v>
      </c>
      <c r="E3071" s="5">
        <v>120.25</v>
      </c>
      <c r="F3071" s="5">
        <v>119.8</v>
      </c>
      <c r="G3071" s="5">
        <v>0</v>
      </c>
      <c r="H3071" s="7">
        <f>(E3071-F3071)*C3071</f>
        <v>2250.0000000000141</v>
      </c>
      <c r="I3071" s="12">
        <v>0</v>
      </c>
      <c r="J3071" s="7">
        <f>+I3071+H3071</f>
        <v>2250.0000000000141</v>
      </c>
    </row>
    <row r="3072" spans="1:10" x14ac:dyDescent="0.25">
      <c r="A3072" s="24">
        <v>42408</v>
      </c>
      <c r="B3072" s="4" t="s">
        <v>21</v>
      </c>
      <c r="C3072" s="4">
        <v>100</v>
      </c>
      <c r="D3072" s="4" t="s">
        <v>15</v>
      </c>
      <c r="E3072" s="5">
        <v>2120</v>
      </c>
      <c r="F3072" s="5">
        <v>2100</v>
      </c>
      <c r="G3072" s="5">
        <v>2070</v>
      </c>
      <c r="H3072" s="7">
        <f>(E3072-F3072)*C3072</f>
        <v>2000</v>
      </c>
      <c r="I3072" s="12">
        <f>(F3072-G3072)*C3072</f>
        <v>3000</v>
      </c>
      <c r="J3072" s="7">
        <f>+I3072+H3072</f>
        <v>5000</v>
      </c>
    </row>
    <row r="3073" spans="1:10" x14ac:dyDescent="0.25">
      <c r="A3073" s="24">
        <v>42408</v>
      </c>
      <c r="B3073" s="4" t="s">
        <v>12</v>
      </c>
      <c r="C3073" s="4">
        <v>5000</v>
      </c>
      <c r="D3073" s="4" t="s">
        <v>11</v>
      </c>
      <c r="E3073" s="5">
        <v>114.9</v>
      </c>
      <c r="F3073" s="5">
        <v>115.4</v>
      </c>
      <c r="G3073" s="5">
        <v>116</v>
      </c>
      <c r="H3073" s="12">
        <f>IF(D3073="LONG",(F3073-E3073)*C3073,(E3073-F3073)*C3073)</f>
        <v>2500</v>
      </c>
      <c r="I3073" s="12">
        <f>(G3073-F3073)*C3073</f>
        <v>2999.9999999999718</v>
      </c>
      <c r="J3073" s="12">
        <f>(H3073+I3073)</f>
        <v>5499.9999999999718</v>
      </c>
    </row>
    <row r="3074" spans="1:10" x14ac:dyDescent="0.25">
      <c r="A3074" s="24">
        <v>42408</v>
      </c>
      <c r="B3074" s="4" t="s">
        <v>13</v>
      </c>
      <c r="C3074" s="4">
        <v>1000</v>
      </c>
      <c r="D3074" s="4" t="s">
        <v>11</v>
      </c>
      <c r="E3074" s="5">
        <v>312.5</v>
      </c>
      <c r="F3074" s="5">
        <v>314.5</v>
      </c>
      <c r="G3074" s="5">
        <v>316.75</v>
      </c>
      <c r="H3074" s="12">
        <f>IF(D3074="LONG",(F3074-E3074)*C3074,(E3074-F3074)*C3074)</f>
        <v>2000</v>
      </c>
      <c r="I3074" s="12">
        <f>(G3074-F3074)*C3074</f>
        <v>2250</v>
      </c>
      <c r="J3074" s="12">
        <f>(H3074+I3074)</f>
        <v>4250</v>
      </c>
    </row>
    <row r="3075" spans="1:10" x14ac:dyDescent="0.25">
      <c r="A3075" s="24">
        <v>42408</v>
      </c>
      <c r="B3075" s="4" t="s">
        <v>19</v>
      </c>
      <c r="C3075" s="4">
        <v>5000</v>
      </c>
      <c r="D3075" s="4" t="s">
        <v>11</v>
      </c>
      <c r="E3075" s="5">
        <v>120.9</v>
      </c>
      <c r="F3075" s="5">
        <v>121.4</v>
      </c>
      <c r="G3075" s="5">
        <v>122.1</v>
      </c>
      <c r="H3075" s="12">
        <f>IF(D3075="LONG",(F3075-E3075)*C3075,(E3075-F3075)*C3075)</f>
        <v>2500</v>
      </c>
      <c r="I3075" s="12">
        <f>(G3075-F3075)*C3075</f>
        <v>3499.9999999999432</v>
      </c>
      <c r="J3075" s="12">
        <f>(H3075+I3075)</f>
        <v>5999.9999999999436</v>
      </c>
    </row>
    <row r="3076" spans="1:10" x14ac:dyDescent="0.25">
      <c r="A3076" s="24">
        <v>42408</v>
      </c>
      <c r="B3076" s="4" t="s">
        <v>18</v>
      </c>
      <c r="C3076" s="4">
        <v>100</v>
      </c>
      <c r="D3076" s="4" t="s">
        <v>15</v>
      </c>
      <c r="E3076" s="5">
        <v>27880</v>
      </c>
      <c r="F3076" s="5">
        <v>27940</v>
      </c>
      <c r="G3076" s="5">
        <v>0</v>
      </c>
      <c r="H3076" s="7">
        <f>(E3076-F3076)*C3076</f>
        <v>-6000</v>
      </c>
      <c r="I3076" s="12">
        <v>0</v>
      </c>
      <c r="J3076" s="7">
        <f>+I3076+H3076</f>
        <v>-6000</v>
      </c>
    </row>
    <row r="3077" spans="1:10" x14ac:dyDescent="0.25">
      <c r="A3077" s="24">
        <v>42408</v>
      </c>
      <c r="B3077" s="4" t="s">
        <v>21</v>
      </c>
      <c r="C3077" s="4">
        <v>100</v>
      </c>
      <c r="D3077" s="4" t="s">
        <v>11</v>
      </c>
      <c r="E3077" s="5">
        <v>2070</v>
      </c>
      <c r="F3077" s="5">
        <v>2040</v>
      </c>
      <c r="G3077" s="5">
        <v>2120</v>
      </c>
      <c r="H3077" s="12">
        <f>IF(D3077="LONG",(F3077-E3077)*C3077,(E3077-F3077)*C3077)</f>
        <v>-3000</v>
      </c>
      <c r="I3077" s="12">
        <f>(G3077-F3077)*C3077</f>
        <v>8000</v>
      </c>
      <c r="J3077" s="12">
        <f>(H3077+I3077)</f>
        <v>5000</v>
      </c>
    </row>
    <row r="3078" spans="1:10" x14ac:dyDescent="0.25">
      <c r="A3078" s="24">
        <v>42405</v>
      </c>
      <c r="B3078" s="4" t="s">
        <v>18</v>
      </c>
      <c r="C3078" s="4">
        <v>100</v>
      </c>
      <c r="D3078" s="4" t="s">
        <v>15</v>
      </c>
      <c r="E3078" s="5">
        <v>27505</v>
      </c>
      <c r="F3078" s="5">
        <v>27456</v>
      </c>
      <c r="G3078" s="5">
        <v>0</v>
      </c>
      <c r="H3078" s="7">
        <f>(E3078-F3078)*C3078</f>
        <v>4900</v>
      </c>
      <c r="I3078" s="12">
        <v>0</v>
      </c>
      <c r="J3078" s="7">
        <f>+I3078+H3078</f>
        <v>4900</v>
      </c>
    </row>
    <row r="3079" spans="1:10" x14ac:dyDescent="0.25">
      <c r="A3079" s="24">
        <v>42405</v>
      </c>
      <c r="B3079" s="4" t="s">
        <v>22</v>
      </c>
      <c r="C3079" s="4">
        <v>30</v>
      </c>
      <c r="D3079" s="4" t="s">
        <v>15</v>
      </c>
      <c r="E3079" s="5">
        <v>35925</v>
      </c>
      <c r="F3079" s="5">
        <v>35775</v>
      </c>
      <c r="G3079" s="5">
        <v>35535</v>
      </c>
      <c r="H3079" s="7">
        <f>(E3079-F3079)*C3079</f>
        <v>4500</v>
      </c>
      <c r="I3079" s="12">
        <f>(F3079-G3079)*C3079</f>
        <v>7200</v>
      </c>
      <c r="J3079" s="7">
        <f>+I3079+H3079</f>
        <v>11700</v>
      </c>
    </row>
    <row r="3080" spans="1:10" x14ac:dyDescent="0.25">
      <c r="A3080" s="24">
        <v>42405</v>
      </c>
      <c r="B3080" s="4" t="s">
        <v>21</v>
      </c>
      <c r="C3080" s="4">
        <v>100</v>
      </c>
      <c r="D3080" s="4" t="s">
        <v>11</v>
      </c>
      <c r="E3080" s="5">
        <v>2148</v>
      </c>
      <c r="F3080" s="5">
        <v>2168</v>
      </c>
      <c r="G3080" s="5">
        <v>2198</v>
      </c>
      <c r="H3080" s="12">
        <f>IF(D3080="LONG",(F3080-E3080)*C3080,(E3080-F3080)*C3080)</f>
        <v>2000</v>
      </c>
      <c r="I3080" s="12">
        <f>(G3080-F3080)*C3080</f>
        <v>3000</v>
      </c>
      <c r="J3080" s="12">
        <f>(H3080+I3080)</f>
        <v>5000</v>
      </c>
    </row>
    <row r="3081" spans="1:10" x14ac:dyDescent="0.25">
      <c r="A3081" s="24">
        <v>42405</v>
      </c>
      <c r="B3081" s="4" t="s">
        <v>21</v>
      </c>
      <c r="C3081" s="4">
        <v>100</v>
      </c>
      <c r="D3081" s="4" t="s">
        <v>11</v>
      </c>
      <c r="E3081" s="5">
        <v>2165</v>
      </c>
      <c r="F3081" s="5">
        <v>2185</v>
      </c>
      <c r="G3081" s="5">
        <v>0</v>
      </c>
      <c r="H3081" s="12">
        <f>IF(D3081="LONG",(F3081-E3081)*C3081,(E3081-F3081)*C3081)</f>
        <v>2000</v>
      </c>
      <c r="I3081" s="12">
        <v>0</v>
      </c>
      <c r="J3081" s="12">
        <f>(H3081+I3081)</f>
        <v>2000</v>
      </c>
    </row>
    <row r="3082" spans="1:10" x14ac:dyDescent="0.25">
      <c r="A3082" s="24">
        <v>42405</v>
      </c>
      <c r="B3082" s="4" t="s">
        <v>19</v>
      </c>
      <c r="C3082" s="4">
        <v>5000</v>
      </c>
      <c r="D3082" s="4" t="s">
        <v>11</v>
      </c>
      <c r="E3082" s="5">
        <v>121.45</v>
      </c>
      <c r="F3082" s="5">
        <v>121.9</v>
      </c>
      <c r="G3082" s="5">
        <v>0</v>
      </c>
      <c r="H3082" s="12">
        <f>IF(D3082="LONG",(F3082-E3082)*C3082,(E3082-F3082)*C3082)</f>
        <v>2250.0000000000141</v>
      </c>
      <c r="I3082" s="12">
        <v>0</v>
      </c>
      <c r="J3082" s="12">
        <f>(H3082+I3082)</f>
        <v>2250.0000000000141</v>
      </c>
    </row>
    <row r="3083" spans="1:10" x14ac:dyDescent="0.25">
      <c r="A3083" s="24">
        <v>42405</v>
      </c>
      <c r="B3083" s="4" t="s">
        <v>12</v>
      </c>
      <c r="C3083" s="4">
        <v>5000</v>
      </c>
      <c r="D3083" s="4" t="s">
        <v>15</v>
      </c>
      <c r="E3083" s="5">
        <v>115</v>
      </c>
      <c r="F3083" s="5">
        <v>115.6</v>
      </c>
      <c r="G3083" s="5">
        <v>0</v>
      </c>
      <c r="H3083" s="7">
        <f>(E3083-F3083)*C3083</f>
        <v>-2999.9999999999718</v>
      </c>
      <c r="I3083" s="12">
        <v>0</v>
      </c>
      <c r="J3083" s="7">
        <f>+I3083+H3083</f>
        <v>-2999.9999999999718</v>
      </c>
    </row>
    <row r="3084" spans="1:10" x14ac:dyDescent="0.25">
      <c r="A3084" s="24">
        <v>42404</v>
      </c>
      <c r="B3084" s="4" t="s">
        <v>19</v>
      </c>
      <c r="C3084" s="4">
        <v>5000</v>
      </c>
      <c r="D3084" s="4" t="s">
        <v>15</v>
      </c>
      <c r="E3084" s="5">
        <v>123.5</v>
      </c>
      <c r="F3084" s="5">
        <v>123</v>
      </c>
      <c r="G3084" s="5">
        <v>0</v>
      </c>
      <c r="H3084" s="7">
        <f>(E3084-F3084)*C3084</f>
        <v>2500</v>
      </c>
      <c r="I3084" s="12">
        <v>0</v>
      </c>
      <c r="J3084" s="7">
        <f>+I3084+H3084</f>
        <v>2500</v>
      </c>
    </row>
    <row r="3085" spans="1:10" x14ac:dyDescent="0.25">
      <c r="A3085" s="24">
        <v>42404</v>
      </c>
      <c r="B3085" s="4" t="s">
        <v>21</v>
      </c>
      <c r="C3085" s="4">
        <v>100</v>
      </c>
      <c r="D3085" s="4" t="s">
        <v>15</v>
      </c>
      <c r="E3085" s="5">
        <v>2239</v>
      </c>
      <c r="F3085" s="5">
        <v>2219</v>
      </c>
      <c r="G3085" s="5">
        <v>2189</v>
      </c>
      <c r="H3085" s="7">
        <f>(E3085-F3085)*C3085</f>
        <v>2000</v>
      </c>
      <c r="I3085" s="12">
        <f>(F3085-G3085)*C3085</f>
        <v>3000</v>
      </c>
      <c r="J3085" s="7">
        <f>+I3085+H3085</f>
        <v>5000</v>
      </c>
    </row>
    <row r="3086" spans="1:10" x14ac:dyDescent="0.25">
      <c r="A3086" s="24">
        <v>42404</v>
      </c>
      <c r="B3086" s="4" t="s">
        <v>21</v>
      </c>
      <c r="C3086" s="4">
        <v>100</v>
      </c>
      <c r="D3086" s="4" t="s">
        <v>11</v>
      </c>
      <c r="E3086" s="5">
        <v>2190</v>
      </c>
      <c r="F3086" s="5">
        <v>2210</v>
      </c>
      <c r="G3086" s="5">
        <v>2240</v>
      </c>
      <c r="H3086" s="12">
        <f>IF(D3086="LONG",(F3086-E3086)*C3086,(E3086-F3086)*C3086)</f>
        <v>2000</v>
      </c>
      <c r="I3086" s="12">
        <f>(G3086-F3086)*C3086</f>
        <v>3000</v>
      </c>
      <c r="J3086" s="12">
        <f>(H3086+I3086)</f>
        <v>5000</v>
      </c>
    </row>
    <row r="3087" spans="1:10" x14ac:dyDescent="0.25">
      <c r="A3087" s="24">
        <v>42404</v>
      </c>
      <c r="B3087" s="4" t="s">
        <v>18</v>
      </c>
      <c r="C3087" s="4">
        <v>100</v>
      </c>
      <c r="D3087" s="4" t="s">
        <v>15</v>
      </c>
      <c r="E3087" s="5">
        <v>27240</v>
      </c>
      <c r="F3087" s="5">
        <v>27300</v>
      </c>
      <c r="G3087" s="5">
        <v>0</v>
      </c>
      <c r="H3087" s="7">
        <f>(E3087-F3087)*C3087</f>
        <v>-6000</v>
      </c>
      <c r="I3087" s="12">
        <v>0</v>
      </c>
      <c r="J3087" s="7">
        <f>+I3087+H3087</f>
        <v>-6000</v>
      </c>
    </row>
    <row r="3088" spans="1:10" x14ac:dyDescent="0.25">
      <c r="A3088" s="24">
        <v>42403</v>
      </c>
      <c r="B3088" s="4" t="s">
        <v>19</v>
      </c>
      <c r="C3088" s="4">
        <v>5000</v>
      </c>
      <c r="D3088" s="4" t="s">
        <v>11</v>
      </c>
      <c r="E3088" s="5">
        <v>120.2</v>
      </c>
      <c r="F3088" s="5">
        <v>120.7</v>
      </c>
      <c r="G3088" s="5">
        <v>121.25</v>
      </c>
      <c r="H3088" s="12">
        <f>IF(D3088="LONG",(F3088-E3088)*C3088,(E3088-F3088)*C3088)</f>
        <v>2500</v>
      </c>
      <c r="I3088" s="12">
        <f>(G3088-F3088)*C3088</f>
        <v>2749.9999999999859</v>
      </c>
      <c r="J3088" s="12">
        <f>(H3088+I3088)</f>
        <v>5249.9999999999854</v>
      </c>
    </row>
    <row r="3089" spans="1:10" x14ac:dyDescent="0.25">
      <c r="A3089" s="24">
        <v>42403</v>
      </c>
      <c r="B3089" s="4" t="s">
        <v>18</v>
      </c>
      <c r="C3089" s="4">
        <v>100</v>
      </c>
      <c r="D3089" s="4" t="s">
        <v>15</v>
      </c>
      <c r="E3089" s="5">
        <v>27090</v>
      </c>
      <c r="F3089" s="5">
        <v>27040</v>
      </c>
      <c r="G3089" s="5">
        <v>26988</v>
      </c>
      <c r="H3089" s="7">
        <f>(E3089-F3089)*C3089</f>
        <v>5000</v>
      </c>
      <c r="I3089" s="12">
        <f>(F3089-G3089)*C3089</f>
        <v>5200</v>
      </c>
      <c r="J3089" s="7">
        <f>+I3089+H3089</f>
        <v>10200</v>
      </c>
    </row>
    <row r="3090" spans="1:10" x14ac:dyDescent="0.25">
      <c r="A3090" s="24">
        <v>42403</v>
      </c>
      <c r="B3090" s="4" t="s">
        <v>12</v>
      </c>
      <c r="C3090" s="4">
        <v>5000</v>
      </c>
      <c r="D3090" s="4" t="s">
        <v>15</v>
      </c>
      <c r="E3090" s="5">
        <v>115.65</v>
      </c>
      <c r="F3090" s="5">
        <v>115.15</v>
      </c>
      <c r="G3090" s="5">
        <v>114.55</v>
      </c>
      <c r="H3090" s="7">
        <f>(E3090-F3090)*C3090</f>
        <v>2500</v>
      </c>
      <c r="I3090" s="12">
        <f>(F3090-G3090)*C3090</f>
        <v>3000.0000000000427</v>
      </c>
      <c r="J3090" s="7">
        <f>+I3090+H3090</f>
        <v>5500.0000000000427</v>
      </c>
    </row>
    <row r="3091" spans="1:10" x14ac:dyDescent="0.25">
      <c r="A3091" s="24">
        <v>42403</v>
      </c>
      <c r="B3091" s="4" t="s">
        <v>21</v>
      </c>
      <c r="C3091" s="4">
        <v>100</v>
      </c>
      <c r="D3091" s="4" t="s">
        <v>11</v>
      </c>
      <c r="E3091" s="5">
        <v>2080</v>
      </c>
      <c r="F3091" s="5">
        <v>2099</v>
      </c>
      <c r="G3091" s="5">
        <v>0</v>
      </c>
      <c r="H3091" s="12">
        <f>IF(D3091="LONG",(F3091-E3091)*C3091,(E3091-F3091)*C3091)</f>
        <v>1900</v>
      </c>
      <c r="I3091" s="12">
        <v>0</v>
      </c>
      <c r="J3091" s="12">
        <f>(H3091+I3091)</f>
        <v>1900</v>
      </c>
    </row>
    <row r="3092" spans="1:10" x14ac:dyDescent="0.25">
      <c r="A3092" s="24">
        <v>42402</v>
      </c>
      <c r="B3092" s="4" t="s">
        <v>18</v>
      </c>
      <c r="C3092" s="4">
        <v>100</v>
      </c>
      <c r="D3092" s="4" t="s">
        <v>11</v>
      </c>
      <c r="E3092" s="5">
        <v>26945</v>
      </c>
      <c r="F3092" s="5">
        <v>27025</v>
      </c>
      <c r="G3092" s="5">
        <v>27080</v>
      </c>
      <c r="H3092" s="12">
        <f>IF(D3092="LONG",(F3092-E3092)*C3092,(E3092-F3092)*C3092)</f>
        <v>8000</v>
      </c>
      <c r="I3092" s="12">
        <f>(G3092-F3092)*C3092</f>
        <v>5500</v>
      </c>
      <c r="J3092" s="12">
        <f>(H3092+I3092)</f>
        <v>13500</v>
      </c>
    </row>
    <row r="3093" spans="1:10" x14ac:dyDescent="0.25">
      <c r="A3093" s="24">
        <v>42402</v>
      </c>
      <c r="B3093" s="4" t="s">
        <v>22</v>
      </c>
      <c r="C3093" s="4">
        <v>30</v>
      </c>
      <c r="D3093" s="4" t="s">
        <v>11</v>
      </c>
      <c r="E3093" s="5">
        <v>34800</v>
      </c>
      <c r="F3093" s="5">
        <v>34950</v>
      </c>
      <c r="G3093" s="5">
        <v>35087</v>
      </c>
      <c r="H3093" s="12">
        <f>IF(D3093="LONG",(F3093-E3093)*C3093,(E3093-F3093)*C3093)</f>
        <v>4500</v>
      </c>
      <c r="I3093" s="12">
        <f>(G3093-F3093)*C3093</f>
        <v>4110</v>
      </c>
      <c r="J3093" s="12">
        <f>(H3093+I3093)</f>
        <v>8610</v>
      </c>
    </row>
    <row r="3094" spans="1:10" x14ac:dyDescent="0.25">
      <c r="A3094" s="24">
        <v>42402</v>
      </c>
      <c r="B3094" s="4" t="s">
        <v>12</v>
      </c>
      <c r="C3094" s="4">
        <v>5000</v>
      </c>
      <c r="D3094" s="4" t="s">
        <v>11</v>
      </c>
      <c r="E3094" s="5">
        <v>112.5</v>
      </c>
      <c r="F3094" s="5">
        <v>113</v>
      </c>
      <c r="G3094" s="5">
        <v>113.6</v>
      </c>
      <c r="H3094" s="12">
        <f>IF(D3094="LONG",(F3094-E3094)*C3094,(E3094-F3094)*C3094)</f>
        <v>2500</v>
      </c>
      <c r="I3094" s="12">
        <f>(G3094-F3094)*C3094</f>
        <v>2999.9999999999718</v>
      </c>
      <c r="J3094" s="12">
        <f>(H3094+I3094)</f>
        <v>5499.9999999999718</v>
      </c>
    </row>
    <row r="3095" spans="1:10" x14ac:dyDescent="0.25">
      <c r="A3095" s="24">
        <v>42402</v>
      </c>
      <c r="B3095" s="4" t="s">
        <v>12</v>
      </c>
      <c r="C3095" s="4">
        <v>5000</v>
      </c>
      <c r="D3095" s="4" t="s">
        <v>15</v>
      </c>
      <c r="E3095" s="5">
        <v>112.35</v>
      </c>
      <c r="F3095" s="5">
        <v>111.85</v>
      </c>
      <c r="G3095" s="5">
        <v>0</v>
      </c>
      <c r="H3095" s="7">
        <f>(E3095-F3095)*C3095</f>
        <v>2500</v>
      </c>
      <c r="I3095" s="12">
        <v>0</v>
      </c>
      <c r="J3095" s="7">
        <f>+I3095+H3095</f>
        <v>2500</v>
      </c>
    </row>
    <row r="3096" spans="1:10" x14ac:dyDescent="0.25">
      <c r="A3096" s="24">
        <v>42402</v>
      </c>
      <c r="B3096" s="4" t="s">
        <v>12</v>
      </c>
      <c r="C3096" s="4">
        <v>5000</v>
      </c>
      <c r="D3096" s="4" t="s">
        <v>15</v>
      </c>
      <c r="E3096" s="5">
        <v>114.3</v>
      </c>
      <c r="F3096" s="5">
        <v>113.8</v>
      </c>
      <c r="G3096" s="5">
        <v>0</v>
      </c>
      <c r="H3096" s="7">
        <f>(E3096-F3096)*C3096</f>
        <v>2500</v>
      </c>
      <c r="I3096" s="12">
        <v>0</v>
      </c>
      <c r="J3096" s="7">
        <f>+I3096+H3096</f>
        <v>2500</v>
      </c>
    </row>
    <row r="3097" spans="1:10" x14ac:dyDescent="0.25">
      <c r="A3097" s="24">
        <v>42402</v>
      </c>
      <c r="B3097" s="4" t="s">
        <v>21</v>
      </c>
      <c r="C3097" s="4">
        <v>100</v>
      </c>
      <c r="D3097" s="4" t="s">
        <v>11</v>
      </c>
      <c r="E3097" s="5">
        <v>2090</v>
      </c>
      <c r="F3097" s="5">
        <v>2110</v>
      </c>
      <c r="G3097" s="5">
        <v>2116</v>
      </c>
      <c r="H3097" s="12">
        <f>IF(D3097="LONG",(F3097-E3097)*C3097,(E3097-F3097)*C3097)</f>
        <v>2000</v>
      </c>
      <c r="I3097" s="12">
        <f>(G3097-F3097)*C3097</f>
        <v>600</v>
      </c>
      <c r="J3097" s="12">
        <f>(H3097+I3097)</f>
        <v>2600</v>
      </c>
    </row>
    <row r="3098" spans="1:10" x14ac:dyDescent="0.25">
      <c r="A3098" s="24">
        <v>42402</v>
      </c>
      <c r="B3098" s="4" t="s">
        <v>21</v>
      </c>
      <c r="C3098" s="4">
        <v>100</v>
      </c>
      <c r="D3098" s="4" t="s">
        <v>11</v>
      </c>
      <c r="E3098" s="5">
        <v>2064</v>
      </c>
      <c r="F3098" s="5">
        <v>2084</v>
      </c>
      <c r="G3098" s="5">
        <v>2095</v>
      </c>
      <c r="H3098" s="12">
        <f>IF(D3098="LONG",(F3098-E3098)*C3098,(E3098-F3098)*C3098)</f>
        <v>2000</v>
      </c>
      <c r="I3098" s="12">
        <f>(G3098-F3098)*C3098</f>
        <v>1100</v>
      </c>
      <c r="J3098" s="12">
        <f>(H3098+I3098)</f>
        <v>3100</v>
      </c>
    </row>
    <row r="3099" spans="1:10" x14ac:dyDescent="0.25">
      <c r="A3099" s="24">
        <v>42402</v>
      </c>
      <c r="B3099" s="4" t="s">
        <v>19</v>
      </c>
      <c r="C3099" s="4">
        <v>5000</v>
      </c>
      <c r="D3099" s="4" t="s">
        <v>15</v>
      </c>
      <c r="E3099" s="5">
        <v>118</v>
      </c>
      <c r="F3099" s="5">
        <v>118.6</v>
      </c>
      <c r="G3099" s="5">
        <v>0</v>
      </c>
      <c r="H3099" s="7">
        <f>(E3099-F3099)*C3099</f>
        <v>-2999.9999999999718</v>
      </c>
      <c r="I3099" s="12">
        <v>0</v>
      </c>
      <c r="J3099" s="7">
        <f>+I3099+H3099</f>
        <v>-2999.9999999999718</v>
      </c>
    </row>
    <row r="3100" spans="1:10" x14ac:dyDescent="0.25">
      <c r="A3100" s="24">
        <v>42402</v>
      </c>
      <c r="B3100" s="4" t="s">
        <v>19</v>
      </c>
      <c r="C3100" s="4">
        <v>5000</v>
      </c>
      <c r="D3100" s="4" t="s">
        <v>15</v>
      </c>
      <c r="E3100" s="5">
        <v>119.5</v>
      </c>
      <c r="F3100" s="5">
        <v>120.1</v>
      </c>
      <c r="G3100" s="5">
        <v>0</v>
      </c>
      <c r="H3100" s="7">
        <f>(E3100-F3100)*C3100</f>
        <v>-2999.9999999999718</v>
      </c>
      <c r="I3100" s="12">
        <v>0</v>
      </c>
      <c r="J3100" s="7">
        <f>+I3100+H3100</f>
        <v>-2999.9999999999718</v>
      </c>
    </row>
    <row r="3101" spans="1:10" x14ac:dyDescent="0.25">
      <c r="A3101" s="24">
        <v>42401</v>
      </c>
      <c r="B3101" s="4" t="s">
        <v>18</v>
      </c>
      <c r="C3101" s="4">
        <v>100</v>
      </c>
      <c r="D3101" s="4" t="s">
        <v>15</v>
      </c>
      <c r="E3101" s="5">
        <v>26865</v>
      </c>
      <c r="F3101" s="5">
        <v>26815</v>
      </c>
      <c r="G3101" s="5">
        <v>26790</v>
      </c>
      <c r="H3101" s="7">
        <f>(E3101-F3101)*C3101</f>
        <v>5000</v>
      </c>
      <c r="I3101" s="12">
        <f>(F3101-G3101)*C3101</f>
        <v>2500</v>
      </c>
      <c r="J3101" s="7">
        <f>+I3101+H3101</f>
        <v>7500</v>
      </c>
    </row>
    <row r="3102" spans="1:10" x14ac:dyDescent="0.25">
      <c r="A3102" s="24">
        <v>42401</v>
      </c>
      <c r="B3102" s="4" t="s">
        <v>19</v>
      </c>
      <c r="C3102" s="4">
        <v>5000</v>
      </c>
      <c r="D3102" s="4" t="s">
        <v>15</v>
      </c>
      <c r="E3102" s="5">
        <v>116.2</v>
      </c>
      <c r="F3102" s="5">
        <v>115.7</v>
      </c>
      <c r="G3102" s="5">
        <v>115.2</v>
      </c>
      <c r="H3102" s="7">
        <f>(E3102-F3102)*C3102</f>
        <v>2500</v>
      </c>
      <c r="I3102" s="12">
        <f>(F3102-G3102)*C3102</f>
        <v>2500</v>
      </c>
      <c r="J3102" s="7">
        <f>+I3102+H3102</f>
        <v>5000</v>
      </c>
    </row>
    <row r="3103" spans="1:10" x14ac:dyDescent="0.25">
      <c r="A3103" s="24">
        <v>42401</v>
      </c>
      <c r="B3103" s="4" t="s">
        <v>12</v>
      </c>
      <c r="C3103" s="4">
        <v>5000</v>
      </c>
      <c r="D3103" s="4" t="s">
        <v>15</v>
      </c>
      <c r="E3103" s="5">
        <v>108.9</v>
      </c>
      <c r="F3103" s="5">
        <v>108.4</v>
      </c>
      <c r="G3103" s="5">
        <v>108.15</v>
      </c>
      <c r="H3103" s="7">
        <f>(E3103-F3103)*C3103</f>
        <v>2500</v>
      </c>
      <c r="I3103" s="12">
        <f>(F3103-G3103)*C3103</f>
        <v>1250</v>
      </c>
      <c r="J3103" s="7">
        <f>+I3103+H3103</f>
        <v>3750</v>
      </c>
    </row>
    <row r="3104" spans="1:10" x14ac:dyDescent="0.25">
      <c r="A3104" s="24">
        <v>42401</v>
      </c>
      <c r="B3104" s="4" t="s">
        <v>21</v>
      </c>
      <c r="C3104" s="4">
        <v>100</v>
      </c>
      <c r="D3104" s="4" t="s">
        <v>11</v>
      </c>
      <c r="E3104" s="5">
        <v>2239</v>
      </c>
      <c r="F3104" s="5">
        <v>2259</v>
      </c>
      <c r="G3104" s="5">
        <v>2274</v>
      </c>
      <c r="H3104" s="12">
        <f>IF(D3104="LONG",(F3104-E3104)*C3104,(E3104-F3104)*C3104)</f>
        <v>2000</v>
      </c>
      <c r="I3104" s="12">
        <f>(G3104-F3104)*C3104</f>
        <v>1500</v>
      </c>
      <c r="J3104" s="12">
        <f>(H3104+I3104)</f>
        <v>3500</v>
      </c>
    </row>
    <row r="3105" spans="1:10" x14ac:dyDescent="0.25">
      <c r="A3105" s="24">
        <v>42401</v>
      </c>
      <c r="B3105" s="4" t="s">
        <v>28</v>
      </c>
      <c r="C3105" s="4">
        <v>5000</v>
      </c>
      <c r="D3105" s="4" t="s">
        <v>11</v>
      </c>
      <c r="E3105" s="5">
        <v>102.5</v>
      </c>
      <c r="F3105" s="5">
        <v>103</v>
      </c>
      <c r="G3105" s="5">
        <v>103.6</v>
      </c>
      <c r="H3105" s="12">
        <f>IF(D3105="LONG",(F3105-E3105)*C3105,(E3105-F3105)*C3105)</f>
        <v>2500</v>
      </c>
      <c r="I3105" s="12">
        <f>(G3105-F3105)*C3105</f>
        <v>2999.9999999999718</v>
      </c>
      <c r="J3105" s="12">
        <f>(H3105+I3105)</f>
        <v>5499.9999999999718</v>
      </c>
    </row>
    <row r="3106" spans="1:10" x14ac:dyDescent="0.25">
      <c r="A3106" s="24">
        <v>42401</v>
      </c>
      <c r="B3106" s="4" t="s">
        <v>12</v>
      </c>
      <c r="C3106" s="4">
        <v>5000</v>
      </c>
      <c r="D3106" s="4" t="s">
        <v>11</v>
      </c>
      <c r="E3106" s="5">
        <v>108.8</v>
      </c>
      <c r="F3106" s="5">
        <v>109.3</v>
      </c>
      <c r="G3106" s="5">
        <v>109.9</v>
      </c>
      <c r="H3106" s="12">
        <f>IF(D3106="LONG",(F3106-E3106)*C3106,(E3106-F3106)*C3106)</f>
        <v>2500</v>
      </c>
      <c r="I3106" s="12">
        <f>(G3106-F3106)*C3106</f>
        <v>3000.0000000000427</v>
      </c>
      <c r="J3106" s="12">
        <f>(H3106+I3106)</f>
        <v>5500.0000000000427</v>
      </c>
    </row>
    <row r="3107" spans="1:10" x14ac:dyDescent="0.25">
      <c r="A3107" s="24">
        <v>42401</v>
      </c>
      <c r="B3107" s="4" t="s">
        <v>19</v>
      </c>
      <c r="C3107" s="4">
        <v>5000</v>
      </c>
      <c r="D3107" s="4" t="s">
        <v>15</v>
      </c>
      <c r="E3107" s="5">
        <v>117</v>
      </c>
      <c r="F3107" s="5">
        <v>116.8</v>
      </c>
      <c r="G3107" s="5">
        <v>0</v>
      </c>
      <c r="H3107" s="7">
        <f>(E3107-F3107)*C3107</f>
        <v>1000.0000000000142</v>
      </c>
      <c r="I3107" s="12">
        <v>0</v>
      </c>
      <c r="J3107" s="7">
        <f>+I3107+H3107</f>
        <v>1000.0000000000142</v>
      </c>
    </row>
    <row r="3108" spans="1:10" x14ac:dyDescent="0.25">
      <c r="A3108" s="47"/>
      <c r="B3108" s="47"/>
      <c r="C3108" s="47"/>
      <c r="D3108" s="47"/>
      <c r="E3108" s="47"/>
      <c r="F3108" s="47"/>
      <c r="G3108" s="47"/>
      <c r="H3108" s="41"/>
      <c r="I3108" s="41"/>
      <c r="J3108" s="41"/>
    </row>
    <row r="3109" spans="1:10" x14ac:dyDescent="0.25">
      <c r="A3109" s="24">
        <v>42398</v>
      </c>
      <c r="B3109" s="4" t="s">
        <v>18</v>
      </c>
      <c r="C3109" s="4">
        <v>100</v>
      </c>
      <c r="D3109" s="4" t="s">
        <v>11</v>
      </c>
      <c r="E3109" s="5">
        <v>26545</v>
      </c>
      <c r="F3109" s="5">
        <v>26600</v>
      </c>
      <c r="G3109" s="5">
        <v>26670</v>
      </c>
      <c r="H3109" s="12">
        <f>IF(D3109="LONG",(F3109-E3109)*C3109,(E3109-F3109)*C3109)</f>
        <v>5500</v>
      </c>
      <c r="I3109" s="12">
        <f>(G3109-F3109)*C3109</f>
        <v>7000</v>
      </c>
      <c r="J3109" s="12">
        <f>(H3109+I3109)</f>
        <v>12500</v>
      </c>
    </row>
    <row r="3110" spans="1:10" x14ac:dyDescent="0.25">
      <c r="A3110" s="24">
        <v>42398</v>
      </c>
      <c r="B3110" s="4" t="s">
        <v>12</v>
      </c>
      <c r="C3110" s="4">
        <v>5000</v>
      </c>
      <c r="D3110" s="4" t="s">
        <v>11</v>
      </c>
      <c r="E3110" s="5">
        <v>107.65</v>
      </c>
      <c r="F3110" s="5">
        <v>108.15</v>
      </c>
      <c r="G3110" s="5">
        <v>108.75</v>
      </c>
      <c r="H3110" s="12">
        <f>IF(D3110="LONG",(F3110-E3110)*C3110,(E3110-F3110)*C3110)</f>
        <v>2500</v>
      </c>
      <c r="I3110" s="12">
        <f>(G3110-F3110)*C3110</f>
        <v>2999.9999999999718</v>
      </c>
      <c r="J3110" s="12">
        <f>(H3110+I3110)</f>
        <v>5499.9999999999718</v>
      </c>
    </row>
    <row r="3111" spans="1:10" x14ac:dyDescent="0.25">
      <c r="A3111" s="24">
        <v>42398</v>
      </c>
      <c r="B3111" s="4" t="s">
        <v>21</v>
      </c>
      <c r="C3111" s="4">
        <v>100</v>
      </c>
      <c r="D3111" s="4" t="s">
        <v>15</v>
      </c>
      <c r="E3111" s="5">
        <v>2318</v>
      </c>
      <c r="F3111" s="5">
        <v>2298</v>
      </c>
      <c r="G3111" s="5">
        <v>2268</v>
      </c>
      <c r="H3111" s="7">
        <f>(E3111-F3111)*C3111</f>
        <v>2000</v>
      </c>
      <c r="I3111" s="12">
        <f>(F3111-G3111)*C3111</f>
        <v>3000</v>
      </c>
      <c r="J3111" s="7">
        <f>+I3111+H3111</f>
        <v>5000</v>
      </c>
    </row>
    <row r="3112" spans="1:10" x14ac:dyDescent="0.25">
      <c r="A3112" s="24">
        <v>42398</v>
      </c>
      <c r="B3112" s="4" t="s">
        <v>21</v>
      </c>
      <c r="C3112" s="4">
        <v>100</v>
      </c>
      <c r="D3112" s="4" t="s">
        <v>11</v>
      </c>
      <c r="E3112" s="5">
        <v>2273</v>
      </c>
      <c r="F3112" s="5">
        <v>2293</v>
      </c>
      <c r="G3112" s="5">
        <v>2302</v>
      </c>
      <c r="H3112" s="12">
        <f>IF(D3112="LONG",(F3112-E3112)*C3112,(E3112-F3112)*C3112)</f>
        <v>2000</v>
      </c>
      <c r="I3112" s="12">
        <f>(G3112-F3112)*C3112</f>
        <v>900</v>
      </c>
      <c r="J3112" s="12">
        <f>(H3112+I3112)</f>
        <v>2900</v>
      </c>
    </row>
    <row r="3113" spans="1:10" x14ac:dyDescent="0.25">
      <c r="A3113" s="24">
        <v>42398</v>
      </c>
      <c r="B3113" s="4" t="s">
        <v>20</v>
      </c>
      <c r="C3113" s="4">
        <v>1250</v>
      </c>
      <c r="D3113" s="4" t="s">
        <v>15</v>
      </c>
      <c r="E3113" s="5">
        <v>154.5</v>
      </c>
      <c r="F3113" s="5">
        <v>153.5</v>
      </c>
      <c r="G3113" s="5">
        <v>0</v>
      </c>
      <c r="H3113" s="7">
        <f>(E3113-F3113)*C3113</f>
        <v>1250</v>
      </c>
      <c r="I3113" s="12">
        <v>0</v>
      </c>
      <c r="J3113" s="7">
        <f>+I3113+H3113</f>
        <v>1250</v>
      </c>
    </row>
    <row r="3114" spans="1:10" x14ac:dyDescent="0.25">
      <c r="A3114" s="24">
        <v>42397</v>
      </c>
      <c r="B3114" s="4" t="s">
        <v>19</v>
      </c>
      <c r="C3114" s="4">
        <v>5000</v>
      </c>
      <c r="D3114" s="4" t="s">
        <v>15</v>
      </c>
      <c r="E3114" s="5">
        <v>112.9</v>
      </c>
      <c r="F3114" s="5">
        <v>112.4</v>
      </c>
      <c r="G3114" s="5">
        <v>0</v>
      </c>
      <c r="H3114" s="7">
        <f>(E3114-F3114)*C3114</f>
        <v>2500</v>
      </c>
      <c r="I3114" s="12">
        <v>0</v>
      </c>
      <c r="J3114" s="7">
        <f>+I3114+H3114</f>
        <v>2500</v>
      </c>
    </row>
    <row r="3115" spans="1:10" x14ac:dyDescent="0.25">
      <c r="A3115" s="24">
        <v>42397</v>
      </c>
      <c r="B3115" s="4" t="s">
        <v>12</v>
      </c>
      <c r="C3115" s="4">
        <v>5000</v>
      </c>
      <c r="D3115" s="4" t="s">
        <v>15</v>
      </c>
      <c r="E3115" s="5">
        <v>109</v>
      </c>
      <c r="F3115" s="5">
        <v>108.5</v>
      </c>
      <c r="G3115" s="5">
        <v>108.25</v>
      </c>
      <c r="H3115" s="7">
        <f>(E3115-F3115)*C3115</f>
        <v>2500</v>
      </c>
      <c r="I3115" s="12">
        <f>(F3115-G3115)*C3115</f>
        <v>1250</v>
      </c>
      <c r="J3115" s="7">
        <f>+I3115+H3115</f>
        <v>3750</v>
      </c>
    </row>
    <row r="3116" spans="1:10" x14ac:dyDescent="0.25">
      <c r="A3116" s="24">
        <v>42397</v>
      </c>
      <c r="B3116" s="4" t="s">
        <v>18</v>
      </c>
      <c r="C3116" s="4">
        <v>100</v>
      </c>
      <c r="D3116" s="4" t="s">
        <v>15</v>
      </c>
      <c r="E3116" s="5">
        <v>26735</v>
      </c>
      <c r="F3116" s="5">
        <v>26725</v>
      </c>
      <c r="G3116" s="5">
        <v>0</v>
      </c>
      <c r="H3116" s="7">
        <f>(E3116-F3116)*C3116</f>
        <v>1000</v>
      </c>
      <c r="I3116" s="12">
        <v>0</v>
      </c>
      <c r="J3116" s="7">
        <f>+I3116+H3116</f>
        <v>1000</v>
      </c>
    </row>
    <row r="3117" spans="1:10" x14ac:dyDescent="0.25">
      <c r="A3117" s="24">
        <v>42397</v>
      </c>
      <c r="B3117" s="4" t="s">
        <v>12</v>
      </c>
      <c r="C3117" s="4">
        <v>5000</v>
      </c>
      <c r="D3117" s="4" t="s">
        <v>11</v>
      </c>
      <c r="E3117" s="5">
        <v>108.9</v>
      </c>
      <c r="F3117" s="5">
        <v>109.15</v>
      </c>
      <c r="G3117" s="5">
        <v>0</v>
      </c>
      <c r="H3117" s="12">
        <f>IF(D3117="LONG",(F3117-E3117)*C3117,(E3117-F3117)*C3117)</f>
        <v>1250</v>
      </c>
      <c r="I3117" s="12">
        <v>0</v>
      </c>
      <c r="J3117" s="12">
        <f>(H3117+I3117)</f>
        <v>1250</v>
      </c>
    </row>
    <row r="3118" spans="1:10" x14ac:dyDescent="0.25">
      <c r="A3118" s="24">
        <v>42396</v>
      </c>
      <c r="B3118" s="4" t="s">
        <v>18</v>
      </c>
      <c r="C3118" s="4">
        <v>100</v>
      </c>
      <c r="D3118" s="4" t="s">
        <v>11</v>
      </c>
      <c r="E3118" s="5">
        <v>26730</v>
      </c>
      <c r="F3118" s="5">
        <v>26780</v>
      </c>
      <c r="G3118" s="5">
        <v>0</v>
      </c>
      <c r="H3118" s="12">
        <f>IF(D3118="LONG",(F3118-E3118)*C3118,(E3118-F3118)*C3118)</f>
        <v>5000</v>
      </c>
      <c r="I3118" s="12">
        <v>0</v>
      </c>
      <c r="J3118" s="12">
        <f>(H3118+I3118)</f>
        <v>5000</v>
      </c>
    </row>
    <row r="3119" spans="1:10" x14ac:dyDescent="0.25">
      <c r="A3119" s="24">
        <v>42396</v>
      </c>
      <c r="B3119" s="4" t="s">
        <v>21</v>
      </c>
      <c r="C3119" s="4">
        <v>100</v>
      </c>
      <c r="D3119" s="4" t="s">
        <v>11</v>
      </c>
      <c r="E3119" s="5">
        <v>2075</v>
      </c>
      <c r="F3119" s="5">
        <v>2095</v>
      </c>
      <c r="G3119" s="5">
        <v>2114</v>
      </c>
      <c r="H3119" s="12">
        <f>IF(D3119="LONG",(F3119-E3119)*C3119,(E3119-F3119)*C3119)</f>
        <v>2000</v>
      </c>
      <c r="I3119" s="12">
        <f>(G3119-F3119)*C3119</f>
        <v>1900</v>
      </c>
      <c r="J3119" s="12">
        <f>(H3119+I3119)</f>
        <v>3900</v>
      </c>
    </row>
    <row r="3120" spans="1:10" x14ac:dyDescent="0.25">
      <c r="A3120" s="24">
        <v>42396</v>
      </c>
      <c r="B3120" s="4" t="s">
        <v>12</v>
      </c>
      <c r="C3120" s="4">
        <v>5000</v>
      </c>
      <c r="D3120" s="4" t="s">
        <v>15</v>
      </c>
      <c r="E3120" s="5">
        <v>109.35</v>
      </c>
      <c r="F3120" s="5">
        <v>108.85</v>
      </c>
      <c r="G3120" s="5">
        <v>108.25</v>
      </c>
      <c r="H3120" s="7">
        <f>(E3120-F3120)*C3120</f>
        <v>2500</v>
      </c>
      <c r="I3120" s="12">
        <f>(F3120-G3120)*C3120</f>
        <v>2999.9999999999718</v>
      </c>
      <c r="J3120" s="7">
        <f>+I3120+H3120</f>
        <v>5499.9999999999718</v>
      </c>
    </row>
    <row r="3121" spans="1:10" x14ac:dyDescent="0.25">
      <c r="A3121" s="24">
        <v>42396</v>
      </c>
      <c r="B3121" s="4" t="s">
        <v>16</v>
      </c>
      <c r="C3121" s="4">
        <v>1250</v>
      </c>
      <c r="D3121" s="4" t="s">
        <v>15</v>
      </c>
      <c r="E3121" s="5">
        <v>150</v>
      </c>
      <c r="F3121" s="5">
        <v>148.6</v>
      </c>
      <c r="G3121" s="5">
        <v>0</v>
      </c>
      <c r="H3121" s="7">
        <f>(E3121-F3121)*C3121</f>
        <v>1750.000000000007</v>
      </c>
      <c r="I3121" s="12">
        <v>0</v>
      </c>
      <c r="J3121" s="7">
        <f>+I3121+H3121</f>
        <v>1750.000000000007</v>
      </c>
    </row>
    <row r="3122" spans="1:10" x14ac:dyDescent="0.25">
      <c r="A3122" s="24">
        <v>42396</v>
      </c>
      <c r="B3122" s="4" t="s">
        <v>19</v>
      </c>
      <c r="C3122" s="4">
        <v>5000</v>
      </c>
      <c r="D3122" s="4" t="s">
        <v>15</v>
      </c>
      <c r="E3122" s="5">
        <v>112.3</v>
      </c>
      <c r="F3122" s="5">
        <v>112.85</v>
      </c>
      <c r="G3122" s="5">
        <v>0</v>
      </c>
      <c r="H3122" s="7">
        <f>(E3122-F3122)*C3122</f>
        <v>-2749.9999999999859</v>
      </c>
      <c r="I3122" s="12">
        <v>0</v>
      </c>
      <c r="J3122" s="7">
        <f>+I3122+H3122</f>
        <v>-2749.9999999999859</v>
      </c>
    </row>
    <row r="3123" spans="1:10" x14ac:dyDescent="0.25">
      <c r="A3123" s="24">
        <v>42396</v>
      </c>
      <c r="B3123" s="4" t="s">
        <v>18</v>
      </c>
      <c r="C3123" s="4">
        <v>100</v>
      </c>
      <c r="D3123" s="4" t="s">
        <v>11</v>
      </c>
      <c r="E3123" s="5">
        <v>26775</v>
      </c>
      <c r="F3123" s="5">
        <v>26715</v>
      </c>
      <c r="G3123" s="5">
        <v>0</v>
      </c>
      <c r="H3123" s="12">
        <f>IF(D3123="LONG",(F3123-E3123)*C3123,(E3123-F3123)*C3123)</f>
        <v>-6000</v>
      </c>
      <c r="I3123" s="12">
        <v>0</v>
      </c>
      <c r="J3123" s="12">
        <f>(H3123+I3123)</f>
        <v>-6000</v>
      </c>
    </row>
    <row r="3124" spans="1:10" x14ac:dyDescent="0.25">
      <c r="A3124" s="24">
        <v>42396</v>
      </c>
      <c r="B3124" s="4" t="s">
        <v>21</v>
      </c>
      <c r="C3124" s="4">
        <v>100</v>
      </c>
      <c r="D3124" s="4" t="s">
        <v>11</v>
      </c>
      <c r="E3124" s="5">
        <v>2090</v>
      </c>
      <c r="F3124" s="5">
        <v>2070</v>
      </c>
      <c r="G3124" s="5">
        <v>0</v>
      </c>
      <c r="H3124" s="12">
        <f>IF(D3124="LONG",(F3124-E3124)*C3124,(E3124-F3124)*C3124)</f>
        <v>-2000</v>
      </c>
      <c r="I3124" s="12">
        <v>0</v>
      </c>
      <c r="J3124" s="12">
        <f>(H3124+I3124)</f>
        <v>-2000</v>
      </c>
    </row>
    <row r="3125" spans="1:10" x14ac:dyDescent="0.25">
      <c r="A3125" s="24">
        <v>42029</v>
      </c>
      <c r="B3125" s="4" t="s">
        <v>19</v>
      </c>
      <c r="C3125" s="4">
        <v>5000</v>
      </c>
      <c r="D3125" s="4" t="s">
        <v>15</v>
      </c>
      <c r="E3125" s="5">
        <v>111</v>
      </c>
      <c r="F3125" s="5">
        <v>110.5</v>
      </c>
      <c r="G3125" s="5">
        <v>0</v>
      </c>
      <c r="H3125" s="7">
        <f>(E3125-F3125)*C3125</f>
        <v>2500</v>
      </c>
      <c r="I3125" s="12">
        <v>0</v>
      </c>
      <c r="J3125" s="7">
        <f>+I3125+H3125</f>
        <v>2500</v>
      </c>
    </row>
    <row r="3126" spans="1:10" x14ac:dyDescent="0.25">
      <c r="A3126" s="24">
        <v>42029</v>
      </c>
      <c r="B3126" s="4" t="s">
        <v>12</v>
      </c>
      <c r="C3126" s="4">
        <v>5000</v>
      </c>
      <c r="D3126" s="4" t="s">
        <v>11</v>
      </c>
      <c r="E3126" s="5">
        <v>101.5</v>
      </c>
      <c r="F3126" s="5">
        <v>102</v>
      </c>
      <c r="G3126" s="5">
        <v>102.6</v>
      </c>
      <c r="H3126" s="12">
        <f>IF(D3126="LONG",(F3126-E3126)*C3126,(E3126-F3126)*C3126)</f>
        <v>2500</v>
      </c>
      <c r="I3126" s="12">
        <f>(G3126-F3126)*C3126</f>
        <v>2999.9999999999718</v>
      </c>
      <c r="J3126" s="12">
        <f>(H3126+I3126)</f>
        <v>5499.9999999999718</v>
      </c>
    </row>
    <row r="3127" spans="1:10" x14ac:dyDescent="0.25">
      <c r="A3127" s="24">
        <v>42029</v>
      </c>
      <c r="B3127" s="4" t="s">
        <v>19</v>
      </c>
      <c r="C3127" s="4">
        <v>5000</v>
      </c>
      <c r="D3127" s="4" t="s">
        <v>11</v>
      </c>
      <c r="E3127" s="5">
        <v>110.35</v>
      </c>
      <c r="F3127" s="5">
        <v>110.85</v>
      </c>
      <c r="G3127" s="5">
        <v>111.45</v>
      </c>
      <c r="H3127" s="12">
        <f>IF(D3127="LONG",(F3127-E3127)*C3127,(E3127-F3127)*C3127)</f>
        <v>2500</v>
      </c>
      <c r="I3127" s="12">
        <f>(G3127-F3127)*C3127</f>
        <v>3000.0000000000427</v>
      </c>
      <c r="J3127" s="12">
        <f>(H3127+I3127)</f>
        <v>5500.0000000000427</v>
      </c>
    </row>
    <row r="3128" spans="1:10" x14ac:dyDescent="0.25">
      <c r="A3128" s="24">
        <v>42029</v>
      </c>
      <c r="B3128" s="4" t="s">
        <v>21</v>
      </c>
      <c r="C3128" s="4">
        <v>100</v>
      </c>
      <c r="D3128" s="4" t="s">
        <v>11</v>
      </c>
      <c r="E3128" s="5">
        <v>2123</v>
      </c>
      <c r="F3128" s="5">
        <v>2143</v>
      </c>
      <c r="G3128" s="5">
        <v>2168</v>
      </c>
      <c r="H3128" s="12">
        <f>IF(D3128="LONG",(F3128-E3128)*C3128,(E3128-F3128)*C3128)</f>
        <v>2000</v>
      </c>
      <c r="I3128" s="12">
        <f>(G3128-F3128)*C3128</f>
        <v>2500</v>
      </c>
      <c r="J3128" s="12">
        <f>(H3128+I3128)</f>
        <v>4500</v>
      </c>
    </row>
    <row r="3129" spans="1:10" x14ac:dyDescent="0.25">
      <c r="A3129" s="24">
        <v>42029</v>
      </c>
      <c r="B3129" s="4" t="s">
        <v>12</v>
      </c>
      <c r="C3129" s="4">
        <v>5000</v>
      </c>
      <c r="D3129" s="4" t="s">
        <v>15</v>
      </c>
      <c r="E3129" s="5">
        <v>102.75</v>
      </c>
      <c r="F3129" s="5">
        <v>102.5</v>
      </c>
      <c r="G3129" s="5">
        <v>0</v>
      </c>
      <c r="H3129" s="7">
        <f>(E3129-F3129)*C3129</f>
        <v>1250</v>
      </c>
      <c r="I3129" s="12">
        <v>0</v>
      </c>
      <c r="J3129" s="7">
        <f>+I3129+H3129</f>
        <v>1250</v>
      </c>
    </row>
    <row r="3130" spans="1:10" x14ac:dyDescent="0.25">
      <c r="A3130" s="24">
        <v>42029</v>
      </c>
      <c r="B3130" s="4" t="s">
        <v>18</v>
      </c>
      <c r="C3130" s="4">
        <v>100</v>
      </c>
      <c r="D3130" s="4" t="s">
        <v>15</v>
      </c>
      <c r="E3130" s="5">
        <v>26255</v>
      </c>
      <c r="F3130" s="5">
        <v>26315</v>
      </c>
      <c r="G3130" s="5">
        <v>0</v>
      </c>
      <c r="H3130" s="7">
        <f>(E3130-F3130)*C3130</f>
        <v>-6000</v>
      </c>
      <c r="I3130" s="12">
        <v>0</v>
      </c>
      <c r="J3130" s="7">
        <f>+I3130+H3130</f>
        <v>-6000</v>
      </c>
    </row>
    <row r="3131" spans="1:10" x14ac:dyDescent="0.25">
      <c r="A3131" s="24">
        <v>42029</v>
      </c>
      <c r="B3131" s="4" t="s">
        <v>18</v>
      </c>
      <c r="C3131" s="4">
        <v>100</v>
      </c>
      <c r="D3131" s="4" t="s">
        <v>15</v>
      </c>
      <c r="E3131" s="5">
        <v>26350</v>
      </c>
      <c r="F3131" s="5">
        <v>26410</v>
      </c>
      <c r="G3131" s="5">
        <v>0</v>
      </c>
      <c r="H3131" s="7">
        <f>(E3131-F3131)*C3131</f>
        <v>-6000</v>
      </c>
      <c r="I3131" s="12">
        <v>0</v>
      </c>
      <c r="J3131" s="7">
        <f>+I3131+H3131</f>
        <v>-6000</v>
      </c>
    </row>
    <row r="3132" spans="1:10" x14ac:dyDescent="0.25">
      <c r="A3132" s="24">
        <v>42026</v>
      </c>
      <c r="B3132" s="4" t="s">
        <v>12</v>
      </c>
      <c r="C3132" s="4">
        <v>5000</v>
      </c>
      <c r="D3132" s="4" t="s">
        <v>11</v>
      </c>
      <c r="E3132" s="5">
        <v>102.5</v>
      </c>
      <c r="F3132" s="5">
        <v>103</v>
      </c>
      <c r="G3132" s="5">
        <v>103.45</v>
      </c>
      <c r="H3132" s="12">
        <f>IF(D3132="LONG",(F3132-E3132)*C3132,(E3132-F3132)*C3132)</f>
        <v>2500</v>
      </c>
      <c r="I3132" s="12">
        <f>(G3132-F3132)*C3132</f>
        <v>2250.0000000000141</v>
      </c>
      <c r="J3132" s="12">
        <f>(H3132+I3132)</f>
        <v>4750.0000000000146</v>
      </c>
    </row>
    <row r="3133" spans="1:10" x14ac:dyDescent="0.25">
      <c r="A3133" s="24">
        <v>42026</v>
      </c>
      <c r="B3133" s="4" t="s">
        <v>21</v>
      </c>
      <c r="C3133" s="4">
        <v>100</v>
      </c>
      <c r="D3133" s="4" t="s">
        <v>11</v>
      </c>
      <c r="E3133" s="5">
        <v>2110</v>
      </c>
      <c r="F3133" s="5">
        <v>2130</v>
      </c>
      <c r="G3133" s="5">
        <v>2160</v>
      </c>
      <c r="H3133" s="12">
        <f>IF(D3133="LONG",(F3133-E3133)*C3133,(E3133-F3133)*C3133)</f>
        <v>2000</v>
      </c>
      <c r="I3133" s="12">
        <f>(G3133-F3133)*C3133</f>
        <v>3000</v>
      </c>
      <c r="J3133" s="12">
        <f>(H3133+I3133)</f>
        <v>5000</v>
      </c>
    </row>
    <row r="3134" spans="1:10" x14ac:dyDescent="0.25">
      <c r="A3134" s="24">
        <v>42026</v>
      </c>
      <c r="B3134" s="4" t="s">
        <v>18</v>
      </c>
      <c r="C3134" s="4">
        <v>100</v>
      </c>
      <c r="D3134" s="4" t="s">
        <v>11</v>
      </c>
      <c r="E3134" s="5">
        <v>26181</v>
      </c>
      <c r="F3134" s="5">
        <v>26231</v>
      </c>
      <c r="G3134" s="5">
        <v>26282</v>
      </c>
      <c r="H3134" s="12">
        <f>IF(D3134="LONG",(F3134-E3134)*C3134,(E3134-F3134)*C3134)</f>
        <v>5000</v>
      </c>
      <c r="I3134" s="12">
        <f>(G3134-F3134)*C3134</f>
        <v>5100</v>
      </c>
      <c r="J3134" s="12">
        <f>(H3134+I3134)</f>
        <v>10100</v>
      </c>
    </row>
    <row r="3135" spans="1:10" x14ac:dyDescent="0.25">
      <c r="A3135" s="24">
        <v>42026</v>
      </c>
      <c r="B3135" s="4" t="s">
        <v>21</v>
      </c>
      <c r="C3135" s="4">
        <v>100</v>
      </c>
      <c r="D3135" s="4" t="s">
        <v>15</v>
      </c>
      <c r="E3135" s="5">
        <v>2100</v>
      </c>
      <c r="F3135" s="5">
        <v>2120</v>
      </c>
      <c r="G3135" s="5">
        <v>0</v>
      </c>
      <c r="H3135" s="7">
        <f>(E3135-F3135)*C3135</f>
        <v>-2000</v>
      </c>
      <c r="I3135" s="12">
        <v>0</v>
      </c>
      <c r="J3135" s="7">
        <f>+I3135+H3135</f>
        <v>-2000</v>
      </c>
    </row>
    <row r="3136" spans="1:10" x14ac:dyDescent="0.25">
      <c r="A3136" s="24">
        <v>42026</v>
      </c>
      <c r="B3136" s="4" t="s">
        <v>19</v>
      </c>
      <c r="C3136" s="4">
        <v>5000</v>
      </c>
      <c r="D3136" s="4" t="s">
        <v>15</v>
      </c>
      <c r="E3136" s="5">
        <v>111.4</v>
      </c>
      <c r="F3136" s="5">
        <v>112.15</v>
      </c>
      <c r="G3136" s="5">
        <v>0</v>
      </c>
      <c r="H3136" s="7">
        <f>(E3136-F3136)*C3136</f>
        <v>-3750</v>
      </c>
      <c r="I3136" s="12">
        <v>0</v>
      </c>
      <c r="J3136" s="7">
        <f>+I3136+H3136</f>
        <v>-3750</v>
      </c>
    </row>
    <row r="3137" spans="1:10" x14ac:dyDescent="0.25">
      <c r="A3137" s="24">
        <v>42026</v>
      </c>
      <c r="B3137" s="4" t="s">
        <v>19</v>
      </c>
      <c r="C3137" s="4">
        <v>5000</v>
      </c>
      <c r="D3137" s="4" t="s">
        <v>11</v>
      </c>
      <c r="E3137" s="5">
        <v>111.95</v>
      </c>
      <c r="F3137" s="5">
        <v>111.35</v>
      </c>
      <c r="G3137" s="5">
        <v>0</v>
      </c>
      <c r="H3137" s="12">
        <f>IF(D3137="LONG",(F3137-E3137)*C3137,(E3137-F3137)*C3137)</f>
        <v>-3000.0000000000427</v>
      </c>
      <c r="I3137" s="12">
        <v>0</v>
      </c>
      <c r="J3137" s="12">
        <f>(H3137+I3137)</f>
        <v>-3000.0000000000427</v>
      </c>
    </row>
    <row r="3138" spans="1:10" x14ac:dyDescent="0.25">
      <c r="A3138" s="24">
        <v>42025</v>
      </c>
      <c r="B3138" s="4" t="s">
        <v>19</v>
      </c>
      <c r="C3138" s="4">
        <v>5000</v>
      </c>
      <c r="D3138" s="4" t="s">
        <v>11</v>
      </c>
      <c r="E3138" s="5">
        <v>110.2</v>
      </c>
      <c r="F3138" s="5">
        <v>109.4</v>
      </c>
      <c r="G3138" s="5">
        <v>0</v>
      </c>
      <c r="H3138" s="12">
        <f>IF(D3138="LONG",(F3138-E3138)*C3138,(E3138-F3138)*C3138)</f>
        <v>-3999.9999999999859</v>
      </c>
      <c r="I3138" s="12">
        <v>0</v>
      </c>
      <c r="J3138" s="12">
        <f>(H3138+I3138)</f>
        <v>-3999.9999999999859</v>
      </c>
    </row>
    <row r="3139" spans="1:10" x14ac:dyDescent="0.25">
      <c r="A3139" s="24">
        <v>42025</v>
      </c>
      <c r="B3139" s="4" t="s">
        <v>32</v>
      </c>
      <c r="C3139" s="4">
        <v>100</v>
      </c>
      <c r="D3139" s="4" t="s">
        <v>11</v>
      </c>
      <c r="E3139" s="5">
        <v>1930</v>
      </c>
      <c r="F3139" s="5">
        <v>1953</v>
      </c>
      <c r="G3139" s="5">
        <v>0</v>
      </c>
      <c r="H3139" s="12">
        <f>IF(D3139="LONG",(F3139-E3139)*C3139,(E3139-F3139)*C3139)</f>
        <v>2300</v>
      </c>
      <c r="I3139" s="12">
        <v>0</v>
      </c>
      <c r="J3139" s="12">
        <f>(H3139+I3139)</f>
        <v>2300</v>
      </c>
    </row>
    <row r="3140" spans="1:10" x14ac:dyDescent="0.25">
      <c r="A3140" s="24">
        <v>42024</v>
      </c>
      <c r="B3140" s="4" t="s">
        <v>22</v>
      </c>
      <c r="C3140" s="4">
        <v>30</v>
      </c>
      <c r="D3140" s="4" t="s">
        <v>15</v>
      </c>
      <c r="E3140" s="5">
        <v>34600</v>
      </c>
      <c r="F3140" s="5">
        <v>34450</v>
      </c>
      <c r="G3140" s="5">
        <v>0</v>
      </c>
      <c r="H3140" s="7">
        <f>(E3140-F3140)*C3140</f>
        <v>4500</v>
      </c>
      <c r="I3140" s="12">
        <v>0</v>
      </c>
      <c r="J3140" s="7">
        <f>+I3140+H3140</f>
        <v>4500</v>
      </c>
    </row>
    <row r="3141" spans="1:10" x14ac:dyDescent="0.25">
      <c r="A3141" s="24">
        <v>42024</v>
      </c>
      <c r="B3141" s="4" t="s">
        <v>19</v>
      </c>
      <c r="C3141" s="4">
        <v>5000</v>
      </c>
      <c r="D3141" s="4" t="s">
        <v>15</v>
      </c>
      <c r="E3141" s="5">
        <v>109.7</v>
      </c>
      <c r="F3141" s="5">
        <v>110.2</v>
      </c>
      <c r="G3141" s="5">
        <v>0</v>
      </c>
      <c r="H3141" s="7">
        <f>(E3141-F3141)*C3141</f>
        <v>-2500</v>
      </c>
      <c r="I3141" s="12">
        <v>0</v>
      </c>
      <c r="J3141" s="7">
        <f>+I3141+H3141</f>
        <v>-2500</v>
      </c>
    </row>
    <row r="3142" spans="1:10" x14ac:dyDescent="0.25">
      <c r="A3142" s="24">
        <v>42024</v>
      </c>
      <c r="B3142" s="4" t="s">
        <v>32</v>
      </c>
      <c r="C3142" s="4">
        <v>100</v>
      </c>
      <c r="D3142" s="4" t="s">
        <v>11</v>
      </c>
      <c r="E3142" s="5">
        <v>1970</v>
      </c>
      <c r="F3142" s="5">
        <v>1990</v>
      </c>
      <c r="G3142" s="5">
        <v>0</v>
      </c>
      <c r="H3142" s="12">
        <f>IF(D3142="LONG",(F3142-E3142)*C3142,(E3142-F3142)*C3142)</f>
        <v>2000</v>
      </c>
      <c r="I3142" s="12">
        <v>0</v>
      </c>
      <c r="J3142" s="12">
        <f>(H3142+I3142)</f>
        <v>2000</v>
      </c>
    </row>
    <row r="3143" spans="1:10" x14ac:dyDescent="0.25">
      <c r="A3143" s="24">
        <v>42024</v>
      </c>
      <c r="B3143" s="4" t="s">
        <v>28</v>
      </c>
      <c r="C3143" s="4">
        <v>5000</v>
      </c>
      <c r="D3143" s="4" t="s">
        <v>15</v>
      </c>
      <c r="E3143" s="5">
        <v>100.1</v>
      </c>
      <c r="F3143" s="5">
        <v>100.1</v>
      </c>
      <c r="G3143" s="5">
        <v>0</v>
      </c>
      <c r="H3143" s="7">
        <f>(E3143-F3143)*C3143</f>
        <v>0</v>
      </c>
      <c r="I3143" s="12">
        <v>0</v>
      </c>
      <c r="J3143" s="7">
        <f>+I3143+H3143</f>
        <v>0</v>
      </c>
    </row>
    <row r="3144" spans="1:10" x14ac:dyDescent="0.25">
      <c r="A3144" s="24">
        <v>42024</v>
      </c>
      <c r="B3144" s="4" t="s">
        <v>18</v>
      </c>
      <c r="C3144" s="4">
        <v>100</v>
      </c>
      <c r="D3144" s="4" t="s">
        <v>15</v>
      </c>
      <c r="E3144" s="5">
        <v>26180</v>
      </c>
      <c r="F3144" s="5">
        <v>26230</v>
      </c>
      <c r="G3144" s="5">
        <v>0</v>
      </c>
      <c r="H3144" s="7">
        <f>(E3144-F3144)*C3144</f>
        <v>-5000</v>
      </c>
      <c r="I3144" s="12">
        <v>0</v>
      </c>
      <c r="J3144" s="7">
        <f>+I3144+H3144</f>
        <v>-5000</v>
      </c>
    </row>
    <row r="3145" spans="1:10" x14ac:dyDescent="0.25">
      <c r="A3145" s="24">
        <v>42023</v>
      </c>
      <c r="B3145" s="4" t="s">
        <v>18</v>
      </c>
      <c r="C3145" s="4">
        <v>100</v>
      </c>
      <c r="D3145" s="4" t="s">
        <v>15</v>
      </c>
      <c r="E3145" s="5">
        <v>26000</v>
      </c>
      <c r="F3145" s="5">
        <v>25940</v>
      </c>
      <c r="G3145" s="5">
        <v>0</v>
      </c>
      <c r="H3145" s="7">
        <f>(E3145-F3145)*C3145</f>
        <v>6000</v>
      </c>
      <c r="I3145" s="12">
        <v>0</v>
      </c>
      <c r="J3145" s="7">
        <f>+I3145+H3145</f>
        <v>6000</v>
      </c>
    </row>
    <row r="3146" spans="1:10" x14ac:dyDescent="0.25">
      <c r="A3146" s="24">
        <v>42023</v>
      </c>
      <c r="B3146" s="4" t="s">
        <v>21</v>
      </c>
      <c r="C3146" s="4">
        <v>100</v>
      </c>
      <c r="D3146" s="4" t="s">
        <v>11</v>
      </c>
      <c r="E3146" s="5">
        <v>2083</v>
      </c>
      <c r="F3146" s="5">
        <v>2103</v>
      </c>
      <c r="G3146" s="5">
        <v>2133</v>
      </c>
      <c r="H3146" s="12">
        <f>IF(D3146="LONG",(F3146-E3146)*C3146,(E3146-F3146)*C3146)</f>
        <v>2000</v>
      </c>
      <c r="I3146" s="12">
        <f>(G3146-F3146)*C3146</f>
        <v>3000</v>
      </c>
      <c r="J3146" s="12">
        <f>(H3146+I3146)</f>
        <v>5000</v>
      </c>
    </row>
    <row r="3147" spans="1:10" x14ac:dyDescent="0.25">
      <c r="A3147" s="24">
        <v>42023</v>
      </c>
      <c r="B3147" s="4" t="s">
        <v>28</v>
      </c>
      <c r="C3147" s="4">
        <v>5000</v>
      </c>
      <c r="D3147" s="4" t="s">
        <v>11</v>
      </c>
      <c r="E3147" s="5">
        <v>101</v>
      </c>
      <c r="F3147" s="5">
        <v>101.5</v>
      </c>
      <c r="G3147" s="5">
        <v>0</v>
      </c>
      <c r="H3147" s="12">
        <f>IF(D3147="LONG",(F3147-E3147)*C3147,(E3147-F3147)*C3147)</f>
        <v>2500</v>
      </c>
      <c r="I3147" s="12">
        <v>0</v>
      </c>
      <c r="J3147" s="12">
        <f>(H3147+I3147)</f>
        <v>2500</v>
      </c>
    </row>
    <row r="3148" spans="1:10" x14ac:dyDescent="0.25">
      <c r="A3148" s="24">
        <v>42022</v>
      </c>
      <c r="B3148" s="4" t="s">
        <v>18</v>
      </c>
      <c r="C3148" s="4">
        <v>100</v>
      </c>
      <c r="D3148" s="4" t="s">
        <v>11</v>
      </c>
      <c r="E3148" s="5">
        <v>25990</v>
      </c>
      <c r="F3148" s="5">
        <v>26040</v>
      </c>
      <c r="G3148" s="5">
        <v>0</v>
      </c>
      <c r="H3148" s="12">
        <f>IF(D3148="LONG",(F3148-E3148)*C3148,(E3148-F3148)*C3148)</f>
        <v>5000</v>
      </c>
      <c r="I3148" s="12">
        <v>0</v>
      </c>
      <c r="J3148" s="12">
        <f>(H3148+I3148)</f>
        <v>5000</v>
      </c>
    </row>
    <row r="3149" spans="1:10" x14ac:dyDescent="0.25">
      <c r="A3149" s="24">
        <v>42022</v>
      </c>
      <c r="B3149" s="4" t="s">
        <v>31</v>
      </c>
      <c r="C3149" s="4">
        <v>1250</v>
      </c>
      <c r="D3149" s="4" t="s">
        <v>11</v>
      </c>
      <c r="E3149" s="5">
        <v>140</v>
      </c>
      <c r="F3149" s="5">
        <v>142</v>
      </c>
      <c r="G3149" s="5">
        <v>144.19999999999999</v>
      </c>
      <c r="H3149" s="12">
        <f>IF(D3149="LONG",(F3149-E3149)*C3149,(E3149-F3149)*C3149)</f>
        <v>2500</v>
      </c>
      <c r="I3149" s="12">
        <f>(G3149-F3149)*C3149</f>
        <v>2749.9999999999859</v>
      </c>
      <c r="J3149" s="12">
        <f>(H3149+I3149)</f>
        <v>5249.9999999999854</v>
      </c>
    </row>
    <row r="3150" spans="1:10" x14ac:dyDescent="0.25">
      <c r="A3150" s="24">
        <v>42022</v>
      </c>
      <c r="B3150" s="4" t="s">
        <v>19</v>
      </c>
      <c r="C3150" s="4">
        <v>5000</v>
      </c>
      <c r="D3150" s="4" t="s">
        <v>11</v>
      </c>
      <c r="E3150" s="5">
        <v>109.6</v>
      </c>
      <c r="F3150" s="5">
        <v>109</v>
      </c>
      <c r="G3150" s="5">
        <v>0</v>
      </c>
      <c r="H3150" s="12">
        <f>IF(D3150="LONG",(F3150-E3150)*C3150,(E3150-F3150)*C3150)</f>
        <v>-2999.9999999999718</v>
      </c>
      <c r="I3150" s="12">
        <v>0</v>
      </c>
      <c r="J3150" s="12">
        <f>(H3150+I3150)</f>
        <v>-2999.9999999999718</v>
      </c>
    </row>
    <row r="3151" spans="1:10" x14ac:dyDescent="0.25">
      <c r="A3151" s="24">
        <v>42022</v>
      </c>
      <c r="B3151" s="4" t="s">
        <v>21</v>
      </c>
      <c r="C3151" s="4">
        <v>100</v>
      </c>
      <c r="D3151" s="4" t="s">
        <v>15</v>
      </c>
      <c r="E3151" s="5">
        <v>2090</v>
      </c>
      <c r="F3151" s="5">
        <v>2070</v>
      </c>
      <c r="G3151" s="5">
        <v>2046</v>
      </c>
      <c r="H3151" s="7">
        <f>(E3151-F3151)*C3151</f>
        <v>2000</v>
      </c>
      <c r="I3151" s="12">
        <f>(F3151-G3151)*C3151</f>
        <v>2400</v>
      </c>
      <c r="J3151" s="7">
        <f>+I3151+H3151</f>
        <v>4400</v>
      </c>
    </row>
    <row r="3152" spans="1:10" x14ac:dyDescent="0.25">
      <c r="A3152" s="24">
        <v>42022</v>
      </c>
      <c r="B3152" s="4" t="s">
        <v>18</v>
      </c>
      <c r="C3152" s="4">
        <v>100</v>
      </c>
      <c r="D3152" s="4" t="s">
        <v>11</v>
      </c>
      <c r="E3152" s="5">
        <v>26050</v>
      </c>
      <c r="F3152" s="5">
        <v>25980</v>
      </c>
      <c r="G3152" s="5">
        <v>0</v>
      </c>
      <c r="H3152" s="12">
        <f>IF(D3152="LONG",(F3152-E3152)*C3152,(E3152-F3152)*C3152)</f>
        <v>-7000</v>
      </c>
      <c r="I3152" s="12">
        <v>0</v>
      </c>
      <c r="J3152" s="12">
        <f>(H3152+I3152)</f>
        <v>-7000</v>
      </c>
    </row>
    <row r="3153" spans="1:10" x14ac:dyDescent="0.25">
      <c r="A3153" s="24">
        <v>42019</v>
      </c>
      <c r="B3153" s="4" t="s">
        <v>18</v>
      </c>
      <c r="C3153" s="4">
        <v>100</v>
      </c>
      <c r="D3153" s="4" t="s">
        <v>11</v>
      </c>
      <c r="E3153" s="5">
        <v>25800</v>
      </c>
      <c r="F3153" s="5">
        <v>25850</v>
      </c>
      <c r="G3153" s="5">
        <v>0</v>
      </c>
      <c r="H3153" s="12">
        <f>IF(D3153="LONG",(F3153-E3153)*C3153,(E3153-F3153)*C3153)</f>
        <v>5000</v>
      </c>
      <c r="I3153" s="12">
        <v>0</v>
      </c>
      <c r="J3153" s="12">
        <f>(H3153+I3153)</f>
        <v>5000</v>
      </c>
    </row>
    <row r="3154" spans="1:10" x14ac:dyDescent="0.25">
      <c r="A3154" s="24">
        <v>42019</v>
      </c>
      <c r="B3154" s="4" t="s">
        <v>33</v>
      </c>
      <c r="C3154" s="4">
        <v>100</v>
      </c>
      <c r="D3154" s="4" t="s">
        <v>15</v>
      </c>
      <c r="E3154" s="5">
        <v>2015</v>
      </c>
      <c r="F3154" s="5">
        <v>1995</v>
      </c>
      <c r="G3154" s="5">
        <v>0</v>
      </c>
      <c r="H3154" s="7">
        <f>(E3154-F3154)*C3154</f>
        <v>2000</v>
      </c>
      <c r="I3154" s="12">
        <v>0</v>
      </c>
      <c r="J3154" s="7">
        <f>+I3154+H3154</f>
        <v>2000</v>
      </c>
    </row>
    <row r="3155" spans="1:10" x14ac:dyDescent="0.25">
      <c r="A3155" s="24">
        <v>42019</v>
      </c>
      <c r="B3155" s="4" t="s">
        <v>19</v>
      </c>
      <c r="C3155" s="4">
        <v>5000</v>
      </c>
      <c r="D3155" s="4" t="s">
        <v>11</v>
      </c>
      <c r="E3155" s="5">
        <v>108.9</v>
      </c>
      <c r="F3155" s="5">
        <v>108.25</v>
      </c>
      <c r="G3155" s="5">
        <v>0</v>
      </c>
      <c r="H3155" s="12">
        <f>IF(D3155="LONG",(F3155-E3155)*C3155,(E3155-F3155)*C3155)</f>
        <v>-3250.0000000000282</v>
      </c>
      <c r="I3155" s="12">
        <v>0</v>
      </c>
      <c r="J3155" s="12">
        <f>(H3155+I3155)</f>
        <v>-3250.0000000000282</v>
      </c>
    </row>
    <row r="3156" spans="1:10" x14ac:dyDescent="0.25">
      <c r="A3156" s="24">
        <v>42018</v>
      </c>
      <c r="B3156" s="4" t="s">
        <v>18</v>
      </c>
      <c r="C3156" s="4">
        <v>100</v>
      </c>
      <c r="D3156" s="4" t="s">
        <v>15</v>
      </c>
      <c r="E3156" s="5">
        <v>25980</v>
      </c>
      <c r="F3156" s="5">
        <v>25930</v>
      </c>
      <c r="G3156" s="5">
        <v>25850</v>
      </c>
      <c r="H3156" s="7">
        <f>(E3156-F3156)*C3156</f>
        <v>5000</v>
      </c>
      <c r="I3156" s="12">
        <f>(F3156-G3156)*C3156</f>
        <v>8000</v>
      </c>
      <c r="J3156" s="7">
        <f>+I3156+H3156</f>
        <v>13000</v>
      </c>
    </row>
    <row r="3157" spans="1:10" x14ac:dyDescent="0.25">
      <c r="A3157" s="24">
        <v>42018</v>
      </c>
      <c r="B3157" s="4" t="s">
        <v>33</v>
      </c>
      <c r="C3157" s="4">
        <v>100</v>
      </c>
      <c r="D3157" s="4" t="s">
        <v>11</v>
      </c>
      <c r="E3157" s="5">
        <v>2075</v>
      </c>
      <c r="F3157" s="5">
        <v>2095</v>
      </c>
      <c r="G3157" s="5">
        <v>2125</v>
      </c>
      <c r="H3157" s="12">
        <f>IF(D3157="LONG",(F3157-E3157)*C3157,(E3157-F3157)*C3157)</f>
        <v>2000</v>
      </c>
      <c r="I3157" s="12">
        <f>(G3157-F3157)*C3157</f>
        <v>3000</v>
      </c>
      <c r="J3157" s="12">
        <f>(H3157+I3157)</f>
        <v>5000</v>
      </c>
    </row>
    <row r="3158" spans="1:10" x14ac:dyDescent="0.25">
      <c r="A3158" s="24">
        <v>42018</v>
      </c>
      <c r="B3158" s="4" t="s">
        <v>13</v>
      </c>
      <c r="C3158" s="4">
        <v>100</v>
      </c>
      <c r="D3158" s="4" t="s">
        <v>11</v>
      </c>
      <c r="E3158" s="5">
        <v>295</v>
      </c>
      <c r="F3158" s="5">
        <v>297</v>
      </c>
      <c r="G3158" s="5">
        <v>0</v>
      </c>
      <c r="H3158" s="12">
        <f>IF(D3158="LONG",(F3158-E3158)*C3158,(E3158-F3158)*C3158)</f>
        <v>200</v>
      </c>
      <c r="I3158" s="12">
        <v>0</v>
      </c>
      <c r="J3158" s="12">
        <f>(H3158+I3158)</f>
        <v>200</v>
      </c>
    </row>
    <row r="3159" spans="1:10" x14ac:dyDescent="0.25">
      <c r="A3159" s="24">
        <v>42017</v>
      </c>
      <c r="B3159" s="4" t="s">
        <v>19</v>
      </c>
      <c r="C3159" s="4">
        <v>5000</v>
      </c>
      <c r="D3159" s="4" t="s">
        <v>11</v>
      </c>
      <c r="E3159" s="5">
        <v>108.6</v>
      </c>
      <c r="F3159" s="5">
        <v>109.1</v>
      </c>
      <c r="G3159" s="5">
        <v>0</v>
      </c>
      <c r="H3159" s="12">
        <f>IF(D3159="LONG",(F3159-E3159)*C3159,(E3159-F3159)*C3159)</f>
        <v>2500</v>
      </c>
      <c r="I3159" s="12">
        <v>0</v>
      </c>
      <c r="J3159" s="12">
        <f>(H3159+I3159)</f>
        <v>2500</v>
      </c>
    </row>
    <row r="3160" spans="1:10" x14ac:dyDescent="0.25">
      <c r="A3160" s="24">
        <v>42017</v>
      </c>
      <c r="B3160" s="4" t="s">
        <v>18</v>
      </c>
      <c r="C3160" s="4">
        <v>100</v>
      </c>
      <c r="D3160" s="4" t="s">
        <v>15</v>
      </c>
      <c r="E3160" s="5">
        <v>25540</v>
      </c>
      <c r="F3160" s="5">
        <v>25600</v>
      </c>
      <c r="G3160" s="5">
        <v>0</v>
      </c>
      <c r="H3160" s="7">
        <f>(E3160-F3160)*C3160</f>
        <v>-6000</v>
      </c>
      <c r="I3160" s="12">
        <v>0</v>
      </c>
      <c r="J3160" s="7">
        <f>+I3160+H3160</f>
        <v>-6000</v>
      </c>
    </row>
    <row r="3161" spans="1:10" x14ac:dyDescent="0.25">
      <c r="A3161" s="24">
        <v>42017</v>
      </c>
      <c r="B3161" s="4" t="s">
        <v>22</v>
      </c>
      <c r="C3161" s="4">
        <v>30</v>
      </c>
      <c r="D3161" s="4" t="s">
        <v>15</v>
      </c>
      <c r="E3161" s="5">
        <v>33425</v>
      </c>
      <c r="F3161" s="5">
        <v>33425</v>
      </c>
      <c r="G3161" s="5">
        <v>0</v>
      </c>
      <c r="H3161" s="7">
        <f>(E3161-F3161)*C3161</f>
        <v>0</v>
      </c>
      <c r="I3161" s="12">
        <v>0</v>
      </c>
      <c r="J3161" s="7">
        <f>+I3161+H3161</f>
        <v>0</v>
      </c>
    </row>
    <row r="3162" spans="1:10" x14ac:dyDescent="0.25">
      <c r="A3162" s="24">
        <v>42017</v>
      </c>
      <c r="B3162" s="4" t="s">
        <v>33</v>
      </c>
      <c r="C3162" s="4">
        <v>100</v>
      </c>
      <c r="D3162" s="4" t="s">
        <v>11</v>
      </c>
      <c r="E3162" s="5">
        <v>2070</v>
      </c>
      <c r="F3162" s="5">
        <v>2090</v>
      </c>
      <c r="G3162" s="5">
        <v>0</v>
      </c>
      <c r="H3162" s="12">
        <f>IF(D3162="LONG",(F3162-E3162)*C3162,(E3162-F3162)*C3162)</f>
        <v>2000</v>
      </c>
      <c r="I3162" s="12">
        <v>0</v>
      </c>
      <c r="J3162" s="12">
        <f>(H3162+I3162)</f>
        <v>2000</v>
      </c>
    </row>
    <row r="3163" spans="1:10" x14ac:dyDescent="0.25">
      <c r="A3163" s="24">
        <v>42016</v>
      </c>
      <c r="B3163" s="4" t="s">
        <v>12</v>
      </c>
      <c r="C3163" s="4">
        <v>5000</v>
      </c>
      <c r="D3163" s="4" t="s">
        <v>15</v>
      </c>
      <c r="E3163" s="5">
        <v>97.65</v>
      </c>
      <c r="F3163" s="5">
        <v>97.15</v>
      </c>
      <c r="G3163" s="5">
        <v>96.65</v>
      </c>
      <c r="H3163" s="7">
        <f>(E3163-F3163)*C3163</f>
        <v>2500</v>
      </c>
      <c r="I3163" s="12">
        <f>(F3163-G3163)*C3163</f>
        <v>2500</v>
      </c>
      <c r="J3163" s="7">
        <f>+I3163+H3163</f>
        <v>5000</v>
      </c>
    </row>
    <row r="3164" spans="1:10" x14ac:dyDescent="0.25">
      <c r="A3164" s="24">
        <v>42016</v>
      </c>
      <c r="B3164" s="4" t="s">
        <v>18</v>
      </c>
      <c r="C3164" s="4">
        <v>100</v>
      </c>
      <c r="D3164" s="4" t="s">
        <v>11</v>
      </c>
      <c r="E3164" s="5">
        <v>25785</v>
      </c>
      <c r="F3164" s="5">
        <v>25829</v>
      </c>
      <c r="G3164" s="5">
        <v>0</v>
      </c>
      <c r="H3164" s="12">
        <f>IF(D3164="LONG",(F3164-E3164)*C3164,(E3164-F3164)*C3164)</f>
        <v>4400</v>
      </c>
      <c r="I3164" s="12">
        <v>0</v>
      </c>
      <c r="J3164" s="12">
        <f>(H3164+I3164)</f>
        <v>4400</v>
      </c>
    </row>
    <row r="3165" spans="1:10" x14ac:dyDescent="0.25">
      <c r="A3165" s="24">
        <v>42016</v>
      </c>
      <c r="B3165" s="4" t="s">
        <v>19</v>
      </c>
      <c r="C3165" s="4">
        <v>5000</v>
      </c>
      <c r="D3165" s="4" t="s">
        <v>11</v>
      </c>
      <c r="E3165" s="5">
        <v>107.35</v>
      </c>
      <c r="F3165" s="5">
        <v>107.85</v>
      </c>
      <c r="G3165" s="5">
        <v>0</v>
      </c>
      <c r="H3165" s="12">
        <f>IF(D3165="LONG",(F3165-E3165)*C3165,(E3165-F3165)*C3165)</f>
        <v>2500</v>
      </c>
      <c r="I3165" s="12">
        <v>0</v>
      </c>
      <c r="J3165" s="12">
        <f>(H3165+I3165)</f>
        <v>2500</v>
      </c>
    </row>
    <row r="3166" spans="1:10" x14ac:dyDescent="0.25">
      <c r="A3166" s="24">
        <v>42016</v>
      </c>
      <c r="B3166" s="4" t="s">
        <v>33</v>
      </c>
      <c r="C3166" s="4">
        <v>100</v>
      </c>
      <c r="D3166" s="4" t="s">
        <v>15</v>
      </c>
      <c r="E3166" s="5">
        <v>2110</v>
      </c>
      <c r="F3166" s="5">
        <v>2135</v>
      </c>
      <c r="G3166" s="5">
        <v>0</v>
      </c>
      <c r="H3166" s="7">
        <f>(E3166-F3166)*C3166</f>
        <v>-2500</v>
      </c>
      <c r="I3166" s="12">
        <v>0</v>
      </c>
      <c r="J3166" s="7">
        <f>+I3166+H3166</f>
        <v>-2500</v>
      </c>
    </row>
    <row r="3167" spans="1:10" x14ac:dyDescent="0.25">
      <c r="A3167" s="24">
        <v>42015</v>
      </c>
      <c r="B3167" s="4" t="s">
        <v>12</v>
      </c>
      <c r="C3167" s="4">
        <v>5000</v>
      </c>
      <c r="D3167" s="4" t="s">
        <v>15</v>
      </c>
      <c r="E3167" s="5">
        <v>99.7</v>
      </c>
      <c r="F3167" s="5">
        <v>99.2</v>
      </c>
      <c r="G3167" s="5">
        <v>98.5</v>
      </c>
      <c r="H3167" s="7">
        <f>(E3167-F3167)*C3167</f>
        <v>2500</v>
      </c>
      <c r="I3167" s="12">
        <f>(F3167-G3167)*C3167</f>
        <v>3500.0000000000141</v>
      </c>
      <c r="J3167" s="7">
        <f>+I3167+H3167</f>
        <v>6000.0000000000146</v>
      </c>
    </row>
    <row r="3168" spans="1:10" x14ac:dyDescent="0.25">
      <c r="A3168" s="24">
        <v>42015</v>
      </c>
      <c r="B3168" s="4" t="s">
        <v>22</v>
      </c>
      <c r="C3168" s="4">
        <v>30</v>
      </c>
      <c r="D3168" s="4" t="s">
        <v>11</v>
      </c>
      <c r="E3168" s="5">
        <v>33800</v>
      </c>
      <c r="F3168" s="5">
        <v>33950</v>
      </c>
      <c r="G3168" s="5">
        <v>0</v>
      </c>
      <c r="H3168" s="12">
        <f>IF(D3168="LONG",(F3168-E3168)*C3168,(E3168-F3168)*C3168)</f>
        <v>4500</v>
      </c>
      <c r="I3168" s="12">
        <v>0</v>
      </c>
      <c r="J3168" s="12">
        <f>(H3168+I3168)</f>
        <v>4500</v>
      </c>
    </row>
    <row r="3169" spans="1:10" x14ac:dyDescent="0.25">
      <c r="A3169" s="24">
        <v>42015</v>
      </c>
      <c r="B3169" s="4" t="s">
        <v>33</v>
      </c>
      <c r="C3169" s="4">
        <v>100</v>
      </c>
      <c r="D3169" s="4" t="s">
        <v>15</v>
      </c>
      <c r="E3169" s="5">
        <v>2185</v>
      </c>
      <c r="F3169" s="5">
        <v>2210</v>
      </c>
      <c r="G3169" s="5">
        <v>0</v>
      </c>
      <c r="H3169" s="7">
        <f>(E3169-F3169)*C3169</f>
        <v>-2500</v>
      </c>
      <c r="I3169" s="12">
        <v>0</v>
      </c>
      <c r="J3169" s="7">
        <f>+I3169+H3169</f>
        <v>-2500</v>
      </c>
    </row>
    <row r="3170" spans="1:10" x14ac:dyDescent="0.25">
      <c r="A3170" s="24">
        <v>42011</v>
      </c>
      <c r="B3170" s="4" t="s">
        <v>22</v>
      </c>
      <c r="C3170" s="4">
        <v>30</v>
      </c>
      <c r="D3170" s="4" t="s">
        <v>11</v>
      </c>
      <c r="E3170" s="5">
        <v>33850</v>
      </c>
      <c r="F3170" s="5">
        <v>34000</v>
      </c>
      <c r="G3170" s="5">
        <v>34200</v>
      </c>
      <c r="H3170" s="12">
        <f>IF(D3170="LONG",(F3170-E3170)*C3170,(E3170-F3170)*C3170)</f>
        <v>4500</v>
      </c>
      <c r="I3170" s="12">
        <f>(G3170-F3170)*C3170</f>
        <v>6000</v>
      </c>
      <c r="J3170" s="12">
        <f>(H3170+I3170)</f>
        <v>10500</v>
      </c>
    </row>
    <row r="3171" spans="1:10" x14ac:dyDescent="0.25">
      <c r="A3171" s="24">
        <v>42011</v>
      </c>
      <c r="B3171" s="4" t="s">
        <v>13</v>
      </c>
      <c r="C3171" s="4">
        <v>1000</v>
      </c>
      <c r="D3171" s="4" t="s">
        <v>15</v>
      </c>
      <c r="E3171" s="5">
        <v>307.7</v>
      </c>
      <c r="F3171" s="5">
        <v>306.2</v>
      </c>
      <c r="G3171" s="5">
        <v>304</v>
      </c>
      <c r="H3171" s="7">
        <f t="shared" ref="H3171:H3176" si="241">(E3171-F3171)*C3171</f>
        <v>1500</v>
      </c>
      <c r="I3171" s="12">
        <f>(F3171-G3171)*C3171</f>
        <v>2199.9999999999886</v>
      </c>
      <c r="J3171" s="7">
        <f t="shared" ref="J3171:J3176" si="242">+I3171+H3171</f>
        <v>3699.9999999999886</v>
      </c>
    </row>
    <row r="3172" spans="1:10" x14ac:dyDescent="0.25">
      <c r="A3172" s="24">
        <v>42010</v>
      </c>
      <c r="B3172" s="4" t="s">
        <v>33</v>
      </c>
      <c r="C3172" s="4">
        <v>100</v>
      </c>
      <c r="D3172" s="4" t="s">
        <v>15</v>
      </c>
      <c r="E3172" s="5">
        <v>2382</v>
      </c>
      <c r="F3172" s="5">
        <v>2362</v>
      </c>
      <c r="G3172" s="5">
        <v>2332</v>
      </c>
      <c r="H3172" s="7">
        <f t="shared" si="241"/>
        <v>2000</v>
      </c>
      <c r="I3172" s="12">
        <f>(F3172-G3172)*C3172</f>
        <v>3000</v>
      </c>
      <c r="J3172" s="7">
        <f t="shared" si="242"/>
        <v>5000</v>
      </c>
    </row>
    <row r="3173" spans="1:10" x14ac:dyDescent="0.25">
      <c r="A3173" s="24">
        <v>42010</v>
      </c>
      <c r="B3173" s="4" t="s">
        <v>28</v>
      </c>
      <c r="C3173" s="4">
        <v>5000</v>
      </c>
      <c r="D3173" s="4" t="s">
        <v>15</v>
      </c>
      <c r="E3173" s="5">
        <v>99.6</v>
      </c>
      <c r="F3173" s="5">
        <v>98.1</v>
      </c>
      <c r="G3173" s="5">
        <v>0</v>
      </c>
      <c r="H3173" s="7">
        <f t="shared" si="241"/>
        <v>7500</v>
      </c>
      <c r="I3173" s="12">
        <v>0</v>
      </c>
      <c r="J3173" s="7">
        <f t="shared" si="242"/>
        <v>7500</v>
      </c>
    </row>
    <row r="3174" spans="1:10" x14ac:dyDescent="0.25">
      <c r="A3174" s="24">
        <v>42010</v>
      </c>
      <c r="B3174" s="4" t="s">
        <v>31</v>
      </c>
      <c r="C3174" s="4">
        <v>1250</v>
      </c>
      <c r="D3174" s="4" t="s">
        <v>15</v>
      </c>
      <c r="E3174" s="5">
        <v>156.30000000000001</v>
      </c>
      <c r="F3174" s="5">
        <v>154.30000000000001</v>
      </c>
      <c r="G3174" s="5">
        <v>0</v>
      </c>
      <c r="H3174" s="7">
        <f t="shared" si="241"/>
        <v>2500</v>
      </c>
      <c r="I3174" s="12">
        <v>0</v>
      </c>
      <c r="J3174" s="7">
        <f t="shared" si="242"/>
        <v>2500</v>
      </c>
    </row>
    <row r="3175" spans="1:10" x14ac:dyDescent="0.25">
      <c r="A3175" s="24">
        <v>42010</v>
      </c>
      <c r="B3175" s="4" t="s">
        <v>19</v>
      </c>
      <c r="C3175" s="4">
        <v>5000</v>
      </c>
      <c r="D3175" s="4" t="s">
        <v>15</v>
      </c>
      <c r="E3175" s="5">
        <v>113.55</v>
      </c>
      <c r="F3175" s="5">
        <v>113.55</v>
      </c>
      <c r="G3175" s="5">
        <v>0</v>
      </c>
      <c r="H3175" s="7">
        <f t="shared" si="241"/>
        <v>0</v>
      </c>
      <c r="I3175" s="12">
        <v>0</v>
      </c>
      <c r="J3175" s="7">
        <f t="shared" si="242"/>
        <v>0</v>
      </c>
    </row>
    <row r="3176" spans="1:10" x14ac:dyDescent="0.25">
      <c r="A3176" s="24">
        <v>42010</v>
      </c>
      <c r="B3176" s="4" t="s">
        <v>18</v>
      </c>
      <c r="C3176" s="4">
        <v>100</v>
      </c>
      <c r="D3176" s="4" t="s">
        <v>15</v>
      </c>
      <c r="E3176" s="5">
        <v>25515</v>
      </c>
      <c r="F3176" s="5">
        <v>25565</v>
      </c>
      <c r="G3176" s="5">
        <v>0</v>
      </c>
      <c r="H3176" s="7">
        <f t="shared" si="241"/>
        <v>-5000</v>
      </c>
      <c r="I3176" s="12">
        <v>0</v>
      </c>
      <c r="J3176" s="7">
        <f t="shared" si="242"/>
        <v>-5000</v>
      </c>
    </row>
    <row r="3177" spans="1:10" x14ac:dyDescent="0.25">
      <c r="A3177" s="24">
        <v>42009</v>
      </c>
      <c r="B3177" s="4" t="s">
        <v>18</v>
      </c>
      <c r="C3177" s="4">
        <v>100</v>
      </c>
      <c r="D3177" s="4" t="s">
        <v>11</v>
      </c>
      <c r="E3177" s="5">
        <v>25380</v>
      </c>
      <c r="F3177" s="5">
        <v>25430</v>
      </c>
      <c r="G3177" s="5">
        <v>25490</v>
      </c>
      <c r="H3177" s="12">
        <f>IF(D3177="LONG",(F3177-E3177)*C3177,(E3177-F3177)*C3177)</f>
        <v>5000</v>
      </c>
      <c r="I3177" s="12">
        <f>(G3177-F3177)*C3177</f>
        <v>6000</v>
      </c>
      <c r="J3177" s="12">
        <f>(H3177+I3177)</f>
        <v>11000</v>
      </c>
    </row>
    <row r="3178" spans="1:10" x14ac:dyDescent="0.25">
      <c r="A3178" s="24">
        <v>42009</v>
      </c>
      <c r="B3178" s="4" t="s">
        <v>22</v>
      </c>
      <c r="C3178" s="4">
        <v>30</v>
      </c>
      <c r="D3178" s="4" t="s">
        <v>11</v>
      </c>
      <c r="E3178" s="5">
        <v>33675</v>
      </c>
      <c r="F3178" s="5">
        <v>33825</v>
      </c>
      <c r="G3178" s="5">
        <v>0</v>
      </c>
      <c r="H3178" s="12">
        <f>IF(D3178="LONG",(F3178-E3178)*C3178,(E3178-F3178)*C3178)</f>
        <v>4500</v>
      </c>
      <c r="I3178" s="12">
        <v>0</v>
      </c>
      <c r="J3178" s="12">
        <f>(H3178+I3178)</f>
        <v>4500</v>
      </c>
    </row>
    <row r="3179" spans="1:10" x14ac:dyDescent="0.25">
      <c r="A3179" s="24">
        <v>42009</v>
      </c>
      <c r="B3179" s="4" t="s">
        <v>33</v>
      </c>
      <c r="C3179" s="4">
        <v>100</v>
      </c>
      <c r="D3179" s="4" t="s">
        <v>11</v>
      </c>
      <c r="E3179" s="5">
        <v>2440</v>
      </c>
      <c r="F3179" s="5">
        <v>2460</v>
      </c>
      <c r="G3179" s="5">
        <v>0</v>
      </c>
      <c r="H3179" s="12">
        <f>IF(D3179="LONG",(F3179-E3179)*C3179,(E3179-F3179)*C3179)</f>
        <v>2000</v>
      </c>
      <c r="I3179" s="12">
        <v>0</v>
      </c>
      <c r="J3179" s="12">
        <f>(H3179+I3179)</f>
        <v>2000</v>
      </c>
    </row>
    <row r="3180" spans="1:10" x14ac:dyDescent="0.25">
      <c r="A3180" s="24">
        <v>42009</v>
      </c>
      <c r="B3180" s="4" t="s">
        <v>19</v>
      </c>
      <c r="C3180" s="4">
        <v>5000</v>
      </c>
      <c r="D3180" s="4" t="s">
        <v>15</v>
      </c>
      <c r="E3180" s="5">
        <v>117.1</v>
      </c>
      <c r="F3180" s="5">
        <v>116.6</v>
      </c>
      <c r="G3180" s="5">
        <v>116</v>
      </c>
      <c r="H3180" s="7">
        <f>(E3180-F3180)*C3180</f>
        <v>2500</v>
      </c>
      <c r="I3180" s="12">
        <f>(F3180-G3180)*C3180</f>
        <v>2999.9999999999718</v>
      </c>
      <c r="J3180" s="7">
        <f>+I3180+H3180</f>
        <v>5499.9999999999718</v>
      </c>
    </row>
    <row r="3181" spans="1:10" x14ac:dyDescent="0.25">
      <c r="A3181" s="24">
        <v>42009</v>
      </c>
      <c r="B3181" s="4" t="s">
        <v>31</v>
      </c>
      <c r="C3181" s="4">
        <v>1250</v>
      </c>
      <c r="D3181" s="4" t="s">
        <v>11</v>
      </c>
      <c r="E3181" s="5">
        <v>152</v>
      </c>
      <c r="F3181" s="5">
        <v>153.5</v>
      </c>
      <c r="G3181" s="5">
        <v>0</v>
      </c>
      <c r="H3181" s="12">
        <f>IF(D3181="LONG",(F3181-E3181)*C3181,(E3181-F3181)*C3181)</f>
        <v>1875</v>
      </c>
      <c r="I3181" s="12">
        <v>0</v>
      </c>
      <c r="J3181" s="12">
        <f>(H3181+I3181)</f>
        <v>1875</v>
      </c>
    </row>
    <row r="3182" spans="1:10" x14ac:dyDescent="0.25">
      <c r="A3182" s="24">
        <v>42008</v>
      </c>
      <c r="B3182" s="4" t="s">
        <v>12</v>
      </c>
      <c r="C3182" s="4">
        <v>5000</v>
      </c>
      <c r="D3182" s="4" t="s">
        <v>15</v>
      </c>
      <c r="E3182" s="5">
        <v>104.3</v>
      </c>
      <c r="F3182" s="5">
        <v>103.8</v>
      </c>
      <c r="G3182" s="5">
        <v>0</v>
      </c>
      <c r="H3182" s="7">
        <f>(E3182-F3182)*C3182</f>
        <v>2500</v>
      </c>
      <c r="I3182" s="12">
        <v>0</v>
      </c>
      <c r="J3182" s="7">
        <f>+I3182+H3182</f>
        <v>2500</v>
      </c>
    </row>
    <row r="3183" spans="1:10" x14ac:dyDescent="0.25">
      <c r="A3183" s="24">
        <v>42008</v>
      </c>
      <c r="B3183" s="4" t="s">
        <v>19</v>
      </c>
      <c r="C3183" s="4">
        <v>5000</v>
      </c>
      <c r="D3183" s="4" t="s">
        <v>15</v>
      </c>
      <c r="E3183" s="5">
        <v>117</v>
      </c>
      <c r="F3183" s="5">
        <v>116.5</v>
      </c>
      <c r="G3183" s="5">
        <v>0</v>
      </c>
      <c r="H3183" s="7">
        <f>(E3183-F3183)*C3183</f>
        <v>2500</v>
      </c>
      <c r="I3183" s="12">
        <v>0</v>
      </c>
      <c r="J3183" s="7">
        <f>+I3183+H3183</f>
        <v>2500</v>
      </c>
    </row>
    <row r="3184" spans="1:10" x14ac:dyDescent="0.25">
      <c r="A3184" s="24">
        <v>42008</v>
      </c>
      <c r="B3184" s="4" t="s">
        <v>18</v>
      </c>
      <c r="C3184" s="4">
        <v>100</v>
      </c>
      <c r="D3184" s="4" t="s">
        <v>11</v>
      </c>
      <c r="E3184" s="5">
        <v>25295</v>
      </c>
      <c r="F3184" s="5">
        <v>25345</v>
      </c>
      <c r="G3184" s="5">
        <v>25400</v>
      </c>
      <c r="H3184" s="12">
        <f>IF(D3184="LONG",(F3184-E3184)*C3184,(E3184-F3184)*C3184)</f>
        <v>5000</v>
      </c>
      <c r="I3184" s="12">
        <f>(G3184-F3184)*C3184</f>
        <v>5500</v>
      </c>
      <c r="J3184" s="12">
        <f>(H3184+I3184)</f>
        <v>10500</v>
      </c>
    </row>
    <row r="3185" spans="1:10" x14ac:dyDescent="0.25">
      <c r="A3185" s="24">
        <v>42008</v>
      </c>
      <c r="B3185" s="4" t="s">
        <v>33</v>
      </c>
      <c r="C3185" s="4">
        <v>100</v>
      </c>
      <c r="D3185" s="4" t="s">
        <v>15</v>
      </c>
      <c r="E3185" s="5">
        <v>2518</v>
      </c>
      <c r="F3185" s="5">
        <v>2538</v>
      </c>
      <c r="G3185" s="5">
        <v>0</v>
      </c>
      <c r="H3185" s="7">
        <f>(E3185-F3185)*C3185</f>
        <v>-2000</v>
      </c>
      <c r="I3185" s="12">
        <v>0</v>
      </c>
      <c r="J3185" s="7">
        <f>+I3185+H3185</f>
        <v>-2000</v>
      </c>
    </row>
    <row r="3186" spans="1:10" x14ac:dyDescent="0.25">
      <c r="A3186" s="24">
        <v>42008</v>
      </c>
      <c r="B3186" s="4" t="s">
        <v>18</v>
      </c>
      <c r="C3186" s="4">
        <v>100</v>
      </c>
      <c r="D3186" s="4" t="s">
        <v>15</v>
      </c>
      <c r="E3186" s="5">
        <v>25171</v>
      </c>
      <c r="F3186" s="5">
        <v>25221</v>
      </c>
      <c r="G3186" s="5">
        <v>0</v>
      </c>
      <c r="H3186" s="7">
        <f>(E3186-F3186)*C3186</f>
        <v>-5000</v>
      </c>
      <c r="I3186" s="12">
        <v>0</v>
      </c>
      <c r="J3186" s="7">
        <f>+I3186+H3186</f>
        <v>-5000</v>
      </c>
    </row>
    <row r="3187" spans="1:10" x14ac:dyDescent="0.25">
      <c r="A3187" s="24">
        <v>42008</v>
      </c>
      <c r="B3187" s="4" t="s">
        <v>19</v>
      </c>
      <c r="C3187" s="4">
        <v>5000</v>
      </c>
      <c r="D3187" s="4" t="s">
        <v>11</v>
      </c>
      <c r="E3187" s="5">
        <v>117.75</v>
      </c>
      <c r="F3187" s="5">
        <v>117.25</v>
      </c>
      <c r="G3187" s="5">
        <v>0</v>
      </c>
      <c r="H3187" s="12">
        <f>IF(D3187="LONG",(F3187-E3187)*C3187,(E3187-F3187)*C3187)</f>
        <v>-2500</v>
      </c>
      <c r="I3187" s="12">
        <v>0</v>
      </c>
      <c r="J3187" s="12">
        <f>(H3187+I3187)</f>
        <v>-2500</v>
      </c>
    </row>
    <row r="3188" spans="1:10" x14ac:dyDescent="0.25">
      <c r="A3188" s="24">
        <v>42005</v>
      </c>
      <c r="B3188" s="4" t="s">
        <v>12</v>
      </c>
      <c r="C3188" s="4">
        <v>5000</v>
      </c>
      <c r="D3188" s="4" t="s">
        <v>15</v>
      </c>
      <c r="E3188" s="5">
        <v>107.1</v>
      </c>
      <c r="F3188" s="5">
        <v>106.6</v>
      </c>
      <c r="G3188" s="5">
        <v>0</v>
      </c>
      <c r="H3188" s="7">
        <f>(E3188-F3188)*C3188</f>
        <v>2500</v>
      </c>
      <c r="I3188" s="12">
        <v>0</v>
      </c>
      <c r="J3188" s="7">
        <f>+I3188+H3188</f>
        <v>2500</v>
      </c>
    </row>
    <row r="3189" spans="1:10" x14ac:dyDescent="0.25">
      <c r="A3189" s="41"/>
      <c r="B3189" s="41"/>
      <c r="C3189" s="41"/>
      <c r="D3189" s="41"/>
      <c r="E3189" s="41"/>
      <c r="F3189" s="41"/>
      <c r="G3189" s="41"/>
      <c r="H3189" s="41"/>
      <c r="I3189" s="41"/>
      <c r="J3189" s="41"/>
    </row>
    <row r="3190" spans="1:10" x14ac:dyDescent="0.25">
      <c r="A3190" s="48"/>
      <c r="B3190" s="48"/>
      <c r="C3190" s="48"/>
      <c r="D3190" s="48"/>
      <c r="E3190" s="48"/>
      <c r="F3190" s="48"/>
      <c r="G3190" s="48"/>
      <c r="H3190" s="48"/>
      <c r="I3190" s="48"/>
      <c r="J3190" s="48"/>
    </row>
  </sheetData>
  <mergeCells count="3">
    <mergeCell ref="A1:J1"/>
    <mergeCell ref="A2:J2"/>
    <mergeCell ref="A883:J883"/>
  </mergeCells>
  <pageMargins left="0.7" right="0.7" top="0.75" bottom="0.75" header="0.3" footer="0.3"/>
  <pageSetup orientation="portrait" r:id="rId1"/>
  <ignoredErrors>
    <ignoredError sqref="H1253:J1254 H1229:J1229 H1225:J1225 H1200:J1201 H1185:J1187 H1165:J1165 H1126:J1126 H1118:J1119 H1104:J1105 H1092:J1092 H1087:J1087 H1082:J1082 H1048:J1048 H1042:J1042 H1039:J1039 H1019:J1021 H997:J997 H1000:J1000 H988:J989 K967:K968 H964:J964 H955:J956 H946:J946 H931:J931 H923:J923 H895:J898 H871:J873 H867:J868 H863:J864 H855:J855 H843:J843 H839:J839 H836:J836 H829:J829 H818:J822 H798:J799 H791:J791 H776:J776 H772:J772 H763:J763 H744:J744 H719:J720 H706:J706 H692:J700 H687:J689 H684:J684 H681:J681 H678:J678 H672:J672 H669:J669 H657:J659 H647:J647 H633:J636 H621:J622 H613:J617 H598:J605 H591:J595 H586:J586 H582:J583 H574:J574 H570:J571 H527:J527 H514:J515 H509:J509 H506:J506 H496:J496 H484:J487 H468:J468 H454:J458 H446:J446 J443 H443 H984:J986 H1099:J1100 H1322:J3187 H421:J421 H407:J414 H331:J404 H4:J4 H302:J308 H319:J321 H278:J280 H207:J207 H185:J185 H180:J184 H178:J178 H179:J179 H159:J159 H165:J165 H150:J150 H146:J146 H141:J141 H111:J111 H104:J104 H105:J105 H101:J101 H103:J103 H102:J102 H100:J100 H98:J98 H82:J82 H83:J83 H81:J81 H73:J73 H99:J99 H57:J57 H58:J58 H38:J38 H25:J25 H26:J26 H23:J23 H24:J24 H15:J15 H12:J12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2019-08-23T10:25:08Z</dcterms:modified>
</cp:coreProperties>
</file>