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J5" i="1" l="1"/>
  <c r="H5" i="1"/>
  <c r="J5" i="2"/>
  <c r="I5" i="2"/>
  <c r="K5" i="2" s="1"/>
  <c r="H7" i="1" l="1"/>
  <c r="J7" i="1" s="1"/>
  <c r="H6" i="1"/>
  <c r="I7" i="2"/>
  <c r="K7" i="2" s="1"/>
  <c r="I6" i="2"/>
  <c r="K6" i="2" s="1"/>
  <c r="J6" i="1" l="1"/>
  <c r="I8" i="2"/>
  <c r="K8" i="2" s="1"/>
  <c r="J9" i="2" l="1"/>
  <c r="I9" i="2"/>
  <c r="I8" i="1"/>
  <c r="H8" i="1"/>
  <c r="K9" i="2" l="1"/>
  <c r="J8" i="1"/>
  <c r="I10" i="2"/>
  <c r="K10" i="2" s="1"/>
  <c r="H9" i="1" l="1"/>
  <c r="J9" i="1" s="1"/>
  <c r="I11" i="2" l="1"/>
  <c r="K11" i="2" s="1"/>
  <c r="H10" i="1"/>
  <c r="J10" i="1" s="1"/>
  <c r="H11" i="1" l="1"/>
  <c r="J11" i="1" s="1"/>
  <c r="I12" i="2"/>
  <c r="K12" i="2" s="1"/>
  <c r="I13" i="2" l="1"/>
  <c r="K13" i="2" s="1"/>
  <c r="H12" i="1"/>
  <c r="J12" i="1" s="1"/>
  <c r="I14" i="2" l="1"/>
  <c r="K14" i="2" s="1"/>
  <c r="H13" i="1"/>
  <c r="J13" i="1" s="1"/>
  <c r="I15" i="2"/>
  <c r="K15" i="2" s="1"/>
  <c r="H14" i="1"/>
  <c r="J14" i="1" s="1"/>
  <c r="I15" i="1"/>
  <c r="H15" i="1"/>
  <c r="J17" i="2"/>
  <c r="I17" i="2"/>
  <c r="K17" i="2" s="1"/>
  <c r="J18" i="2"/>
  <c r="I18" i="2"/>
  <c r="I19" i="2"/>
  <c r="K19" i="2" s="1"/>
  <c r="H17" i="1"/>
  <c r="J17" i="1" s="1"/>
  <c r="H18" i="1"/>
  <c r="J18" i="1" s="1"/>
  <c r="H19" i="1"/>
  <c r="J19" i="1" s="1"/>
  <c r="I20" i="2"/>
  <c r="K20" i="2" s="1"/>
  <c r="I20" i="1"/>
  <c r="H20" i="1"/>
  <c r="J21" i="2"/>
  <c r="I21" i="2"/>
  <c r="J23" i="2"/>
  <c r="J22" i="2"/>
  <c r="I22" i="2"/>
  <c r="K21" i="2" s="1"/>
  <c r="I23" i="2"/>
  <c r="I21" i="1"/>
  <c r="H21" i="1"/>
  <c r="I24" i="2"/>
  <c r="K23" i="2" s="1"/>
  <c r="H22" i="1"/>
  <c r="J22" i="1" s="1"/>
  <c r="I23" i="1"/>
  <c r="J25" i="2"/>
  <c r="I25" i="2"/>
  <c r="H23" i="1"/>
  <c r="I26" i="2"/>
  <c r="K25" i="2" s="1"/>
  <c r="H24" i="1"/>
  <c r="J24" i="1" s="1"/>
  <c r="J27" i="2"/>
  <c r="I27" i="2"/>
  <c r="I25" i="1"/>
  <c r="H25" i="1"/>
  <c r="J15" i="1" l="1"/>
  <c r="K18" i="2"/>
  <c r="J21" i="1"/>
  <c r="J20" i="1"/>
  <c r="K24" i="2"/>
  <c r="J23" i="1"/>
  <c r="K22" i="2"/>
  <c r="K26" i="2"/>
  <c r="J25" i="1"/>
  <c r="H26" i="1"/>
  <c r="J26" i="1" s="1"/>
  <c r="I28" i="2"/>
  <c r="K27" i="2" s="1"/>
  <c r="H27" i="1" l="1"/>
  <c r="J27" i="1" s="1"/>
  <c r="I29" i="2"/>
  <c r="K28" i="2" s="1"/>
  <c r="I28" i="1" l="1"/>
  <c r="H28" i="1"/>
  <c r="J30" i="2"/>
  <c r="I30" i="2"/>
  <c r="K29" i="2" s="1"/>
  <c r="J28" i="1" l="1"/>
  <c r="H31" i="1"/>
  <c r="J31" i="1" s="1"/>
  <c r="H30" i="1"/>
  <c r="J30" i="1" s="1"/>
  <c r="H29" i="1"/>
  <c r="J29" i="1" s="1"/>
  <c r="I33" i="2"/>
  <c r="K32" i="2" s="1"/>
  <c r="I32" i="2"/>
  <c r="K31" i="2" s="1"/>
  <c r="J31" i="2"/>
  <c r="I31" i="2"/>
  <c r="K30" i="2" l="1"/>
  <c r="I37" i="1"/>
  <c r="H37" i="1"/>
  <c r="H36" i="1"/>
  <c r="J36" i="1" s="1"/>
  <c r="H35" i="1"/>
  <c r="J35" i="1" s="1"/>
  <c r="H34" i="1"/>
  <c r="J34" i="1" s="1"/>
  <c r="H33" i="1"/>
  <c r="J33" i="1" s="1"/>
  <c r="I41" i="2"/>
  <c r="K40" i="2" s="1"/>
  <c r="I40" i="2"/>
  <c r="K39" i="2" s="1"/>
  <c r="I38" i="2"/>
  <c r="K37" i="2" s="1"/>
  <c r="I37" i="2"/>
  <c r="K36" i="2" s="1"/>
  <c r="I36" i="2"/>
  <c r="K35" i="2" s="1"/>
  <c r="I39" i="2"/>
  <c r="K38" i="2" s="1"/>
  <c r="I35" i="2"/>
  <c r="K34" i="2" s="1"/>
  <c r="J37" i="1" l="1"/>
  <c r="H40" i="1"/>
  <c r="J40" i="1" s="1"/>
  <c r="H39" i="1"/>
  <c r="J39" i="1" s="1"/>
  <c r="H38" i="1"/>
  <c r="J38" i="1" s="1"/>
  <c r="I47" i="2"/>
  <c r="K46" i="2" s="1"/>
  <c r="I46" i="2"/>
  <c r="K45" i="2" s="1"/>
  <c r="I43" i="2"/>
  <c r="K42" i="2" s="1"/>
  <c r="I45" i="2"/>
  <c r="K44" i="2" s="1"/>
  <c r="I44" i="2"/>
  <c r="K43" i="2" s="1"/>
  <c r="H42" i="1" l="1"/>
  <c r="J42" i="1" s="1"/>
  <c r="I49" i="2"/>
  <c r="K48" i="2" s="1"/>
  <c r="I48" i="2"/>
  <c r="K47" i="2" s="1"/>
  <c r="I50" i="2"/>
  <c r="K49" i="2" s="1"/>
  <c r="H45" i="1" l="1"/>
  <c r="J45" i="1" s="1"/>
  <c r="H44" i="1"/>
  <c r="J44" i="1" s="1"/>
  <c r="I53" i="2"/>
  <c r="K52" i="2" s="1"/>
  <c r="I52" i="2"/>
  <c r="K51" i="2" s="1"/>
  <c r="I51" i="2"/>
  <c r="K50" i="2" l="1"/>
  <c r="H49" i="1"/>
  <c r="J49" i="1" s="1"/>
  <c r="H48" i="1"/>
  <c r="J48" i="1" s="1"/>
  <c r="H47" i="1"/>
  <c r="J47" i="1" s="1"/>
  <c r="H46" i="1"/>
  <c r="J46" i="1" s="1"/>
  <c r="I60" i="2"/>
  <c r="K59" i="2" s="1"/>
  <c r="I59" i="2"/>
  <c r="K58" i="2" s="1"/>
  <c r="I58" i="2"/>
  <c r="K57" i="2" s="1"/>
  <c r="I57" i="2"/>
  <c r="K56" i="2" s="1"/>
  <c r="I56" i="2"/>
  <c r="I55" i="2"/>
  <c r="K54" i="2" s="1"/>
  <c r="I54" i="2"/>
  <c r="K53" i="2" s="1"/>
  <c r="K55" i="2" l="1"/>
  <c r="H52" i="1"/>
  <c r="J52" i="1" s="1"/>
  <c r="H51" i="1"/>
  <c r="J51" i="1" s="1"/>
  <c r="I50" i="1"/>
  <c r="H50" i="1"/>
  <c r="J62" i="2"/>
  <c r="I62" i="2"/>
  <c r="I63" i="2"/>
  <c r="K62" i="2" s="1"/>
  <c r="J61" i="2"/>
  <c r="I61" i="2"/>
  <c r="K61" i="2" l="1"/>
  <c r="J50" i="1"/>
  <c r="K60" i="2"/>
  <c r="J65" i="2"/>
  <c r="I65" i="2"/>
  <c r="I64" i="2"/>
  <c r="K63" i="2" s="1"/>
  <c r="I54" i="1"/>
  <c r="H54" i="1"/>
  <c r="H53" i="1"/>
  <c r="J53" i="1" s="1"/>
  <c r="K64" i="2" l="1"/>
  <c r="J54" i="1"/>
  <c r="H57" i="1"/>
  <c r="J57" i="1" s="1"/>
  <c r="H58" i="1"/>
  <c r="J58" i="1" s="1"/>
  <c r="H56" i="1"/>
  <c r="J56" i="1" s="1"/>
  <c r="H55" i="1"/>
  <c r="J55" i="1" s="1"/>
  <c r="I68" i="2"/>
  <c r="K67" i="2" s="1"/>
  <c r="I69" i="2"/>
  <c r="K68" i="2" s="1"/>
  <c r="I67" i="2"/>
  <c r="K66" i="2" s="1"/>
  <c r="I66" i="2"/>
  <c r="K65" i="2" s="1"/>
  <c r="H59" i="1" l="1"/>
  <c r="J59" i="1" s="1"/>
  <c r="H61" i="1"/>
  <c r="J61" i="1" s="1"/>
  <c r="H60" i="1"/>
  <c r="J60" i="1" s="1"/>
  <c r="H63" i="1"/>
  <c r="J63" i="1" s="1"/>
  <c r="H62" i="1"/>
  <c r="J62" i="1" s="1"/>
  <c r="I70" i="2"/>
  <c r="K69" i="2" s="1"/>
  <c r="I72" i="2"/>
  <c r="K71" i="2" s="1"/>
  <c r="I71" i="2"/>
  <c r="K70" i="2" s="1"/>
  <c r="I74" i="2"/>
  <c r="K73" i="2" s="1"/>
  <c r="I73" i="2"/>
  <c r="K72" i="2" s="1"/>
  <c r="H65" i="1" l="1"/>
  <c r="J65" i="1" s="1"/>
  <c r="H64" i="1"/>
  <c r="J64" i="1" s="1"/>
  <c r="I76" i="2"/>
  <c r="K75" i="2" s="1"/>
  <c r="I75" i="2"/>
  <c r="K74" i="2" s="1"/>
  <c r="H67" i="1" l="1"/>
  <c r="J67" i="1" s="1"/>
  <c r="H66" i="1"/>
  <c r="J66" i="1" s="1"/>
  <c r="I78" i="2"/>
  <c r="K77" i="2" s="1"/>
  <c r="I77" i="2"/>
  <c r="K76" i="2" s="1"/>
  <c r="H69" i="1" l="1"/>
  <c r="J69" i="1" s="1"/>
  <c r="H68" i="1"/>
  <c r="J68" i="1" s="1"/>
  <c r="I80" i="2"/>
  <c r="K79" i="2" s="1"/>
  <c r="I79" i="2"/>
  <c r="K78" i="2" s="1"/>
  <c r="H70" i="1" l="1"/>
  <c r="J70" i="1" s="1"/>
  <c r="I81" i="2"/>
  <c r="K80" i="2" s="1"/>
  <c r="H72" i="1" l="1"/>
  <c r="J72" i="1" s="1"/>
  <c r="H71" i="1"/>
  <c r="J71" i="1" s="1"/>
  <c r="I83" i="2"/>
  <c r="K82" i="2" s="1"/>
  <c r="I82" i="2"/>
  <c r="K81" i="2" s="1"/>
  <c r="I85" i="2" l="1"/>
  <c r="K84" i="2" s="1"/>
  <c r="I84" i="2"/>
  <c r="K83" i="2" s="1"/>
  <c r="H74" i="1"/>
  <c r="J74" i="1" s="1"/>
  <c r="H73" i="1"/>
  <c r="J73" i="1" s="1"/>
  <c r="I87" i="2" l="1"/>
  <c r="K86" i="2" s="1"/>
  <c r="I86" i="2"/>
  <c r="K85" i="2" s="1"/>
  <c r="H76" i="1"/>
  <c r="J76" i="1" s="1"/>
  <c r="H75" i="1"/>
  <c r="J75" i="1" s="1"/>
  <c r="H78" i="1" l="1"/>
  <c r="J78" i="1" s="1"/>
  <c r="H77" i="1"/>
  <c r="J77" i="1" s="1"/>
  <c r="I88" i="2"/>
  <c r="K87" i="2" s="1"/>
  <c r="I89" i="2"/>
  <c r="K88" i="2" s="1"/>
  <c r="I91" i="2" l="1"/>
  <c r="K90" i="2" s="1"/>
  <c r="I90" i="2"/>
  <c r="K89" i="2" s="1"/>
  <c r="H80" i="1"/>
  <c r="J80" i="1" s="1"/>
  <c r="H79" i="1"/>
  <c r="J79" i="1" s="1"/>
  <c r="I93" i="2" l="1"/>
  <c r="K92" i="2" s="1"/>
  <c r="I95" i="2"/>
  <c r="K94" i="2" s="1"/>
  <c r="I92" i="2"/>
  <c r="K91" i="2" s="1"/>
  <c r="H84" i="1"/>
  <c r="J84" i="1" s="1"/>
  <c r="H82" i="1"/>
  <c r="J82" i="1" s="1"/>
  <c r="H81" i="1"/>
  <c r="J81" i="1" s="1"/>
  <c r="H86" i="1" l="1"/>
  <c r="J86" i="1" s="1"/>
  <c r="H85" i="1"/>
  <c r="J85" i="1" s="1"/>
  <c r="I97" i="2"/>
  <c r="K96" i="2" s="1"/>
  <c r="I96" i="2"/>
  <c r="K95" i="2" s="1"/>
  <c r="H88" i="1" l="1"/>
  <c r="J88" i="1" s="1"/>
  <c r="H87" i="1"/>
  <c r="J87" i="1" s="1"/>
  <c r="I99" i="2"/>
  <c r="K98" i="2" s="1"/>
  <c r="I98" i="2"/>
  <c r="K97" i="2" s="1"/>
  <c r="H91" i="1" l="1"/>
  <c r="J91" i="1" s="1"/>
  <c r="H90" i="1"/>
  <c r="J90" i="1" s="1"/>
  <c r="I102" i="2"/>
  <c r="K101" i="2" s="1"/>
  <c r="I101" i="2"/>
  <c r="K100" i="2" s="1"/>
  <c r="H93" i="1" l="1"/>
  <c r="J93" i="1" s="1"/>
  <c r="H92" i="1"/>
  <c r="J92" i="1" s="1"/>
  <c r="I104" i="2"/>
  <c r="K103" i="2" s="1"/>
  <c r="I103" i="2"/>
  <c r="K102" i="2" s="1"/>
  <c r="H95" i="1" l="1"/>
  <c r="J95" i="1" s="1"/>
  <c r="I106" i="2"/>
  <c r="K105" i="2" s="1"/>
  <c r="H96" i="1" l="1"/>
  <c r="J96" i="1" s="1"/>
  <c r="I107" i="2"/>
  <c r="K106" i="2" s="1"/>
  <c r="H98" i="1" l="1"/>
  <c r="J98" i="1" s="1"/>
  <c r="H97" i="1"/>
  <c r="J97" i="1" s="1"/>
  <c r="I109" i="2"/>
  <c r="K108" i="2" s="1"/>
  <c r="I108" i="2"/>
  <c r="K107" i="2" s="1"/>
  <c r="I113" i="2" l="1"/>
  <c r="K112" i="2" s="1"/>
  <c r="I112" i="2"/>
  <c r="K111" i="2" s="1"/>
  <c r="I111" i="2"/>
  <c r="K110" i="2" s="1"/>
  <c r="I110" i="2"/>
  <c r="K109" i="2" s="1"/>
  <c r="H102" i="1"/>
  <c r="J102" i="1" s="1"/>
  <c r="H101" i="1"/>
  <c r="J101" i="1" s="1"/>
  <c r="H100" i="1"/>
  <c r="J100" i="1" s="1"/>
  <c r="H99" i="1"/>
  <c r="J99" i="1" s="1"/>
  <c r="H104" i="1" l="1"/>
  <c r="J104" i="1" s="1"/>
  <c r="H103" i="1"/>
  <c r="I115" i="2"/>
  <c r="K114" i="2" s="1"/>
  <c r="I114" i="2"/>
  <c r="K113" i="2" s="1"/>
  <c r="J103" i="1" l="1"/>
  <c r="H106" i="1"/>
  <c r="J106" i="1" s="1"/>
  <c r="H105" i="1"/>
  <c r="J105" i="1" s="1"/>
  <c r="I117" i="2"/>
  <c r="K116" i="2" s="1"/>
  <c r="I116" i="2"/>
  <c r="K115" i="2" s="1"/>
  <c r="H107" i="1" l="1"/>
  <c r="J107" i="1" s="1"/>
  <c r="I118" i="2"/>
  <c r="K117" i="2" s="1"/>
  <c r="H111" i="1" l="1"/>
  <c r="J111" i="1" s="1"/>
  <c r="H110" i="1"/>
  <c r="J110" i="1" s="1"/>
  <c r="I122" i="2"/>
  <c r="K121" i="2" s="1"/>
  <c r="I121" i="2"/>
  <c r="K120" i="2" s="1"/>
  <c r="I109" i="1"/>
  <c r="H109" i="1"/>
  <c r="I108" i="1"/>
  <c r="H108" i="1"/>
  <c r="I120" i="2"/>
  <c r="K119" i="2" s="1"/>
  <c r="I119" i="2"/>
  <c r="K118" i="2" s="1"/>
  <c r="J108" i="1" l="1"/>
  <c r="J109" i="1"/>
  <c r="I113" i="1"/>
  <c r="H113" i="1"/>
  <c r="I112" i="1"/>
  <c r="H112" i="1"/>
  <c r="J124" i="2"/>
  <c r="I124" i="2"/>
  <c r="J123" i="2"/>
  <c r="I123" i="2"/>
  <c r="K123" i="2" l="1"/>
  <c r="J112" i="1"/>
  <c r="J113" i="1"/>
  <c r="K122" i="2"/>
  <c r="H115" i="1"/>
  <c r="J115" i="1" s="1"/>
  <c r="H114" i="1"/>
  <c r="J114" i="1" s="1"/>
  <c r="I126" i="2"/>
  <c r="K125" i="2" s="1"/>
  <c r="I125" i="2"/>
  <c r="K124" i="2" s="1"/>
  <c r="H116" i="1" l="1"/>
  <c r="J116" i="1" s="1"/>
  <c r="I127" i="2"/>
  <c r="K126" i="2" s="1"/>
  <c r="H119" i="1" l="1"/>
  <c r="J119" i="1" s="1"/>
  <c r="H118" i="1"/>
  <c r="J118" i="1" s="1"/>
  <c r="H117" i="1"/>
  <c r="J117" i="1" s="1"/>
  <c r="I130" i="2"/>
  <c r="K129" i="2" s="1"/>
  <c r="I129" i="2"/>
  <c r="K128" i="2" s="1"/>
  <c r="I128" i="2"/>
  <c r="K127" i="2" s="1"/>
  <c r="H123" i="1" l="1"/>
  <c r="J123" i="1" s="1"/>
  <c r="H122" i="1"/>
  <c r="J122" i="1" s="1"/>
  <c r="H121" i="1"/>
  <c r="J121" i="1" s="1"/>
  <c r="H120" i="1"/>
  <c r="J120" i="1" s="1"/>
  <c r="I134" i="2"/>
  <c r="K133" i="2" s="1"/>
  <c r="I133" i="2"/>
  <c r="K132" i="2" s="1"/>
  <c r="I132" i="2"/>
  <c r="K131" i="2" s="1"/>
  <c r="I131" i="2"/>
  <c r="K130" i="2" s="1"/>
  <c r="H124" i="1" l="1"/>
  <c r="J124" i="1" s="1"/>
  <c r="I135" i="2"/>
  <c r="K134" i="2" s="1"/>
  <c r="H125" i="1" l="1"/>
  <c r="J125" i="1" s="1"/>
  <c r="H126" i="1"/>
  <c r="J126" i="1" s="1"/>
  <c r="I137" i="2"/>
  <c r="K136" i="2" s="1"/>
  <c r="I136" i="2"/>
  <c r="K135" i="2" s="1"/>
  <c r="H129" i="1" l="1"/>
  <c r="J129" i="1" s="1"/>
  <c r="H128" i="1"/>
  <c r="J128" i="1" s="1"/>
  <c r="H130" i="1"/>
  <c r="J130" i="1" s="1"/>
  <c r="H131" i="1"/>
  <c r="J131" i="1" s="1"/>
  <c r="H132" i="1"/>
  <c r="J132" i="1" s="1"/>
  <c r="I139" i="2"/>
  <c r="K138" i="2" s="1"/>
  <c r="I140" i="2"/>
  <c r="K139" i="2" s="1"/>
  <c r="I141" i="2"/>
  <c r="K140" i="2" s="1"/>
  <c r="I142" i="2"/>
  <c r="K141" i="2" s="1"/>
  <c r="I143" i="2"/>
  <c r="K142" i="2" s="1"/>
  <c r="H133" i="1" l="1"/>
  <c r="J133" i="1" s="1"/>
  <c r="I144" i="2"/>
  <c r="K143" i="2" s="1"/>
  <c r="H135" i="1" l="1"/>
  <c r="J135" i="1" s="1"/>
  <c r="H134" i="1"/>
  <c r="I146" i="2"/>
  <c r="K145" i="2" s="1"/>
  <c r="I145" i="2"/>
  <c r="K144" i="2" s="1"/>
  <c r="J134" i="1" l="1"/>
  <c r="J147" i="2"/>
  <c r="I147" i="2"/>
  <c r="I136" i="1"/>
  <c r="H136" i="1"/>
  <c r="H137" i="1"/>
  <c r="J137" i="1" s="1"/>
  <c r="I148" i="2"/>
  <c r="K147" i="2" s="1"/>
  <c r="K146" i="2" l="1"/>
  <c r="J136" i="1"/>
  <c r="H138" i="1"/>
  <c r="J138" i="1" s="1"/>
  <c r="I149" i="2"/>
  <c r="K148" i="2" s="1"/>
  <c r="H139" i="1" l="1"/>
  <c r="J139" i="1" s="1"/>
  <c r="I153" i="2"/>
  <c r="K152" i="2" s="1"/>
  <c r="I150" i="2"/>
  <c r="K149" i="2" s="1"/>
  <c r="I156" i="2" l="1"/>
  <c r="I154" i="2"/>
  <c r="H143" i="1"/>
  <c r="J143" i="1" s="1"/>
  <c r="K153" i="2" l="1"/>
  <c r="K155" i="2"/>
  <c r="I144" i="1"/>
  <c r="H144" i="1"/>
  <c r="J157" i="2"/>
  <c r="I157" i="2"/>
  <c r="K156" i="2" l="1"/>
  <c r="J144" i="1"/>
  <c r="I160" i="2"/>
  <c r="K159" i="2" s="1"/>
  <c r="I159" i="2"/>
  <c r="K158" i="2" s="1"/>
  <c r="I158" i="2"/>
  <c r="K157" i="2" s="1"/>
  <c r="H147" i="1"/>
  <c r="J147" i="1" s="1"/>
  <c r="H146" i="1"/>
  <c r="J146" i="1" s="1"/>
  <c r="H145" i="1"/>
  <c r="J145" i="1" s="1"/>
  <c r="J163" i="2" l="1"/>
  <c r="I163" i="2"/>
  <c r="J162" i="2"/>
  <c r="I162" i="2"/>
  <c r="J161" i="2"/>
  <c r="I161" i="2"/>
  <c r="I150" i="1"/>
  <c r="H150" i="1"/>
  <c r="I149" i="1"/>
  <c r="H149" i="1"/>
  <c r="I148" i="1"/>
  <c r="H148" i="1"/>
  <c r="J150" i="1" l="1"/>
  <c r="K161" i="2"/>
  <c r="K162" i="2"/>
  <c r="K160" i="2"/>
  <c r="J149" i="1"/>
  <c r="J148" i="1"/>
  <c r="H152" i="1"/>
  <c r="J152" i="1" s="1"/>
  <c r="H151" i="1"/>
  <c r="J151" i="1" s="1"/>
  <c r="I165" i="2"/>
  <c r="K164" i="2" s="1"/>
  <c r="I164" i="2"/>
  <c r="K163" i="2" s="1"/>
  <c r="H154" i="1" l="1"/>
  <c r="J154" i="1" s="1"/>
  <c r="H153" i="1"/>
  <c r="J153" i="1" s="1"/>
  <c r="I167" i="2"/>
  <c r="K166" i="2" s="1"/>
  <c r="I166" i="2"/>
  <c r="K165" i="2" s="1"/>
  <c r="H156" i="1" l="1"/>
  <c r="J156" i="1" s="1"/>
  <c r="H155" i="1"/>
  <c r="J155" i="1" s="1"/>
  <c r="I169" i="2"/>
  <c r="K168" i="2" s="1"/>
  <c r="I168" i="2"/>
  <c r="K167" i="2" s="1"/>
  <c r="I173" i="2" l="1"/>
  <c r="K172" i="2" s="1"/>
  <c r="I172" i="2"/>
  <c r="K171" i="2" s="1"/>
  <c r="I171" i="2"/>
  <c r="K170" i="2" s="1"/>
  <c r="I170" i="2"/>
  <c r="K169" i="2" s="1"/>
  <c r="H159" i="1"/>
  <c r="J159" i="1" s="1"/>
  <c r="H158" i="1"/>
  <c r="J158" i="1" s="1"/>
  <c r="H157" i="1"/>
  <c r="J157" i="1" s="1"/>
  <c r="H161" i="1" l="1"/>
  <c r="J161" i="1" s="1"/>
  <c r="H160" i="1" l="1"/>
  <c r="J160" i="1" s="1"/>
  <c r="I174" i="2"/>
  <c r="K173" i="2" s="1"/>
  <c r="H165" i="1" l="1"/>
  <c r="J165" i="1" s="1"/>
  <c r="H164" i="1"/>
  <c r="J164" i="1" s="1"/>
  <c r="I178" i="2"/>
  <c r="K177" i="2" s="1"/>
  <c r="I177" i="2"/>
  <c r="K176" i="2" s="1"/>
  <c r="H163" i="1"/>
  <c r="J163" i="1" s="1"/>
  <c r="H162" i="1"/>
  <c r="J162" i="1" s="1"/>
  <c r="I176" i="2"/>
  <c r="K175" i="2" s="1"/>
  <c r="I175" i="2"/>
  <c r="K174" i="2" s="1"/>
  <c r="H167" i="1" l="1"/>
  <c r="J167" i="1" s="1"/>
  <c r="H166" i="1"/>
  <c r="J166" i="1" s="1"/>
  <c r="I180" i="2"/>
  <c r="K179" i="2" s="1"/>
  <c r="I179" i="2"/>
  <c r="K178" i="2" s="1"/>
  <c r="H170" i="1" l="1"/>
  <c r="H169" i="1"/>
  <c r="H168" i="1"/>
  <c r="J168" i="1" s="1"/>
  <c r="I183" i="2"/>
  <c r="K182" i="2" s="1"/>
  <c r="I182" i="2"/>
  <c r="I181" i="2"/>
  <c r="J169" i="1" l="1"/>
  <c r="J170" i="1"/>
  <c r="K180" i="2"/>
  <c r="K181" i="2"/>
  <c r="H174" i="1"/>
  <c r="J174" i="1" s="1"/>
  <c r="I187" i="2"/>
  <c r="K186" i="2" s="1"/>
  <c r="H175" i="1"/>
  <c r="J175" i="1" s="1"/>
  <c r="I188" i="2"/>
  <c r="K187" i="2" s="1"/>
  <c r="H173" i="1"/>
  <c r="J173" i="1" s="1"/>
  <c r="J186" i="2"/>
  <c r="I186" i="2"/>
  <c r="J185" i="2"/>
  <c r="I185" i="2"/>
  <c r="I172" i="1"/>
  <c r="H172" i="1"/>
  <c r="J172" i="1" l="1"/>
  <c r="K184" i="2"/>
  <c r="K185" i="2"/>
  <c r="H177" i="1"/>
  <c r="J177" i="1" s="1"/>
  <c r="H176" i="1"/>
  <c r="J176" i="1" s="1"/>
  <c r="I190" i="2"/>
  <c r="K189" i="2" s="1"/>
  <c r="I189" i="2"/>
  <c r="K188" i="2" s="1"/>
  <c r="I192" i="2" l="1"/>
  <c r="K191" i="2" s="1"/>
  <c r="I191" i="2"/>
  <c r="K190" i="2" s="1"/>
  <c r="H178" i="1"/>
  <c r="J178" i="1" s="1"/>
  <c r="H179" i="1"/>
  <c r="J179" i="1" s="1"/>
  <c r="H181" i="1" l="1"/>
  <c r="J181" i="1" s="1"/>
  <c r="I194" i="2"/>
  <c r="K193" i="2" s="1"/>
  <c r="I193" i="2"/>
  <c r="K192" i="2" s="1"/>
  <c r="H180" i="1"/>
  <c r="J180" i="1" s="1"/>
  <c r="J214" i="2" l="1"/>
  <c r="I214" i="2"/>
  <c r="I213" i="2"/>
  <c r="K212" i="2" s="1"/>
  <c r="J211" i="2"/>
  <c r="I211" i="2"/>
  <c r="I210" i="2"/>
  <c r="K209" i="2" s="1"/>
  <c r="J209" i="2"/>
  <c r="I209" i="2"/>
  <c r="I208" i="2"/>
  <c r="K207" i="2" s="1"/>
  <c r="I207" i="2"/>
  <c r="K206" i="2" s="1"/>
  <c r="I206" i="2"/>
  <c r="K205" i="2" s="1"/>
  <c r="I205" i="2"/>
  <c r="K204" i="2" s="1"/>
  <c r="J204" i="2"/>
  <c r="I204" i="2"/>
  <c r="I203" i="2"/>
  <c r="K202" i="2" s="1"/>
  <c r="I202" i="2"/>
  <c r="K201" i="2" s="1"/>
  <c r="I201" i="2"/>
  <c r="K200" i="2" s="1"/>
  <c r="I200" i="2"/>
  <c r="K199" i="2" s="1"/>
  <c r="J199" i="2"/>
  <c r="I199" i="2"/>
  <c r="J198" i="2"/>
  <c r="I198" i="2"/>
  <c r="I197" i="2"/>
  <c r="K196" i="2" s="1"/>
  <c r="I196" i="2"/>
  <c r="K195" i="2" s="1"/>
  <c r="I195" i="2"/>
  <c r="K194" i="2" s="1"/>
  <c r="I201" i="1"/>
  <c r="H201" i="1"/>
  <c r="H200" i="1"/>
  <c r="J200" i="1" s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I190" i="1"/>
  <c r="H190" i="1"/>
  <c r="H189" i="1"/>
  <c r="J189" i="1" s="1"/>
  <c r="H188" i="1"/>
  <c r="J188" i="1" s="1"/>
  <c r="H187" i="1"/>
  <c r="J187" i="1" s="1"/>
  <c r="I186" i="1"/>
  <c r="H186" i="1"/>
  <c r="I185" i="1"/>
  <c r="H185" i="1"/>
  <c r="H184" i="1"/>
  <c r="J184" i="1" s="1"/>
  <c r="H183" i="1"/>
  <c r="J183" i="1" s="1"/>
  <c r="H182" i="1"/>
  <c r="J182" i="1" s="1"/>
  <c r="J186" i="1" l="1"/>
  <c r="J191" i="1"/>
  <c r="J201" i="1"/>
  <c r="J190" i="1"/>
  <c r="J185" i="1"/>
  <c r="K197" i="2"/>
  <c r="K210" i="2"/>
  <c r="K198" i="2"/>
  <c r="K203" i="2"/>
  <c r="J197" i="1"/>
  <c r="K208" i="2"/>
  <c r="K213" i="2"/>
  <c r="J198" i="1"/>
  <c r="I215" i="2" l="1"/>
  <c r="K214" i="2" s="1"/>
  <c r="H202" i="1"/>
  <c r="J202" i="1" s="1"/>
  <c r="I203" i="1" l="1"/>
  <c r="H203" i="1"/>
  <c r="J216" i="2"/>
  <c r="I216" i="2"/>
  <c r="K215" i="2" l="1"/>
  <c r="J203" i="1"/>
  <c r="I217" i="2"/>
  <c r="K216" i="2" s="1"/>
  <c r="H204" i="1"/>
  <c r="J204" i="1" s="1"/>
  <c r="H206" i="1" l="1"/>
  <c r="J206" i="1" s="1"/>
  <c r="I205" i="1"/>
  <c r="H205" i="1"/>
  <c r="I218" i="2"/>
  <c r="K217" i="2" s="1"/>
  <c r="I219" i="2"/>
  <c r="K218" i="2" s="1"/>
  <c r="J205" i="1" l="1"/>
  <c r="I207" i="1"/>
  <c r="H207" i="1"/>
  <c r="J220" i="2"/>
  <c r="I220" i="2"/>
  <c r="K219" i="2" l="1"/>
  <c r="J207" i="1"/>
  <c r="I208" i="1"/>
  <c r="H208" i="1"/>
  <c r="J221" i="2"/>
  <c r="I221" i="2"/>
  <c r="J208" i="1" l="1"/>
  <c r="K220" i="2"/>
  <c r="I209" i="1"/>
  <c r="H209" i="1"/>
  <c r="J222" i="2"/>
  <c r="I222" i="2"/>
  <c r="K221" i="2" l="1"/>
  <c r="J209" i="1"/>
  <c r="I223" i="2"/>
  <c r="K222" i="2" s="1"/>
  <c r="H210" i="1"/>
  <c r="J210" i="1" s="1"/>
  <c r="I224" i="2" l="1"/>
  <c r="K223" i="2" s="1"/>
  <c r="H211" i="1"/>
  <c r="J211" i="1" s="1"/>
  <c r="H212" i="1" l="1"/>
  <c r="J212" i="1" s="1"/>
  <c r="I225" i="2"/>
  <c r="K224" i="2" s="1"/>
  <c r="H213" i="1" l="1"/>
  <c r="J213" i="1" s="1"/>
  <c r="I226" i="2"/>
  <c r="K225" i="2" s="1"/>
  <c r="I227" i="2" l="1"/>
  <c r="K226" i="2" s="1"/>
  <c r="H214" i="1"/>
  <c r="J214" i="1" s="1"/>
  <c r="I228" i="2" l="1"/>
  <c r="K227" i="2" s="1"/>
  <c r="H215" i="1"/>
  <c r="J215" i="1" s="1"/>
  <c r="J229" i="2" l="1"/>
  <c r="I229" i="2"/>
  <c r="I216" i="1"/>
  <c r="H216" i="1"/>
  <c r="H219" i="1"/>
  <c r="J219" i="1" s="1"/>
  <c r="I233" i="2"/>
  <c r="K232" i="2" s="1"/>
  <c r="H220" i="1"/>
  <c r="J220" i="1" s="1"/>
  <c r="H221" i="1"/>
  <c r="J221" i="1" s="1"/>
  <c r="I234" i="2"/>
  <c r="K233" i="2" s="1"/>
  <c r="H222" i="1"/>
  <c r="J222" i="1" s="1"/>
  <c r="I235" i="2"/>
  <c r="K234" i="2" s="1"/>
  <c r="I236" i="2"/>
  <c r="K235" i="2" s="1"/>
  <c r="H223" i="1"/>
  <c r="J223" i="1" s="1"/>
  <c r="J216" i="1" l="1"/>
  <c r="K228" i="2"/>
  <c r="I237" i="2"/>
  <c r="K236" i="2" s="1"/>
  <c r="H224" i="1"/>
  <c r="J224" i="1" s="1"/>
  <c r="J241" i="2" l="1"/>
  <c r="I241" i="2"/>
  <c r="K240" i="2" s="1"/>
  <c r="I240" i="2"/>
  <c r="K239" i="2" s="1"/>
  <c r="I239" i="2"/>
  <c r="K238" i="2" s="1"/>
  <c r="I238" i="2"/>
  <c r="K237" i="2" s="1"/>
  <c r="I229" i="1"/>
  <c r="H229" i="1"/>
  <c r="H226" i="1"/>
  <c r="J226" i="1" s="1"/>
  <c r="H225" i="1"/>
  <c r="J229" i="1" l="1"/>
  <c r="J225" i="1"/>
  <c r="H228" i="1"/>
  <c r="J228" i="1" s="1"/>
  <c r="H227" i="1"/>
  <c r="J227" i="1" s="1"/>
  <c r="I242" i="2"/>
  <c r="K241" i="2" s="1"/>
  <c r="H231" i="1" l="1"/>
  <c r="J231" i="1" s="1"/>
  <c r="H230" i="1"/>
  <c r="J230" i="1" s="1"/>
  <c r="I244" i="2"/>
  <c r="K243" i="2" s="1"/>
  <c r="H232" i="1" l="1"/>
  <c r="J232" i="1" s="1"/>
  <c r="H233" i="1"/>
  <c r="I246" i="2"/>
  <c r="J233" i="1" l="1"/>
  <c r="K245" i="2"/>
  <c r="I248" i="2"/>
  <c r="K247" i="2" s="1"/>
  <c r="I247" i="2"/>
  <c r="K246" i="2" s="1"/>
  <c r="I235" i="1"/>
  <c r="H235" i="1"/>
  <c r="H234" i="1"/>
  <c r="J234" i="1" s="1"/>
  <c r="J235" i="1" l="1"/>
  <c r="H237" i="1"/>
  <c r="J237" i="1" s="1"/>
  <c r="H236" i="1"/>
  <c r="J236" i="1" s="1"/>
  <c r="I250" i="2"/>
  <c r="I249" i="2"/>
  <c r="K249" i="2" l="1"/>
  <c r="K248" i="2"/>
  <c r="H238" i="1"/>
  <c r="J238" i="1" s="1"/>
  <c r="I251" i="2"/>
  <c r="K250" i="2" s="1"/>
  <c r="I252" i="2" l="1"/>
  <c r="K251" i="2" s="1"/>
  <c r="H239" i="1"/>
  <c r="J239" i="1" l="1"/>
  <c r="I254" i="2"/>
  <c r="K253" i="2" s="1"/>
  <c r="H240" i="1"/>
  <c r="J240" i="1" s="1"/>
  <c r="H242" i="1" l="1"/>
  <c r="J242" i="1" s="1"/>
  <c r="I255" i="2"/>
  <c r="K254" i="2" l="1"/>
  <c r="H243" i="1"/>
  <c r="J243" i="1" s="1"/>
  <c r="K255" i="2"/>
  <c r="H244" i="1" l="1"/>
  <c r="I257" i="2"/>
  <c r="J258" i="2"/>
  <c r="I258" i="2"/>
  <c r="I245" i="1"/>
  <c r="H245" i="1"/>
  <c r="J245" i="1" l="1"/>
  <c r="K257" i="2"/>
  <c r="J244" i="1"/>
  <c r="K256" i="2"/>
  <c r="I246" i="1"/>
  <c r="H246" i="1"/>
  <c r="J259" i="2"/>
  <c r="I259" i="2"/>
  <c r="K258" i="2" l="1"/>
  <c r="J246" i="1"/>
  <c r="J261" i="2"/>
  <c r="I261" i="2"/>
  <c r="I248" i="1"/>
  <c r="H248" i="1"/>
  <c r="J248" i="1" l="1"/>
  <c r="K260" i="2"/>
  <c r="I262" i="2"/>
  <c r="K261" i="2" s="1"/>
  <c r="H249" i="1"/>
  <c r="J249" i="1" s="1"/>
  <c r="I263" i="2" l="1"/>
  <c r="K262" i="2" s="1"/>
  <c r="H250" i="1"/>
  <c r="J250" i="1" s="1"/>
  <c r="H252" i="1" l="1"/>
  <c r="J252" i="1" s="1"/>
  <c r="H251" i="1"/>
  <c r="J251" i="1" s="1"/>
  <c r="I265" i="2"/>
  <c r="K264" i="2" s="1"/>
  <c r="I264" i="2"/>
  <c r="K263" i="2" s="1"/>
  <c r="H253" i="1" l="1"/>
  <c r="J253" i="1" s="1"/>
  <c r="I266" i="2"/>
  <c r="K265" i="2" s="1"/>
  <c r="I267" i="2" l="1"/>
  <c r="K266" i="2" s="1"/>
  <c r="H254" i="1"/>
  <c r="J254" i="1" s="1"/>
  <c r="H255" i="1" l="1"/>
  <c r="J255" i="1" s="1"/>
  <c r="I268" i="2"/>
  <c r="K267" i="2" s="1"/>
  <c r="H256" i="1" l="1"/>
  <c r="J256" i="1" s="1"/>
  <c r="I269" i="2"/>
  <c r="K268" i="2" s="1"/>
  <c r="I270" i="2" l="1"/>
  <c r="K269" i="2" s="1"/>
  <c r="H257" i="1"/>
  <c r="J257" i="1" s="1"/>
  <c r="H258" i="1" l="1"/>
  <c r="J258" i="1" s="1"/>
  <c r="I271" i="2"/>
  <c r="K270" i="2" s="1"/>
  <c r="I783" i="2"/>
  <c r="K782" i="2" s="1"/>
  <c r="J782" i="2"/>
  <c r="I782" i="2"/>
  <c r="I781" i="2"/>
  <c r="K780" i="2" s="1"/>
  <c r="I780" i="2"/>
  <c r="K779" i="2" s="1"/>
  <c r="J779" i="2"/>
  <c r="I779" i="2"/>
  <c r="I778" i="2"/>
  <c r="K777" i="2" s="1"/>
  <c r="I777" i="2"/>
  <c r="K776" i="2" s="1"/>
  <c r="I776" i="2"/>
  <c r="K775" i="2" s="1"/>
  <c r="I775" i="2"/>
  <c r="K774" i="2" s="1"/>
  <c r="I774" i="2"/>
  <c r="K773" i="2" s="1"/>
  <c r="J773" i="2"/>
  <c r="I773" i="2"/>
  <c r="I772" i="2"/>
  <c r="K771" i="2" s="1"/>
  <c r="I771" i="2"/>
  <c r="K770" i="2" s="1"/>
  <c r="I770" i="2"/>
  <c r="K769" i="2" s="1"/>
  <c r="I769" i="2"/>
  <c r="K768" i="2" s="1"/>
  <c r="I768" i="2"/>
  <c r="K767" i="2" s="1"/>
  <c r="J766" i="2"/>
  <c r="I766" i="2"/>
  <c r="I765" i="2"/>
  <c r="K764" i="2" s="1"/>
  <c r="J764" i="2"/>
  <c r="I764" i="2"/>
  <c r="J763" i="2"/>
  <c r="I763" i="2"/>
  <c r="I762" i="2"/>
  <c r="K761" i="2" s="1"/>
  <c r="J761" i="2"/>
  <c r="I761" i="2"/>
  <c r="I760" i="2"/>
  <c r="K759" i="2" s="1"/>
  <c r="I759" i="2"/>
  <c r="K758" i="2" s="1"/>
  <c r="I758" i="2"/>
  <c r="K757" i="2" s="1"/>
  <c r="I757" i="2"/>
  <c r="K756" i="2" s="1"/>
  <c r="I756" i="2"/>
  <c r="K755" i="2" s="1"/>
  <c r="I755" i="2"/>
  <c r="K754" i="2" s="1"/>
  <c r="I754" i="2"/>
  <c r="K753" i="2" s="1"/>
  <c r="I753" i="2"/>
  <c r="K752" i="2" s="1"/>
  <c r="J752" i="2"/>
  <c r="I752" i="2"/>
  <c r="J751" i="2"/>
  <c r="I751" i="2"/>
  <c r="I750" i="2"/>
  <c r="K749" i="2" s="1"/>
  <c r="I749" i="2"/>
  <c r="K748" i="2" s="1"/>
  <c r="I747" i="2"/>
  <c r="K746" i="2" s="1"/>
  <c r="I746" i="2"/>
  <c r="K745" i="2" s="1"/>
  <c r="I745" i="2"/>
  <c r="K744" i="2" s="1"/>
  <c r="I744" i="2"/>
  <c r="K743" i="2" s="1"/>
  <c r="I743" i="2"/>
  <c r="K742" i="2" s="1"/>
  <c r="I742" i="2"/>
  <c r="K741" i="2" s="1"/>
  <c r="I741" i="2"/>
  <c r="K740" i="2" s="1"/>
  <c r="I740" i="2"/>
  <c r="K739" i="2" s="1"/>
  <c r="I739" i="2"/>
  <c r="K738" i="2" s="1"/>
  <c r="I738" i="2"/>
  <c r="K737" i="2" s="1"/>
  <c r="I737" i="2"/>
  <c r="K736" i="2" s="1"/>
  <c r="I736" i="2"/>
  <c r="K735" i="2" s="1"/>
  <c r="I735" i="2"/>
  <c r="K734" i="2" s="1"/>
  <c r="J734" i="2"/>
  <c r="I734" i="2"/>
  <c r="J733" i="2"/>
  <c r="I733" i="2"/>
  <c r="I732" i="2"/>
  <c r="K731" i="2" s="1"/>
  <c r="I731" i="2"/>
  <c r="K730" i="2" s="1"/>
  <c r="J730" i="2"/>
  <c r="I730" i="2"/>
  <c r="J729" i="2"/>
  <c r="I729" i="2"/>
  <c r="J727" i="2"/>
  <c r="I727" i="2"/>
  <c r="I726" i="2"/>
  <c r="K725" i="2" s="1"/>
  <c r="I725" i="2"/>
  <c r="K724" i="2" s="1"/>
  <c r="I724" i="2"/>
  <c r="K723" i="2" s="1"/>
  <c r="J723" i="2"/>
  <c r="I723" i="2"/>
  <c r="I722" i="2"/>
  <c r="K721" i="2" s="1"/>
  <c r="J721" i="2"/>
  <c r="I721" i="2"/>
  <c r="I720" i="2"/>
  <c r="K719" i="2" s="1"/>
  <c r="I719" i="2"/>
  <c r="K718" i="2" s="1"/>
  <c r="J718" i="2"/>
  <c r="I718" i="2"/>
  <c r="J717" i="2"/>
  <c r="I717" i="2"/>
  <c r="I716" i="2"/>
  <c r="K715" i="2" s="1"/>
  <c r="J715" i="2"/>
  <c r="I715" i="2"/>
  <c r="I714" i="2"/>
  <c r="K713" i="2" s="1"/>
  <c r="I713" i="2"/>
  <c r="K712" i="2" s="1"/>
  <c r="J712" i="2"/>
  <c r="I712" i="2"/>
  <c r="I711" i="2"/>
  <c r="K710" i="2" s="1"/>
  <c r="I710" i="2"/>
  <c r="K709" i="2" s="1"/>
  <c r="J709" i="2"/>
  <c r="I709" i="2"/>
  <c r="J708" i="2"/>
  <c r="I708" i="2"/>
  <c r="I706" i="2"/>
  <c r="K705" i="2" s="1"/>
  <c r="J705" i="2"/>
  <c r="I705" i="2"/>
  <c r="I704" i="2"/>
  <c r="K703" i="2" s="1"/>
  <c r="I703" i="2"/>
  <c r="K702" i="2" s="1"/>
  <c r="I702" i="2"/>
  <c r="K701" i="2" s="1"/>
  <c r="J701" i="2"/>
  <c r="I701" i="2"/>
  <c r="I700" i="2"/>
  <c r="K699" i="2" s="1"/>
  <c r="I699" i="2"/>
  <c r="K698" i="2" s="1"/>
  <c r="I698" i="2"/>
  <c r="K697" i="2" s="1"/>
  <c r="J697" i="2"/>
  <c r="I697" i="2"/>
  <c r="J696" i="2"/>
  <c r="I696" i="2"/>
  <c r="I695" i="2"/>
  <c r="K694" i="2" s="1"/>
  <c r="I694" i="2"/>
  <c r="K693" i="2" s="1"/>
  <c r="I693" i="2"/>
  <c r="K692" i="2" s="1"/>
  <c r="I692" i="2"/>
  <c r="K691" i="2" s="1"/>
  <c r="J691" i="2"/>
  <c r="I691" i="2"/>
  <c r="I690" i="2"/>
  <c r="K689" i="2" s="1"/>
  <c r="I689" i="2"/>
  <c r="K688" i="2" s="1"/>
  <c r="J688" i="2"/>
  <c r="I688" i="2"/>
  <c r="I686" i="2"/>
  <c r="K685" i="2" s="1"/>
  <c r="I685" i="2"/>
  <c r="K684" i="2" s="1"/>
  <c r="I684" i="2"/>
  <c r="K683" i="2" s="1"/>
  <c r="J683" i="2"/>
  <c r="I683" i="2"/>
  <c r="J682" i="2"/>
  <c r="I682" i="2"/>
  <c r="I681" i="2"/>
  <c r="K680" i="2" s="1"/>
  <c r="I680" i="2"/>
  <c r="K679" i="2" s="1"/>
  <c r="I679" i="2"/>
  <c r="K678" i="2" s="1"/>
  <c r="I678" i="2"/>
  <c r="K677" i="2" s="1"/>
  <c r="I677" i="2"/>
  <c r="K676" i="2" s="1"/>
  <c r="I676" i="2"/>
  <c r="K675" i="2" s="1"/>
  <c r="J675" i="2"/>
  <c r="I675" i="2"/>
  <c r="I674" i="2"/>
  <c r="K673" i="2" s="1"/>
  <c r="J673" i="2"/>
  <c r="I673" i="2"/>
  <c r="J672" i="2"/>
  <c r="I672" i="2"/>
  <c r="J671" i="2"/>
  <c r="I671" i="2"/>
  <c r="I670" i="2"/>
  <c r="K669" i="2" s="1"/>
  <c r="I669" i="2"/>
  <c r="K668" i="2" s="1"/>
  <c r="J668" i="2"/>
  <c r="I668" i="2"/>
  <c r="J667" i="2"/>
  <c r="I667" i="2"/>
  <c r="I666" i="2"/>
  <c r="K665" i="2" s="1"/>
  <c r="I665" i="2"/>
  <c r="K664" i="2" s="1"/>
  <c r="I664" i="2"/>
  <c r="K663" i="2" s="1"/>
  <c r="J663" i="2"/>
  <c r="I663" i="2"/>
  <c r="J662" i="2"/>
  <c r="I662" i="2"/>
  <c r="J661" i="2"/>
  <c r="I661" i="2"/>
  <c r="J659" i="2"/>
  <c r="I659" i="2"/>
  <c r="I658" i="2"/>
  <c r="K657" i="2" s="1"/>
  <c r="I657" i="2"/>
  <c r="K656" i="2" s="1"/>
  <c r="I656" i="2"/>
  <c r="K655" i="2" s="1"/>
  <c r="I655" i="2"/>
  <c r="K654" i="2" s="1"/>
  <c r="I654" i="2"/>
  <c r="K653" i="2" s="1"/>
  <c r="J653" i="2"/>
  <c r="I653" i="2"/>
  <c r="J652" i="2"/>
  <c r="I652" i="2"/>
  <c r="I651" i="2"/>
  <c r="K650" i="2" s="1"/>
  <c r="I650" i="2"/>
  <c r="K649" i="2" s="1"/>
  <c r="I649" i="2"/>
  <c r="K648" i="2" s="1"/>
  <c r="J648" i="2"/>
  <c r="I648" i="2"/>
  <c r="I647" i="2"/>
  <c r="K646" i="2" s="1"/>
  <c r="I646" i="2"/>
  <c r="K645" i="2" s="1"/>
  <c r="I645" i="2"/>
  <c r="K644" i="2" s="1"/>
  <c r="I644" i="2"/>
  <c r="K643" i="2" s="1"/>
  <c r="I643" i="2"/>
  <c r="K642" i="2" s="1"/>
  <c r="J642" i="2"/>
  <c r="I642" i="2"/>
  <c r="I641" i="2"/>
  <c r="K640" i="2" s="1"/>
  <c r="I640" i="2"/>
  <c r="K639" i="2" s="1"/>
  <c r="I639" i="2"/>
  <c r="K638" i="2" s="1"/>
  <c r="I637" i="2"/>
  <c r="K636" i="2" s="1"/>
  <c r="I636" i="2"/>
  <c r="K635" i="2" s="1"/>
  <c r="I635" i="2"/>
  <c r="K634" i="2" s="1"/>
  <c r="I634" i="2"/>
  <c r="K633" i="2" s="1"/>
  <c r="I633" i="2"/>
  <c r="K632" i="2" s="1"/>
  <c r="I632" i="2"/>
  <c r="K631" i="2" s="1"/>
  <c r="I631" i="2"/>
  <c r="K630" i="2" s="1"/>
  <c r="J630" i="2"/>
  <c r="I630" i="2"/>
  <c r="J629" i="2"/>
  <c r="I629" i="2"/>
  <c r="I628" i="2"/>
  <c r="K627" i="2" s="1"/>
  <c r="J627" i="2"/>
  <c r="I627" i="2"/>
  <c r="I626" i="2"/>
  <c r="K625" i="2" s="1"/>
  <c r="I625" i="2"/>
  <c r="K624" i="2" s="1"/>
  <c r="J624" i="2"/>
  <c r="I624" i="2"/>
  <c r="I623" i="2"/>
  <c r="K622" i="2" s="1"/>
  <c r="I622" i="2"/>
  <c r="K621" i="2" s="1"/>
  <c r="I621" i="2"/>
  <c r="K620" i="2" s="1"/>
  <c r="I619" i="2"/>
  <c r="K618" i="2" s="1"/>
  <c r="I618" i="2"/>
  <c r="K617" i="2" s="1"/>
  <c r="I617" i="2"/>
  <c r="K616" i="2" s="1"/>
  <c r="I616" i="2"/>
  <c r="K615" i="2" s="1"/>
  <c r="I615" i="2"/>
  <c r="K614" i="2" s="1"/>
  <c r="I614" i="2"/>
  <c r="K613" i="2" s="1"/>
  <c r="I613" i="2"/>
  <c r="K612" i="2" s="1"/>
  <c r="I612" i="2"/>
  <c r="K611" i="2" s="1"/>
  <c r="I611" i="2"/>
  <c r="K610" i="2" s="1"/>
  <c r="I610" i="2"/>
  <c r="K609" i="2" s="1"/>
  <c r="J609" i="2"/>
  <c r="I609" i="2"/>
  <c r="I608" i="2"/>
  <c r="K607" i="2" s="1"/>
  <c r="J607" i="2"/>
  <c r="I607" i="2"/>
  <c r="I606" i="2"/>
  <c r="K605" i="2" s="1"/>
  <c r="J605" i="2"/>
  <c r="I605" i="2"/>
  <c r="I604" i="2"/>
  <c r="K603" i="2" s="1"/>
  <c r="I603" i="2"/>
  <c r="K602" i="2" s="1"/>
  <c r="I602" i="2"/>
  <c r="K601" i="2" s="1"/>
  <c r="I601" i="2"/>
  <c r="K600" i="2" s="1"/>
  <c r="I600" i="2"/>
  <c r="K599" i="2" s="1"/>
  <c r="J599" i="2"/>
  <c r="I599" i="2"/>
  <c r="I598" i="2"/>
  <c r="K597" i="2" s="1"/>
  <c r="J597" i="2"/>
  <c r="I597" i="2"/>
  <c r="I595" i="2"/>
  <c r="K594" i="2" s="1"/>
  <c r="J594" i="2"/>
  <c r="I594" i="2"/>
  <c r="I593" i="2"/>
  <c r="K592" i="2" s="1"/>
  <c r="J592" i="2"/>
  <c r="I592" i="2"/>
  <c r="J591" i="2"/>
  <c r="I591" i="2"/>
  <c r="I590" i="2"/>
  <c r="K589" i="2" s="1"/>
  <c r="I589" i="2"/>
  <c r="K588" i="2" s="1"/>
  <c r="I588" i="2"/>
  <c r="K587" i="2" s="1"/>
  <c r="I587" i="2"/>
  <c r="K586" i="2" s="1"/>
  <c r="J586" i="2"/>
  <c r="I586" i="2"/>
  <c r="I585" i="2"/>
  <c r="K584" i="2" s="1"/>
  <c r="I584" i="2"/>
  <c r="K583" i="2" s="1"/>
  <c r="I583" i="2"/>
  <c r="K582" i="2" s="1"/>
  <c r="I582" i="2"/>
  <c r="K581" i="2" s="1"/>
  <c r="I581" i="2"/>
  <c r="K580" i="2" s="1"/>
  <c r="I580" i="2"/>
  <c r="K579" i="2" s="1"/>
  <c r="I579" i="2"/>
  <c r="K578" i="2" s="1"/>
  <c r="I578" i="2"/>
  <c r="K577" i="2" s="1"/>
  <c r="I576" i="2"/>
  <c r="K575" i="2" s="1"/>
  <c r="I575" i="2"/>
  <c r="K574" i="2" s="1"/>
  <c r="I574" i="2"/>
  <c r="K573" i="2" s="1"/>
  <c r="I573" i="2"/>
  <c r="K572" i="2" s="1"/>
  <c r="I572" i="2"/>
  <c r="K571" i="2" s="1"/>
  <c r="I571" i="2"/>
  <c r="K570" i="2" s="1"/>
  <c r="I570" i="2"/>
  <c r="K569" i="2" s="1"/>
  <c r="J569" i="2"/>
  <c r="I569" i="2"/>
  <c r="I568" i="2"/>
  <c r="K567" i="2" s="1"/>
  <c r="I567" i="2"/>
  <c r="K566" i="2" s="1"/>
  <c r="I566" i="2"/>
  <c r="K565" i="2" s="1"/>
  <c r="I565" i="2"/>
  <c r="K564" i="2" s="1"/>
  <c r="J564" i="2"/>
  <c r="I564" i="2"/>
  <c r="I563" i="2"/>
  <c r="K562" i="2" s="1"/>
  <c r="J562" i="2"/>
  <c r="I562" i="2"/>
  <c r="J561" i="2"/>
  <c r="I561" i="2"/>
  <c r="I560" i="2"/>
  <c r="K559" i="2" s="1"/>
  <c r="I559" i="2"/>
  <c r="K558" i="2" s="1"/>
  <c r="I558" i="2"/>
  <c r="K557" i="2" s="1"/>
  <c r="I557" i="2"/>
  <c r="K556" i="2" s="1"/>
  <c r="I556" i="2"/>
  <c r="K555" i="2" s="1"/>
  <c r="I555" i="2"/>
  <c r="K554" i="2" s="1"/>
  <c r="J554" i="2"/>
  <c r="I554" i="2"/>
  <c r="I552" i="2"/>
  <c r="K551" i="2" s="1"/>
  <c r="I551" i="2"/>
  <c r="K550" i="2" s="1"/>
  <c r="J550" i="2"/>
  <c r="I550" i="2"/>
  <c r="I549" i="2"/>
  <c r="K548" i="2" s="1"/>
  <c r="I548" i="2"/>
  <c r="K547" i="2" s="1"/>
  <c r="I547" i="2"/>
  <c r="K546" i="2" s="1"/>
  <c r="I546" i="2"/>
  <c r="K545" i="2" s="1"/>
  <c r="I545" i="2"/>
  <c r="K544" i="2" s="1"/>
  <c r="I544" i="2"/>
  <c r="K543" i="2" s="1"/>
  <c r="I543" i="2"/>
  <c r="K542" i="2" s="1"/>
  <c r="I542" i="2"/>
  <c r="K541" i="2" s="1"/>
  <c r="I541" i="2"/>
  <c r="K540" i="2" s="1"/>
  <c r="I540" i="2"/>
  <c r="K539" i="2" s="1"/>
  <c r="I539" i="2"/>
  <c r="K538" i="2" s="1"/>
  <c r="I538" i="2"/>
  <c r="K537" i="2" s="1"/>
  <c r="I537" i="2"/>
  <c r="K536" i="2" s="1"/>
  <c r="I536" i="2"/>
  <c r="K535" i="2" s="1"/>
  <c r="I534" i="2"/>
  <c r="K533" i="2" s="1"/>
  <c r="I533" i="2"/>
  <c r="K532" i="2" s="1"/>
  <c r="I532" i="2"/>
  <c r="K531" i="2" s="1"/>
  <c r="I531" i="2"/>
  <c r="K530" i="2" s="1"/>
  <c r="J530" i="2"/>
  <c r="I530" i="2"/>
  <c r="J529" i="2"/>
  <c r="I529" i="2"/>
  <c r="I528" i="2"/>
  <c r="K527" i="2" s="1"/>
  <c r="I527" i="2"/>
  <c r="K526" i="2" s="1"/>
  <c r="I526" i="2"/>
  <c r="K525" i="2" s="1"/>
  <c r="I525" i="2"/>
  <c r="K524" i="2" s="1"/>
  <c r="I524" i="2"/>
  <c r="K523" i="2" s="1"/>
  <c r="I523" i="2"/>
  <c r="K522" i="2" s="1"/>
  <c r="I522" i="2"/>
  <c r="K521" i="2" s="1"/>
  <c r="I521" i="2"/>
  <c r="K520" i="2" s="1"/>
  <c r="I520" i="2"/>
  <c r="K519" i="2" s="1"/>
  <c r="J519" i="2"/>
  <c r="I519" i="2"/>
  <c r="J518" i="2"/>
  <c r="I518" i="2"/>
  <c r="I517" i="2"/>
  <c r="K516" i="2" s="1"/>
  <c r="I516" i="2"/>
  <c r="K515" i="2" s="1"/>
  <c r="I514" i="2"/>
  <c r="K513" i="2" s="1"/>
  <c r="I513" i="2"/>
  <c r="K512" i="2" s="1"/>
  <c r="I512" i="2"/>
  <c r="K511" i="2" s="1"/>
  <c r="I511" i="2"/>
  <c r="K510" i="2" s="1"/>
  <c r="J510" i="2"/>
  <c r="I510" i="2"/>
  <c r="I509" i="2"/>
  <c r="K508" i="2" s="1"/>
  <c r="I508" i="2"/>
  <c r="K507" i="2" s="1"/>
  <c r="I507" i="2"/>
  <c r="K506" i="2" s="1"/>
  <c r="I506" i="2"/>
  <c r="K505" i="2" s="1"/>
  <c r="I505" i="2"/>
  <c r="K504" i="2" s="1"/>
  <c r="I504" i="2"/>
  <c r="K503" i="2" s="1"/>
  <c r="J503" i="2"/>
  <c r="I503" i="2"/>
  <c r="I502" i="2"/>
  <c r="K501" i="2" s="1"/>
  <c r="I501" i="2"/>
  <c r="K500" i="2" s="1"/>
  <c r="J500" i="2"/>
  <c r="I500" i="2"/>
  <c r="I499" i="2"/>
  <c r="K498" i="2" s="1"/>
  <c r="I498" i="2"/>
  <c r="K497" i="2" s="1"/>
  <c r="I497" i="2"/>
  <c r="K496" i="2" s="1"/>
  <c r="I496" i="2"/>
  <c r="K495" i="2" s="1"/>
  <c r="J495" i="2"/>
  <c r="I495" i="2"/>
  <c r="I494" i="2"/>
  <c r="K493" i="2" s="1"/>
  <c r="I493" i="2"/>
  <c r="K492" i="2" s="1"/>
  <c r="I491" i="2"/>
  <c r="K490" i="2" s="1"/>
  <c r="J490" i="2"/>
  <c r="I490" i="2"/>
  <c r="I489" i="2"/>
  <c r="K488" i="2" s="1"/>
  <c r="I488" i="2"/>
  <c r="K487" i="2" s="1"/>
  <c r="I487" i="2"/>
  <c r="K486" i="2" s="1"/>
  <c r="J486" i="2"/>
  <c r="I486" i="2"/>
  <c r="I485" i="2"/>
  <c r="K484" i="2" s="1"/>
  <c r="I484" i="2"/>
  <c r="K483" i="2" s="1"/>
  <c r="I483" i="2"/>
  <c r="K482" i="2" s="1"/>
  <c r="I482" i="2"/>
  <c r="K481" i="2" s="1"/>
  <c r="I481" i="2"/>
  <c r="K480" i="2" s="1"/>
  <c r="J480" i="2"/>
  <c r="I480" i="2"/>
  <c r="I479" i="2"/>
  <c r="K478" i="2" s="1"/>
  <c r="I478" i="2"/>
  <c r="K477" i="2" s="1"/>
  <c r="J477" i="2"/>
  <c r="I477" i="2"/>
  <c r="I475" i="2"/>
  <c r="K474" i="2" s="1"/>
  <c r="J474" i="2"/>
  <c r="I474" i="2"/>
  <c r="J473" i="2"/>
  <c r="I473" i="2"/>
  <c r="I472" i="2"/>
  <c r="K471" i="2" s="1"/>
  <c r="I471" i="2"/>
  <c r="K470" i="2" s="1"/>
  <c r="J470" i="2"/>
  <c r="I470" i="2"/>
  <c r="I469" i="2"/>
  <c r="K468" i="2" s="1"/>
  <c r="I468" i="2"/>
  <c r="K467" i="2" s="1"/>
  <c r="J467" i="2"/>
  <c r="I467" i="2"/>
  <c r="I466" i="2"/>
  <c r="K465" i="2" s="1"/>
  <c r="I465" i="2"/>
  <c r="K464" i="2" s="1"/>
  <c r="I464" i="2"/>
  <c r="K463" i="2" s="1"/>
  <c r="I463" i="2"/>
  <c r="K462" i="2" s="1"/>
  <c r="I462" i="2"/>
  <c r="K461" i="2" s="1"/>
  <c r="I461" i="2"/>
  <c r="K460" i="2" s="1"/>
  <c r="J460" i="2"/>
  <c r="I460" i="2"/>
  <c r="I459" i="2"/>
  <c r="K458" i="2" s="1"/>
  <c r="I458" i="2"/>
  <c r="K457" i="2" s="1"/>
  <c r="I457" i="2"/>
  <c r="K456" i="2" s="1"/>
  <c r="I455" i="2"/>
  <c r="K454" i="2" s="1"/>
  <c r="I454" i="2"/>
  <c r="K453" i="2" s="1"/>
  <c r="I453" i="2"/>
  <c r="K452" i="2" s="1"/>
  <c r="I452" i="2"/>
  <c r="K451" i="2" s="1"/>
  <c r="I451" i="2"/>
  <c r="K450" i="2" s="1"/>
  <c r="I450" i="2"/>
  <c r="K449" i="2" s="1"/>
  <c r="I449" i="2"/>
  <c r="K448" i="2" s="1"/>
  <c r="I448" i="2"/>
  <c r="K447" i="2" s="1"/>
  <c r="I447" i="2"/>
  <c r="K446" i="2" s="1"/>
  <c r="I446" i="2"/>
  <c r="K445" i="2" s="1"/>
  <c r="J445" i="2"/>
  <c r="I445" i="2"/>
  <c r="I444" i="2"/>
  <c r="K443" i="2" s="1"/>
  <c r="J443" i="2"/>
  <c r="I443" i="2"/>
  <c r="I442" i="2"/>
  <c r="K441" i="2" s="1"/>
  <c r="I441" i="2"/>
  <c r="K440" i="2" s="1"/>
  <c r="I440" i="2"/>
  <c r="K439" i="2" s="1"/>
  <c r="I439" i="2"/>
  <c r="K438" i="2" s="1"/>
  <c r="J438" i="2"/>
  <c r="I438" i="2"/>
  <c r="I437" i="2"/>
  <c r="K436" i="2" s="1"/>
  <c r="I436" i="2"/>
  <c r="K435" i="2" s="1"/>
  <c r="J435" i="2"/>
  <c r="I435" i="2"/>
  <c r="I434" i="2"/>
  <c r="K433" i="2" s="1"/>
  <c r="I433" i="2"/>
  <c r="K432" i="2" s="1"/>
  <c r="I432" i="2"/>
  <c r="K431" i="2" s="1"/>
  <c r="I431" i="2"/>
  <c r="K430" i="2" s="1"/>
  <c r="I430" i="2"/>
  <c r="K429" i="2" s="1"/>
  <c r="I428" i="2"/>
  <c r="K427" i="2" s="1"/>
  <c r="I427" i="2"/>
  <c r="K426" i="2" s="1"/>
  <c r="J426" i="2"/>
  <c r="I426" i="2"/>
  <c r="I425" i="2"/>
  <c r="K424" i="2" s="1"/>
  <c r="J424" i="2"/>
  <c r="I424" i="2"/>
  <c r="I423" i="2"/>
  <c r="K422" i="2" s="1"/>
  <c r="I422" i="2"/>
  <c r="K421" i="2" s="1"/>
  <c r="I421" i="2"/>
  <c r="K420" i="2" s="1"/>
  <c r="I420" i="2"/>
  <c r="K419" i="2" s="1"/>
  <c r="I419" i="2"/>
  <c r="K418" i="2" s="1"/>
  <c r="I418" i="2"/>
  <c r="K417" i="2" s="1"/>
  <c r="I417" i="2"/>
  <c r="K416" i="2" s="1"/>
  <c r="I416" i="2"/>
  <c r="K415" i="2" s="1"/>
  <c r="I415" i="2"/>
  <c r="K414" i="2" s="1"/>
  <c r="I414" i="2"/>
  <c r="K413" i="2" s="1"/>
  <c r="I413" i="2"/>
  <c r="K412" i="2" s="1"/>
  <c r="J412" i="2"/>
  <c r="I412" i="2"/>
  <c r="I411" i="2"/>
  <c r="K410" i="2" s="1"/>
  <c r="J410" i="2"/>
  <c r="I410" i="2"/>
  <c r="I409" i="2"/>
  <c r="K408" i="2" s="1"/>
  <c r="I408" i="2"/>
  <c r="K407" i="2" s="1"/>
  <c r="I406" i="2"/>
  <c r="K405" i="2" s="1"/>
  <c r="J405" i="2"/>
  <c r="I405" i="2"/>
  <c r="J404" i="2"/>
  <c r="I404" i="2"/>
  <c r="J403" i="2"/>
  <c r="I403" i="2"/>
  <c r="I402" i="2"/>
  <c r="K401" i="2" s="1"/>
  <c r="I401" i="2"/>
  <c r="K400" i="2" s="1"/>
  <c r="J400" i="2"/>
  <c r="I400" i="2"/>
  <c r="I399" i="2"/>
  <c r="K398" i="2" s="1"/>
  <c r="I398" i="2"/>
  <c r="K397" i="2" s="1"/>
  <c r="I397" i="2"/>
  <c r="K396" i="2" s="1"/>
  <c r="I396" i="2"/>
  <c r="K395" i="2" s="1"/>
  <c r="I395" i="2"/>
  <c r="K394" i="2" s="1"/>
  <c r="I394" i="2"/>
  <c r="K393" i="2" s="1"/>
  <c r="J393" i="2"/>
  <c r="I393" i="2"/>
  <c r="I392" i="2"/>
  <c r="K391" i="2" s="1"/>
  <c r="I391" i="2"/>
  <c r="K390" i="2" s="1"/>
  <c r="I390" i="2"/>
  <c r="K389" i="2" s="1"/>
  <c r="J389" i="2"/>
  <c r="I389" i="2"/>
  <c r="I388" i="2"/>
  <c r="K387" i="2" s="1"/>
  <c r="I386" i="2"/>
  <c r="K385" i="2" s="1"/>
  <c r="I385" i="2"/>
  <c r="K384" i="2" s="1"/>
  <c r="I384" i="2"/>
  <c r="K383" i="2" s="1"/>
  <c r="I383" i="2"/>
  <c r="K382" i="2" s="1"/>
  <c r="J382" i="2"/>
  <c r="I382" i="2"/>
  <c r="I381" i="2"/>
  <c r="K380" i="2" s="1"/>
  <c r="I380" i="2"/>
  <c r="K379" i="2" s="1"/>
  <c r="I379" i="2"/>
  <c r="K378" i="2" s="1"/>
  <c r="I378" i="2"/>
  <c r="K377" i="2" s="1"/>
  <c r="J377" i="2"/>
  <c r="I377" i="2"/>
  <c r="J376" i="2"/>
  <c r="I376" i="2"/>
  <c r="I375" i="2"/>
  <c r="K374" i="2" s="1"/>
  <c r="J374" i="2"/>
  <c r="I374" i="2"/>
  <c r="J373" i="2"/>
  <c r="I373" i="2"/>
  <c r="J372" i="2"/>
  <c r="I372" i="2"/>
  <c r="I371" i="2"/>
  <c r="K370" i="2" s="1"/>
  <c r="J370" i="2"/>
  <c r="I370" i="2"/>
  <c r="I369" i="2"/>
  <c r="K368" i="2" s="1"/>
  <c r="I368" i="2"/>
  <c r="K367" i="2" s="1"/>
  <c r="I367" i="2"/>
  <c r="K366" i="2" s="1"/>
  <c r="I366" i="2"/>
  <c r="K365" i="2" s="1"/>
  <c r="I365" i="2"/>
  <c r="K364" i="2" s="1"/>
  <c r="I364" i="2"/>
  <c r="K363" i="2" s="1"/>
  <c r="I363" i="2"/>
  <c r="K362" i="2" s="1"/>
  <c r="I362" i="2"/>
  <c r="K361" i="2" s="1"/>
  <c r="I361" i="2"/>
  <c r="K360" i="2" s="1"/>
  <c r="J360" i="2"/>
  <c r="I360" i="2"/>
  <c r="I359" i="2"/>
  <c r="K358" i="2" s="1"/>
  <c r="I358" i="2"/>
  <c r="K357" i="2" s="1"/>
  <c r="I357" i="2"/>
  <c r="K356" i="2" s="1"/>
  <c r="J356" i="2"/>
  <c r="I356" i="2"/>
  <c r="J354" i="2"/>
  <c r="I354" i="2"/>
  <c r="I353" i="2"/>
  <c r="K352" i="2" s="1"/>
  <c r="I352" i="2"/>
  <c r="K351" i="2" s="1"/>
  <c r="I351" i="2"/>
  <c r="K350" i="2" s="1"/>
  <c r="I350" i="2"/>
  <c r="K349" i="2" s="1"/>
  <c r="I349" i="2"/>
  <c r="K348" i="2" s="1"/>
  <c r="I348" i="2"/>
  <c r="K347" i="2" s="1"/>
  <c r="I347" i="2"/>
  <c r="K346" i="2" s="1"/>
  <c r="I346" i="2"/>
  <c r="K345" i="2" s="1"/>
  <c r="J345" i="2"/>
  <c r="I345" i="2"/>
  <c r="J344" i="2"/>
  <c r="I344" i="2"/>
  <c r="I343" i="2"/>
  <c r="K342" i="2" s="1"/>
  <c r="J342" i="2"/>
  <c r="I342" i="2"/>
  <c r="J341" i="2"/>
  <c r="I341" i="2"/>
  <c r="I340" i="2"/>
  <c r="K339" i="2" s="1"/>
  <c r="I339" i="2"/>
  <c r="K338" i="2" s="1"/>
  <c r="I338" i="2"/>
  <c r="K337" i="2" s="1"/>
  <c r="I337" i="2"/>
  <c r="K336" i="2" s="1"/>
  <c r="I336" i="2"/>
  <c r="K335" i="2" s="1"/>
  <c r="I335" i="2"/>
  <c r="K334" i="2" s="1"/>
  <c r="I334" i="2"/>
  <c r="K333" i="2" s="1"/>
  <c r="I333" i="2"/>
  <c r="K332" i="2" s="1"/>
  <c r="I332" i="2"/>
  <c r="K331" i="2" s="1"/>
  <c r="I331" i="2"/>
  <c r="K330" i="2" s="1"/>
  <c r="I330" i="2"/>
  <c r="K329" i="2" s="1"/>
  <c r="I329" i="2"/>
  <c r="K328" i="2" s="1"/>
  <c r="J328" i="2"/>
  <c r="I328" i="2"/>
  <c r="I327" i="2"/>
  <c r="K326" i="2" s="1"/>
  <c r="J326" i="2"/>
  <c r="I326" i="2"/>
  <c r="I325" i="2"/>
  <c r="K324" i="2" s="1"/>
  <c r="I324" i="2"/>
  <c r="K323" i="2" s="1"/>
  <c r="J323" i="2"/>
  <c r="I323" i="2"/>
  <c r="I322" i="2"/>
  <c r="K321" i="2" s="1"/>
  <c r="I321" i="2"/>
  <c r="K320" i="2" s="1"/>
  <c r="I319" i="2"/>
  <c r="K318" i="2" s="1"/>
  <c r="I318" i="2"/>
  <c r="K317" i="2" s="1"/>
  <c r="I317" i="2"/>
  <c r="K316" i="2" s="1"/>
  <c r="I316" i="2"/>
  <c r="K315" i="2" s="1"/>
  <c r="I315" i="2"/>
  <c r="K314" i="2" s="1"/>
  <c r="J314" i="2"/>
  <c r="I314" i="2"/>
  <c r="J313" i="2"/>
  <c r="I313" i="2"/>
  <c r="J312" i="2"/>
  <c r="I312" i="2"/>
  <c r="I311" i="2"/>
  <c r="K310" i="2" s="1"/>
  <c r="I310" i="2"/>
  <c r="K309" i="2" s="1"/>
  <c r="J309" i="2"/>
  <c r="I309" i="2"/>
  <c r="I308" i="2"/>
  <c r="K307" i="2" s="1"/>
  <c r="I307" i="2"/>
  <c r="K306" i="2" s="1"/>
  <c r="I306" i="2"/>
  <c r="K305" i="2" s="1"/>
  <c r="I305" i="2"/>
  <c r="K304" i="2" s="1"/>
  <c r="I304" i="2"/>
  <c r="K303" i="2" s="1"/>
  <c r="I303" i="2"/>
  <c r="K302" i="2" s="1"/>
  <c r="J302" i="2"/>
  <c r="I302" i="2"/>
  <c r="J301" i="2"/>
  <c r="I301" i="2"/>
  <c r="I300" i="2"/>
  <c r="K299" i="2" s="1"/>
  <c r="I299" i="2"/>
  <c r="K298" i="2" s="1"/>
  <c r="I298" i="2"/>
  <c r="K297" i="2" s="1"/>
  <c r="J297" i="2"/>
  <c r="I297" i="2"/>
  <c r="I296" i="2"/>
  <c r="K295" i="2" s="1"/>
  <c r="I295" i="2"/>
  <c r="K294" i="2" s="1"/>
  <c r="I294" i="2"/>
  <c r="K293" i="2" s="1"/>
  <c r="J293" i="2"/>
  <c r="I293" i="2"/>
  <c r="I292" i="2"/>
  <c r="K291" i="2" s="1"/>
  <c r="I291" i="2"/>
  <c r="K290" i="2" s="1"/>
  <c r="I290" i="2"/>
  <c r="K289" i="2" s="1"/>
  <c r="I289" i="2"/>
  <c r="K288" i="2" s="1"/>
  <c r="I288" i="2"/>
  <c r="K287" i="2" s="1"/>
  <c r="J286" i="2"/>
  <c r="I286" i="2"/>
  <c r="I285" i="2"/>
  <c r="K284" i="2" s="1"/>
  <c r="I284" i="2"/>
  <c r="K283" i="2" s="1"/>
  <c r="J283" i="2"/>
  <c r="I283" i="2"/>
  <c r="I282" i="2"/>
  <c r="K281" i="2" s="1"/>
  <c r="J281" i="2"/>
  <c r="I281" i="2"/>
  <c r="I280" i="2"/>
  <c r="K279" i="2" s="1"/>
  <c r="I279" i="2"/>
  <c r="K278" i="2" s="1"/>
  <c r="I278" i="2"/>
  <c r="K277" i="2" s="1"/>
  <c r="I277" i="2"/>
  <c r="K276" i="2" s="1"/>
  <c r="I276" i="2"/>
  <c r="K275" i="2" s="1"/>
  <c r="I275" i="2"/>
  <c r="K274" i="2" s="1"/>
  <c r="I274" i="2"/>
  <c r="K273" i="2" s="1"/>
  <c r="J273" i="2"/>
  <c r="I273" i="2"/>
  <c r="I272" i="2"/>
  <c r="K271" i="2" s="1"/>
  <c r="I1159" i="1"/>
  <c r="H1159" i="1"/>
  <c r="H1158" i="1"/>
  <c r="J1158" i="1" s="1"/>
  <c r="H1157" i="1"/>
  <c r="J1157" i="1" s="1"/>
  <c r="H1156" i="1"/>
  <c r="J1156" i="1" s="1"/>
  <c r="H1155" i="1"/>
  <c r="J1155" i="1" s="1"/>
  <c r="I1154" i="1"/>
  <c r="H1154" i="1"/>
  <c r="I1153" i="1"/>
  <c r="H1153" i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H1145" i="1"/>
  <c r="J1145" i="1" s="1"/>
  <c r="I1144" i="1"/>
  <c r="H1144" i="1"/>
  <c r="H1143" i="1"/>
  <c r="J1143" i="1" s="1"/>
  <c r="H1142" i="1"/>
  <c r="J1142" i="1" s="1"/>
  <c r="H1141" i="1"/>
  <c r="J1141" i="1" s="1"/>
  <c r="H1140" i="1"/>
  <c r="J1140" i="1" s="1"/>
  <c r="I1139" i="1"/>
  <c r="H1139" i="1"/>
  <c r="H1138" i="1"/>
  <c r="J1138" i="1" s="1"/>
  <c r="H1137" i="1"/>
  <c r="J1137" i="1" s="1"/>
  <c r="I1136" i="1"/>
  <c r="H1136" i="1"/>
  <c r="I1135" i="1"/>
  <c r="H1135" i="1"/>
  <c r="H1134" i="1"/>
  <c r="J1134" i="1" s="1"/>
  <c r="H1133" i="1"/>
  <c r="J1133" i="1" s="1"/>
  <c r="H1132" i="1"/>
  <c r="J1132" i="1" s="1"/>
  <c r="I1131" i="1"/>
  <c r="H1131" i="1"/>
  <c r="I1130" i="1"/>
  <c r="H1130" i="1"/>
  <c r="H1129" i="1"/>
  <c r="J1129" i="1" s="1"/>
  <c r="I1128" i="1"/>
  <c r="H1128" i="1"/>
  <c r="H1127" i="1"/>
  <c r="J1127" i="1" s="1"/>
  <c r="I1126" i="1"/>
  <c r="H1126" i="1"/>
  <c r="I1125" i="1"/>
  <c r="H1125" i="1"/>
  <c r="H1124" i="1"/>
  <c r="J1124" i="1" s="1"/>
  <c r="I1123" i="1"/>
  <c r="H1123" i="1"/>
  <c r="H1122" i="1"/>
  <c r="J1122" i="1" s="1"/>
  <c r="H1121" i="1"/>
  <c r="J1121" i="1" s="1"/>
  <c r="H1120" i="1"/>
  <c r="J1120" i="1" s="1"/>
  <c r="H1119" i="1"/>
  <c r="J1119" i="1" s="1"/>
  <c r="H1118" i="1"/>
  <c r="J1118" i="1" s="1"/>
  <c r="I1117" i="1"/>
  <c r="H1117" i="1"/>
  <c r="H1116" i="1"/>
  <c r="J1116" i="1" s="1"/>
  <c r="I1115" i="1"/>
  <c r="H1115" i="1"/>
  <c r="H1113" i="1"/>
  <c r="J1113" i="1" s="1"/>
  <c r="H1112" i="1"/>
  <c r="J1112" i="1" s="1"/>
  <c r="H1111" i="1"/>
  <c r="J1111" i="1" s="1"/>
  <c r="H1110" i="1"/>
  <c r="J1110" i="1" s="1"/>
  <c r="I1109" i="1"/>
  <c r="H1109" i="1"/>
  <c r="I1108" i="1"/>
  <c r="H1108" i="1"/>
  <c r="I1107" i="1"/>
  <c r="H1107" i="1"/>
  <c r="I1106" i="1"/>
  <c r="H1106" i="1"/>
  <c r="I1105" i="1"/>
  <c r="H1105" i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I1090" i="1"/>
  <c r="H1090" i="1"/>
  <c r="I1089" i="1"/>
  <c r="H1089" i="1"/>
  <c r="H1088" i="1"/>
  <c r="J1088" i="1" s="1"/>
  <c r="H1087" i="1"/>
  <c r="J1087" i="1" s="1"/>
  <c r="I1086" i="1"/>
  <c r="H1086" i="1"/>
  <c r="H1085" i="1"/>
  <c r="J1085" i="1" s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I1076" i="1"/>
  <c r="H1076" i="1"/>
  <c r="I1075" i="1"/>
  <c r="H1075" i="1"/>
  <c r="H1074" i="1"/>
  <c r="J1074" i="1" s="1"/>
  <c r="I1073" i="1"/>
  <c r="H1073" i="1"/>
  <c r="I1072" i="1"/>
  <c r="H1072" i="1"/>
  <c r="H1071" i="1"/>
  <c r="J1071" i="1" s="1"/>
  <c r="I1070" i="1"/>
  <c r="H1070" i="1"/>
  <c r="H1069" i="1"/>
  <c r="J1069" i="1" s="1"/>
  <c r="H1068" i="1"/>
  <c r="J1068" i="1" s="1"/>
  <c r="I1067" i="1"/>
  <c r="H1067" i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I1055" i="1"/>
  <c r="H1055" i="1"/>
  <c r="I1054" i="1"/>
  <c r="H1054" i="1"/>
  <c r="H1053" i="1"/>
  <c r="J1053" i="1" s="1"/>
  <c r="I1052" i="1"/>
  <c r="H1052" i="1"/>
  <c r="I1051" i="1"/>
  <c r="H1051" i="1"/>
  <c r="I1050" i="1"/>
  <c r="H1050" i="1"/>
  <c r="H1049" i="1"/>
  <c r="J1049" i="1" s="1"/>
  <c r="H1048" i="1"/>
  <c r="J1048" i="1" s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I1026" i="1"/>
  <c r="H1026" i="1"/>
  <c r="H1025" i="1"/>
  <c r="J1025" i="1" s="1"/>
  <c r="I1024" i="1"/>
  <c r="H1024" i="1"/>
  <c r="I1023" i="1"/>
  <c r="H1023" i="1"/>
  <c r="H1022" i="1"/>
  <c r="J1022" i="1" s="1"/>
  <c r="I1021" i="1"/>
  <c r="H1021" i="1"/>
  <c r="I1020" i="1"/>
  <c r="H1020" i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I1012" i="1"/>
  <c r="H1012" i="1"/>
  <c r="H1011" i="1"/>
  <c r="J1011" i="1" s="1"/>
  <c r="I1010" i="1"/>
  <c r="H1010" i="1"/>
  <c r="H1009" i="1"/>
  <c r="J1009" i="1" s="1"/>
  <c r="H1008" i="1"/>
  <c r="J1008" i="1" s="1"/>
  <c r="I1007" i="1"/>
  <c r="H1007" i="1"/>
  <c r="I1006" i="1"/>
  <c r="H1006" i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I998" i="1"/>
  <c r="H998" i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I984" i="1"/>
  <c r="H984" i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H967" i="1"/>
  <c r="J967" i="1" s="1"/>
  <c r="I966" i="1"/>
  <c r="H966" i="1"/>
  <c r="I965" i="1"/>
  <c r="H965" i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I953" i="1"/>
  <c r="H953" i="1"/>
  <c r="I952" i="1"/>
  <c r="H952" i="1"/>
  <c r="I951" i="1"/>
  <c r="H951" i="1"/>
  <c r="I950" i="1"/>
  <c r="H950" i="1"/>
  <c r="H949" i="1"/>
  <c r="J949" i="1" s="1"/>
  <c r="I948" i="1"/>
  <c r="H948" i="1"/>
  <c r="I947" i="1"/>
  <c r="H947" i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I906" i="1"/>
  <c r="H906" i="1"/>
  <c r="I904" i="1"/>
  <c r="H904" i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I880" i="1"/>
  <c r="H880" i="1"/>
  <c r="I879" i="1"/>
  <c r="H879" i="1"/>
  <c r="I877" i="1"/>
  <c r="H877" i="1"/>
  <c r="I876" i="1"/>
  <c r="H876" i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H855" i="1"/>
  <c r="J855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I837" i="1"/>
  <c r="H837" i="1"/>
  <c r="I836" i="1"/>
  <c r="H836" i="1"/>
  <c r="H835" i="1"/>
  <c r="J835" i="1" s="1"/>
  <c r="H834" i="1"/>
  <c r="J834" i="1" s="1"/>
  <c r="I833" i="1"/>
  <c r="H833" i="1"/>
  <c r="H832" i="1"/>
  <c r="J832" i="1" s="1"/>
  <c r="I831" i="1"/>
  <c r="H831" i="1"/>
  <c r="H830" i="1"/>
  <c r="J830" i="1" s="1"/>
  <c r="I828" i="1"/>
  <c r="H828" i="1"/>
  <c r="I827" i="1"/>
  <c r="H827" i="1"/>
  <c r="I826" i="1"/>
  <c r="H826" i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I818" i="1"/>
  <c r="H818" i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I788" i="1"/>
  <c r="H788" i="1"/>
  <c r="H787" i="1"/>
  <c r="J787" i="1" s="1"/>
  <c r="I786" i="1"/>
  <c r="H786" i="1"/>
  <c r="I785" i="1"/>
  <c r="H785" i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H769" i="1"/>
  <c r="J769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I748" i="1"/>
  <c r="H748" i="1"/>
  <c r="H747" i="1"/>
  <c r="J747" i="1" s="1"/>
  <c r="I746" i="1"/>
  <c r="H746" i="1"/>
  <c r="I745" i="1"/>
  <c r="H745" i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I704" i="1"/>
  <c r="H704" i="1"/>
  <c r="H702" i="1"/>
  <c r="J702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I689" i="1"/>
  <c r="H689" i="1"/>
  <c r="H688" i="1"/>
  <c r="J688" i="1" s="1"/>
  <c r="I687" i="1"/>
  <c r="H687" i="1"/>
  <c r="I686" i="1"/>
  <c r="H686" i="1"/>
  <c r="H685" i="1"/>
  <c r="J685" i="1" s="1"/>
  <c r="H684" i="1"/>
  <c r="J684" i="1" s="1"/>
  <c r="I683" i="1"/>
  <c r="H683" i="1"/>
  <c r="I682" i="1"/>
  <c r="H682" i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I561" i="1"/>
  <c r="H561" i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I549" i="1"/>
  <c r="H549" i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I507" i="1"/>
  <c r="H507" i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I469" i="1"/>
  <c r="H469" i="1"/>
  <c r="H468" i="1"/>
  <c r="J468" i="1" s="1"/>
  <c r="I467" i="1"/>
  <c r="H467" i="1"/>
  <c r="H465" i="1"/>
  <c r="J465" i="1" s="1"/>
  <c r="I464" i="1"/>
  <c r="H464" i="1"/>
  <c r="I463" i="1"/>
  <c r="H463" i="1"/>
  <c r="H462" i="1"/>
  <c r="J462" i="1" s="1"/>
  <c r="I461" i="1"/>
  <c r="H461" i="1"/>
  <c r="I460" i="1"/>
  <c r="H460" i="1"/>
  <c r="H459" i="1"/>
  <c r="J459" i="1" s="1"/>
  <c r="I458" i="1"/>
  <c r="H458" i="1"/>
  <c r="I457" i="1"/>
  <c r="H457" i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H397" i="1"/>
  <c r="J397" i="1" s="1"/>
  <c r="H396" i="1"/>
  <c r="J396" i="1" s="1"/>
  <c r="H394" i="1"/>
  <c r="J394" i="1" s="1"/>
  <c r="I393" i="1"/>
  <c r="H393" i="1"/>
  <c r="I392" i="1"/>
  <c r="H392" i="1"/>
  <c r="I391" i="1"/>
  <c r="H391" i="1"/>
  <c r="H390" i="1"/>
  <c r="J390" i="1" s="1"/>
  <c r="H389" i="1"/>
  <c r="J389" i="1" s="1"/>
  <c r="I388" i="1"/>
  <c r="H388" i="1"/>
  <c r="H387" i="1"/>
  <c r="J387" i="1" s="1"/>
  <c r="I386" i="1"/>
  <c r="H386" i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I367" i="1"/>
  <c r="H367" i="1"/>
  <c r="H366" i="1"/>
  <c r="J366" i="1" s="1"/>
  <c r="I365" i="1"/>
  <c r="H365" i="1"/>
  <c r="I364" i="1"/>
  <c r="H364" i="1"/>
  <c r="H363" i="1"/>
  <c r="J363" i="1" s="1"/>
  <c r="I362" i="1"/>
  <c r="H362" i="1"/>
  <c r="I361" i="1"/>
  <c r="H361" i="1"/>
  <c r="I360" i="1"/>
  <c r="H360" i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I347" i="1"/>
  <c r="H347" i="1"/>
  <c r="H346" i="1"/>
  <c r="J346" i="1" s="1"/>
  <c r="H345" i="1"/>
  <c r="J345" i="1" s="1"/>
  <c r="I344" i="1"/>
  <c r="H344" i="1"/>
  <c r="I342" i="1"/>
  <c r="H342" i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I334" i="1"/>
  <c r="H334" i="1"/>
  <c r="I333" i="1"/>
  <c r="H333" i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H309" i="1"/>
  <c r="J309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I301" i="1"/>
  <c r="H301" i="1"/>
  <c r="I300" i="1"/>
  <c r="H300" i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I274" i="1"/>
  <c r="H274" i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K666" i="2" l="1"/>
  <c r="K472" i="2"/>
  <c r="K598" i="2"/>
  <c r="J826" i="1"/>
  <c r="J1117" i="1"/>
  <c r="J398" i="1"/>
  <c r="J460" i="1"/>
  <c r="J474" i="1"/>
  <c r="J477" i="1"/>
  <c r="J488" i="1"/>
  <c r="K399" i="2"/>
  <c r="K596" i="2"/>
  <c r="K444" i="2"/>
  <c r="J984" i="1"/>
  <c r="J500" i="1"/>
  <c r="J699" i="1"/>
  <c r="K585" i="2"/>
  <c r="K359" i="2"/>
  <c r="J525" i="1"/>
  <c r="J554" i="1"/>
  <c r="J638" i="1"/>
  <c r="J695" i="1"/>
  <c r="J698" i="1"/>
  <c r="J739" i="1"/>
  <c r="J790" i="1"/>
  <c r="J796" i="1"/>
  <c r="J819" i="1"/>
  <c r="J906" i="1"/>
  <c r="J950" i="1"/>
  <c r="J979" i="1"/>
  <c r="J994" i="1"/>
  <c r="J1024" i="1"/>
  <c r="J1095" i="1"/>
  <c r="J1105" i="1"/>
  <c r="J1107" i="1"/>
  <c r="J1153" i="1"/>
  <c r="K353" i="2"/>
  <c r="K355" i="2"/>
  <c r="K641" i="2"/>
  <c r="K340" i="2"/>
  <c r="K442" i="2"/>
  <c r="K661" i="2"/>
  <c r="J467" i="1"/>
  <c r="J589" i="1"/>
  <c r="J596" i="1"/>
  <c r="J613" i="1"/>
  <c r="J634" i="1"/>
  <c r="J689" i="1"/>
  <c r="J1066" i="1"/>
  <c r="J281" i="1"/>
  <c r="J675" i="1"/>
  <c r="J681" i="1"/>
  <c r="J683" i="1"/>
  <c r="J704" i="1"/>
  <c r="J707" i="1"/>
  <c r="J773" i="1"/>
  <c r="J818" i="1"/>
  <c r="J881" i="1"/>
  <c r="J1055" i="1"/>
  <c r="J1139" i="1"/>
  <c r="K623" i="2"/>
  <c r="K341" i="2"/>
  <c r="K476" i="2"/>
  <c r="K561" i="2"/>
  <c r="K729" i="2"/>
  <c r="K732" i="2"/>
  <c r="K404" i="2"/>
  <c r="K311" i="2"/>
  <c r="K485" i="2"/>
  <c r="K674" i="2"/>
  <c r="K704" i="2"/>
  <c r="K716" i="2"/>
  <c r="K751" i="2"/>
  <c r="K301" i="2"/>
  <c r="K376" i="2"/>
  <c r="K411" i="2"/>
  <c r="K518" i="2"/>
  <c r="K687" i="2"/>
  <c r="K372" i="2"/>
  <c r="K437" i="2"/>
  <c r="K499" i="2"/>
  <c r="K529" i="2"/>
  <c r="K308" i="2"/>
  <c r="K517" i="2"/>
  <c r="J302" i="1"/>
  <c r="J316" i="1"/>
  <c r="J365" i="1"/>
  <c r="J381" i="1"/>
  <c r="J564" i="1"/>
  <c r="J617" i="1"/>
  <c r="J711" i="1"/>
  <c r="J725" i="1"/>
  <c r="J732" i="1"/>
  <c r="J745" i="1"/>
  <c r="J833" i="1"/>
  <c r="J1021" i="1"/>
  <c r="J289" i="1"/>
  <c r="J1108" i="1"/>
  <c r="J1131" i="1"/>
  <c r="J464" i="1"/>
  <c r="J1017" i="1"/>
  <c r="K280" i="2"/>
  <c r="K285" i="2"/>
  <c r="K344" i="2"/>
  <c r="K369" i="2"/>
  <c r="K392" i="2"/>
  <c r="K590" i="2"/>
  <c r="K652" i="2"/>
  <c r="K671" i="2"/>
  <c r="K681" i="2"/>
  <c r="K696" i="2"/>
  <c r="K312" i="2"/>
  <c r="K409" i="2"/>
  <c r="K423" i="2"/>
  <c r="K425" i="2"/>
  <c r="K434" i="2"/>
  <c r="K466" i="2"/>
  <c r="K469" i="2"/>
  <c r="K489" i="2"/>
  <c r="K502" i="2"/>
  <c r="K549" i="2"/>
  <c r="K553" i="2"/>
  <c r="K593" i="2"/>
  <c r="K606" i="2"/>
  <c r="K651" i="2"/>
  <c r="K662" i="2"/>
  <c r="K667" i="2"/>
  <c r="K672" i="2"/>
  <c r="K695" i="2"/>
  <c r="K720" i="2"/>
  <c r="K722" i="2"/>
  <c r="K750" i="2"/>
  <c r="K762" i="2"/>
  <c r="K371" i="2"/>
  <c r="K373" i="2"/>
  <c r="K388" i="2"/>
  <c r="K479" i="2"/>
  <c r="K509" i="2"/>
  <c r="K568" i="2"/>
  <c r="K591" i="2"/>
  <c r="K604" i="2"/>
  <c r="K628" i="2"/>
  <c r="K658" i="2"/>
  <c r="K682" i="2"/>
  <c r="K707" i="2"/>
  <c r="K765" i="2"/>
  <c r="K778" i="2"/>
  <c r="J334" i="1"/>
  <c r="J337" i="1"/>
  <c r="J347" i="1"/>
  <c r="J388" i="1"/>
  <c r="J391" i="1"/>
  <c r="J455" i="1"/>
  <c r="J504" i="1"/>
  <c r="J511" i="1"/>
  <c r="J524" i="1"/>
  <c r="J598" i="1"/>
  <c r="J632" i="1"/>
  <c r="J659" i="1"/>
  <c r="J687" i="1"/>
  <c r="J764" i="1"/>
  <c r="J786" i="1"/>
  <c r="J970" i="1"/>
  <c r="J1082" i="1"/>
  <c r="J471" i="1"/>
  <c r="J616" i="1"/>
  <c r="J772" i="1"/>
  <c r="J825" i="1"/>
  <c r="J966" i="1"/>
  <c r="J995" i="1"/>
  <c r="J1128" i="1"/>
  <c r="J274" i="1"/>
  <c r="J314" i="1"/>
  <c r="J333" i="1"/>
  <c r="J456" i="1"/>
  <c r="J549" i="1"/>
  <c r="J611" i="1"/>
  <c r="J1144" i="1"/>
  <c r="K272" i="2"/>
  <c r="K292" i="2"/>
  <c r="K296" i="2"/>
  <c r="K300" i="2"/>
  <c r="K343" i="2"/>
  <c r="K375" i="2"/>
  <c r="K403" i="2"/>
  <c r="K494" i="2"/>
  <c r="K563" i="2"/>
  <c r="K629" i="2"/>
  <c r="K690" i="2"/>
  <c r="K711" i="2"/>
  <c r="K717" i="2"/>
  <c r="K772" i="2"/>
  <c r="K313" i="2"/>
  <c r="K322" i="2"/>
  <c r="K325" i="2"/>
  <c r="K327" i="2"/>
  <c r="K760" i="2"/>
  <c r="K381" i="2"/>
  <c r="K402" i="2"/>
  <c r="K473" i="2"/>
  <c r="K560" i="2"/>
  <c r="K647" i="2"/>
  <c r="K660" i="2"/>
  <c r="K670" i="2"/>
  <c r="K700" i="2"/>
  <c r="K714" i="2"/>
  <c r="K728" i="2"/>
  <c r="K282" i="2"/>
  <c r="K459" i="2"/>
  <c r="K528" i="2"/>
  <c r="K608" i="2"/>
  <c r="K626" i="2"/>
  <c r="K708" i="2"/>
  <c r="K726" i="2"/>
  <c r="K733" i="2"/>
  <c r="K763" i="2"/>
  <c r="K781" i="2"/>
  <c r="J331" i="1"/>
  <c r="J342" i="1"/>
  <c r="J358" i="1"/>
  <c r="J386" i="1"/>
  <c r="J400" i="1"/>
  <c r="J458" i="1"/>
  <c r="J665" i="1"/>
  <c r="J1010" i="1"/>
  <c r="J1075" i="1"/>
  <c r="J313" i="1"/>
  <c r="J481" i="1"/>
  <c r="J507" i="1"/>
  <c r="J548" i="1"/>
  <c r="J691" i="1"/>
  <c r="J831" i="1"/>
  <c r="J877" i="1"/>
  <c r="J954" i="1"/>
  <c r="J1029" i="1"/>
  <c r="J1052" i="1"/>
  <c r="J1076" i="1"/>
  <c r="J300" i="1"/>
  <c r="J362" i="1"/>
  <c r="J414" i="1"/>
  <c r="J682" i="1"/>
  <c r="J748" i="1"/>
  <c r="J875" i="1"/>
  <c r="J974" i="1"/>
  <c r="J1058" i="1"/>
  <c r="J1072" i="1"/>
  <c r="J1086" i="1"/>
  <c r="J1089" i="1"/>
  <c r="J1091" i="1"/>
  <c r="J270" i="1"/>
  <c r="J301" i="1"/>
  <c r="J385" i="1"/>
  <c r="J424" i="1"/>
  <c r="J546" i="1"/>
  <c r="J640" i="1"/>
  <c r="J788" i="1"/>
  <c r="J857" i="1"/>
  <c r="J876" i="1"/>
  <c r="J904" i="1"/>
  <c r="J947" i="1"/>
  <c r="J953" i="1"/>
  <c r="J965" i="1"/>
  <c r="J975" i="1"/>
  <c r="J1126" i="1"/>
  <c r="J269" i="1"/>
  <c r="J286" i="1"/>
  <c r="J330" i="1"/>
  <c r="J344" i="1"/>
  <c r="J349" i="1"/>
  <c r="J361" i="1"/>
  <c r="J367" i="1"/>
  <c r="J377" i="1"/>
  <c r="J260" i="1"/>
  <c r="J290" i="1"/>
  <c r="J297" i="1"/>
  <c r="J348" i="1"/>
  <c r="J360" i="1"/>
  <c r="J364" i="1"/>
  <c r="J369" i="1"/>
  <c r="J371" i="1"/>
  <c r="J392" i="1"/>
  <c r="J489" i="1"/>
  <c r="J496" i="1"/>
  <c r="J562" i="1"/>
  <c r="J641" i="1"/>
  <c r="J653" i="1"/>
  <c r="J666" i="1"/>
  <c r="J676" i="1"/>
  <c r="J686" i="1"/>
  <c r="J743" i="1"/>
  <c r="J746" i="1"/>
  <c r="J750" i="1"/>
  <c r="J765" i="1"/>
  <c r="J783" i="1"/>
  <c r="J785" i="1"/>
  <c r="J806" i="1"/>
  <c r="J828" i="1"/>
  <c r="J836" i="1"/>
  <c r="J840" i="1"/>
  <c r="J848" i="1"/>
  <c r="J856" i="1"/>
  <c r="J901" i="1"/>
  <c r="J936" i="1"/>
  <c r="J952" i="1"/>
  <c r="J971" i="1"/>
  <c r="J1006" i="1"/>
  <c r="J1026" i="1"/>
  <c r="J1109" i="1"/>
  <c r="J1123" i="1"/>
  <c r="J1150" i="1"/>
  <c r="J1159" i="1"/>
  <c r="J409" i="1"/>
  <c r="J427" i="1"/>
  <c r="J434" i="1"/>
  <c r="J450" i="1"/>
  <c r="J463" i="1"/>
  <c r="J512" i="1"/>
  <c r="J531" i="1"/>
  <c r="J561" i="1"/>
  <c r="J604" i="1"/>
  <c r="J730" i="1"/>
  <c r="J737" i="1"/>
  <c r="J784" i="1"/>
  <c r="J827" i="1"/>
  <c r="J951" i="1"/>
  <c r="J1007" i="1"/>
  <c r="J1023" i="1"/>
  <c r="J1046" i="1"/>
  <c r="J1051" i="1"/>
  <c r="J1067" i="1"/>
  <c r="J1081" i="1"/>
  <c r="J1098" i="1"/>
  <c r="J1125" i="1"/>
  <c r="J1130" i="1"/>
  <c r="J1136" i="1"/>
  <c r="J1154" i="1"/>
  <c r="J393" i="1"/>
  <c r="J457" i="1"/>
  <c r="J461" i="1"/>
  <c r="J469" i="1"/>
  <c r="J497" i="1"/>
  <c r="J515" i="1"/>
  <c r="J559" i="1"/>
  <c r="J724" i="1"/>
  <c r="J760" i="1"/>
  <c r="J880" i="1"/>
  <c r="J1090" i="1"/>
  <c r="J948" i="1"/>
  <c r="J837" i="1"/>
  <c r="J879" i="1"/>
  <c r="J907" i="1"/>
  <c r="J963" i="1"/>
  <c r="J998" i="1"/>
  <c r="J1012" i="1"/>
  <c r="J1020" i="1"/>
  <c r="J1054" i="1"/>
  <c r="J1050" i="1"/>
  <c r="J1073" i="1"/>
  <c r="J1115" i="1"/>
  <c r="J1135" i="1"/>
  <c r="J1070" i="1"/>
  <c r="J1106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40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1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4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<sst xmlns="http://schemas.openxmlformats.org/spreadsheetml/2006/main" count="3769" uniqueCount="39">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</sst>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8" fillId="0" borderId="0"/>
  </cellStyleXfs>
  <cellXfs count="229">
    <xf numFmtId="0" fontId="0" fillId="0" borderId="0" xfId="0"/>
    <xf numFmtId="0" fontId="50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51" fillId="0" borderId="5" xfId="0" applyFont="1" applyBorder="1" applyAlignment="1">
      <alignment horizontal="center"/>
    </xf>
    <xf numFmtId="1" fontId="51" fillId="0" borderId="5" xfId="0" applyNumberFormat="1" applyFont="1" applyBorder="1" applyAlignment="1">
      <alignment horizontal="center"/>
    </xf>
    <xf numFmtId="2" fontId="5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5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2" fontId="5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51" fillId="5" borderId="5" xfId="0" applyNumberFormat="1" applyFont="1" applyFill="1" applyBorder="1" applyAlignment="1">
      <alignment horizontal="center" vertical="center"/>
    </xf>
    <xf numFmtId="165" fontId="51" fillId="5" borderId="5" xfId="1" applyNumberFormat="1" applyFont="1" applyFill="1" applyBorder="1" applyAlignment="1">
      <alignment horizontal="center" vertical="center"/>
    </xf>
    <xf numFmtId="0" fontId="51" fillId="5" borderId="5" xfId="1" applyFont="1" applyFill="1" applyBorder="1" applyAlignment="1">
      <alignment horizontal="center" vertical="center"/>
    </xf>
    <xf numFmtId="2" fontId="5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4" fillId="5" borderId="5" xfId="0" applyNumberFormat="1" applyFont="1" applyFill="1" applyBorder="1" applyAlignment="1">
      <alignment horizontal="center" vertical="center"/>
    </xf>
    <xf numFmtId="2" fontId="51" fillId="5" borderId="5" xfId="0" applyNumberFormat="1" applyFont="1" applyFill="1" applyBorder="1" applyAlignment="1">
      <alignment horizontal="center" vertical="center"/>
    </xf>
    <xf numFmtId="165" fontId="5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5" fillId="0" borderId="5" xfId="0" applyNumberFormat="1" applyFont="1" applyBorder="1" applyAlignment="1">
      <alignment horizontal="center" vertical="center"/>
    </xf>
    <xf numFmtId="2" fontId="5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6" fillId="3" borderId="0" xfId="0" applyFont="1" applyFill="1"/>
    <xf numFmtId="0" fontId="56" fillId="0" borderId="0" xfId="0" applyFont="1"/>
    <xf numFmtId="2" fontId="5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 wrapText="1"/>
    </xf>
    <xf numFmtId="0" fontId="5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50" fillId="3" borderId="5" xfId="0" applyFont="1" applyFill="1" applyBorder="1" applyAlignment="1">
      <alignment horizontal="center" vertical="center" wrapText="1"/>
    </xf>
    <xf numFmtId="2" fontId="55" fillId="0" borderId="5" xfId="1" applyNumberFormat="1" applyFont="1" applyFill="1" applyBorder="1" applyAlignment="1">
      <alignment horizontal="center" vertical="center"/>
    </xf>
    <xf numFmtId="2" fontId="51" fillId="0" borderId="5" xfId="1" applyNumberFormat="1" applyFont="1" applyFill="1" applyBorder="1" applyAlignment="1">
      <alignment horizontal="center" vertical="center"/>
    </xf>
    <xf numFmtId="2" fontId="51" fillId="0" borderId="5" xfId="1" applyNumberFormat="1" applyFont="1" applyBorder="1" applyAlignment="1">
      <alignment horizontal="center" vertical="center"/>
    </xf>
    <xf numFmtId="2" fontId="53" fillId="0" borderId="5" xfId="1" applyNumberFormat="1" applyFont="1" applyFill="1" applyBorder="1" applyAlignment="1">
      <alignment horizontal="center" vertical="center"/>
    </xf>
    <xf numFmtId="2" fontId="5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50" fillId="4" borderId="5" xfId="0" applyFont="1" applyFill="1" applyBorder="1" applyAlignment="1">
      <alignment horizontal="center" vertical="center" wrapText="1"/>
    </xf>
    <xf numFmtId="164" fontId="51" fillId="0" borderId="5" xfId="0" applyNumberFormat="1" applyFont="1" applyBorder="1" applyAlignment="1">
      <alignment horizontal="center" vertical="center"/>
    </xf>
    <xf numFmtId="0" fontId="51" fillId="0" borderId="5" xfId="0" applyFont="1" applyFill="1" applyBorder="1" applyAlignment="1">
      <alignment horizontal="center"/>
    </xf>
    <xf numFmtId="1" fontId="51" fillId="0" borderId="5" xfId="0" applyNumberFormat="1" applyFont="1" applyFill="1" applyBorder="1" applyAlignment="1">
      <alignment horizontal="center"/>
    </xf>
    <xf numFmtId="2" fontId="5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9" fillId="3" borderId="5" xfId="1" applyNumberFormat="1" applyFont="1" applyFill="1" applyBorder="1" applyAlignment="1">
      <alignment horizontal="center" vertical="center"/>
    </xf>
    <xf numFmtId="2" fontId="5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9" fillId="5" borderId="5" xfId="1" applyNumberFormat="1" applyFont="1" applyFill="1" applyBorder="1" applyAlignment="1">
      <alignment horizontal="center" vertical="center"/>
    </xf>
    <xf numFmtId="165" fontId="5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5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61" fillId="3" borderId="5" xfId="0" applyFont="1" applyFill="1" applyBorder="1" applyAlignment="1">
      <alignment horizontal="center" vertical="center" wrapText="1"/>
    </xf>
    <xf numFmtId="0" fontId="62" fillId="0" borderId="5" xfId="0" applyFont="1" applyBorder="1" applyAlignment="1">
      <alignment horizontal="center"/>
    </xf>
    <xf numFmtId="0" fontId="47" fillId="0" borderId="5" xfId="0" applyFont="1" applyFill="1" applyBorder="1" applyAlignment="1">
      <alignment horizontal="center"/>
    </xf>
    <xf numFmtId="2" fontId="46" fillId="0" borderId="5" xfId="0" applyNumberFormat="1" applyFont="1" applyFill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0" fontId="0" fillId="3" borderId="0" xfId="0" applyFill="1"/>
    <xf numFmtId="164" fontId="44" fillId="0" borderId="5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/>
    </xf>
    <xf numFmtId="2" fontId="44" fillId="0" borderId="5" xfId="0" applyNumberFormat="1" applyFont="1" applyBorder="1" applyAlignment="1">
      <alignment horizontal="center" vertical="center"/>
    </xf>
    <xf numFmtId="0" fontId="63" fillId="3" borderId="5" xfId="0" applyFont="1" applyFill="1" applyBorder="1"/>
    <xf numFmtId="0" fontId="44" fillId="0" borderId="5" xfId="0" applyFont="1" applyFill="1" applyBorder="1" applyAlignment="1">
      <alignment horizontal="center"/>
    </xf>
    <xf numFmtId="1" fontId="44" fillId="0" borderId="5" xfId="0" applyNumberFormat="1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2" fontId="44" fillId="0" borderId="5" xfId="1" applyNumberFormat="1" applyFont="1" applyFill="1" applyBorder="1" applyAlignment="1">
      <alignment horizontal="center" vertical="center"/>
    </xf>
    <xf numFmtId="164" fontId="44" fillId="3" borderId="5" xfId="0" applyNumberFormat="1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/>
    </xf>
    <xf numFmtId="1" fontId="44" fillId="3" borderId="5" xfId="0" applyNumberFormat="1" applyFont="1" applyFill="1" applyBorder="1" applyAlignment="1">
      <alignment horizontal="center"/>
    </xf>
    <xf numFmtId="2" fontId="44" fillId="3" borderId="5" xfId="0" applyNumberFormat="1" applyFont="1" applyFill="1" applyBorder="1" applyAlignment="1">
      <alignment horizontal="center"/>
    </xf>
    <xf numFmtId="2" fontId="44" fillId="3" borderId="5" xfId="1" applyNumberFormat="1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/>
    </xf>
    <xf numFmtId="0" fontId="42" fillId="0" borderId="5" xfId="0" applyFont="1" applyFill="1" applyBorder="1" applyAlignment="1">
      <alignment horizontal="center"/>
    </xf>
    <xf numFmtId="0" fontId="41" fillId="0" borderId="5" xfId="0" applyFont="1" applyFill="1" applyBorder="1" applyAlignment="1">
      <alignment horizontal="center"/>
    </xf>
    <xf numFmtId="0" fontId="57" fillId="5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/>
    </xf>
    <xf numFmtId="164" fontId="39" fillId="0" borderId="5" xfId="0" applyNumberFormat="1" applyFont="1" applyBorder="1" applyAlignment="1">
      <alignment horizontal="center" vertical="center"/>
    </xf>
    <xf numFmtId="0" fontId="39" fillId="0" borderId="5" xfId="0" applyFont="1" applyFill="1" applyBorder="1" applyAlignment="1">
      <alignment horizontal="center"/>
    </xf>
    <xf numFmtId="1" fontId="39" fillId="0" borderId="5" xfId="0" applyNumberFormat="1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center"/>
    </xf>
    <xf numFmtId="2" fontId="39" fillId="0" borderId="5" xfId="1" applyNumberFormat="1" applyFont="1" applyFill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/>
    </xf>
    <xf numFmtId="2" fontId="39" fillId="0" borderId="5" xfId="0" applyNumberFormat="1" applyFont="1" applyBorder="1" applyAlignment="1">
      <alignment horizontal="center" vertical="center"/>
    </xf>
    <xf numFmtId="2" fontId="64" fillId="0" borderId="5" xfId="0" applyNumberFormat="1" applyFont="1" applyBorder="1" applyAlignment="1">
      <alignment horizontal="center" vertical="center"/>
    </xf>
    <xf numFmtId="164" fontId="38" fillId="0" borderId="5" xfId="0" applyNumberFormat="1" applyFont="1" applyBorder="1" applyAlignment="1">
      <alignment horizontal="center" vertical="center"/>
    </xf>
    <xf numFmtId="0" fontId="38" fillId="0" borderId="5" xfId="0" applyFont="1" applyFill="1" applyBorder="1" applyAlignment="1">
      <alignment horizontal="center"/>
    </xf>
    <xf numFmtId="1" fontId="38" fillId="0" borderId="5" xfId="0" applyNumberFormat="1" applyFont="1" applyFill="1" applyBorder="1" applyAlignment="1">
      <alignment horizontal="center"/>
    </xf>
    <xf numFmtId="2" fontId="38" fillId="0" borderId="5" xfId="0" applyNumberFormat="1" applyFont="1" applyFill="1" applyBorder="1" applyAlignment="1">
      <alignment horizontal="center"/>
    </xf>
    <xf numFmtId="2" fontId="38" fillId="0" borderId="5" xfId="1" applyNumberFormat="1" applyFont="1" applyFill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 vertical="center"/>
    </xf>
    <xf numFmtId="164" fontId="37" fillId="0" borderId="5" xfId="0" applyNumberFormat="1" applyFont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2" fontId="37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/>
    </xf>
    <xf numFmtId="2" fontId="37" fillId="0" borderId="5" xfId="0" applyNumberFormat="1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4" fontId="31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2" fontId="31" fillId="0" borderId="5" xfId="1" applyNumberFormat="1" applyFont="1" applyFill="1" applyBorder="1" applyAlignment="1">
      <alignment horizontal="center" vertical="center"/>
    </xf>
    <xf numFmtId="2" fontId="65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164" fontId="29" fillId="0" borderId="5" xfId="0" applyNumberFormat="1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1" fontId="29" fillId="0" borderId="5" xfId="0" applyNumberFormat="1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/>
    </xf>
    <xf numFmtId="2" fontId="29" fillId="0" borderId="5" xfId="1" applyNumberFormat="1" applyFont="1" applyBorder="1" applyAlignment="1">
      <alignment horizontal="center" vertical="center"/>
    </xf>
    <xf numFmtId="2" fontId="29" fillId="0" borderId="5" xfId="1" applyNumberFormat="1" applyFont="1" applyFill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/>
    </xf>
    <xf numFmtId="2" fontId="29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2" fontId="54" fillId="0" borderId="5" xfId="0" applyNumberFormat="1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68" fillId="3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5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6" fillId="0" borderId="5" xfId="0" applyNumberFormat="1" applyFont="1" applyBorder="1" applyAlignment="1">
      <alignment horizontal="center" vertical="center" wrapText="1"/>
    </xf>
    <xf numFmtId="2" fontId="57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7" fontId="56" fillId="0" borderId="5" xfId="0" applyNumberFormat="1" applyFont="1" applyBorder="1" applyAlignment="1">
      <alignment horizontal="center" vertical="center" wrapText="1"/>
    </xf>
    <xf numFmtId="167" fontId="10" fillId="0" borderId="5" xfId="1" applyNumberFormat="1" applyFont="1" applyFill="1" applyBorder="1" applyAlignment="1">
      <alignment horizontal="center" vertical="center"/>
    </xf>
    <xf numFmtId="167" fontId="51" fillId="0" borderId="5" xfId="1" applyNumberFormat="1" applyFont="1" applyFill="1" applyBorder="1" applyAlignment="1">
      <alignment horizontal="center" vertical="center"/>
    </xf>
    <xf numFmtId="167" fontId="38" fillId="0" borderId="5" xfId="1" applyNumberFormat="1" applyFont="1" applyFill="1" applyBorder="1" applyAlignment="1">
      <alignment horizontal="center" vertical="center"/>
    </xf>
    <xf numFmtId="167" fontId="55" fillId="0" borderId="5" xfId="1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167" fontId="8" fillId="0" borderId="5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29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51" fillId="3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56" fillId="3" borderId="5" xfId="0" applyFont="1" applyFill="1" applyBorder="1" applyAlignment="1">
      <alignment horizontal="center" vertical="center" wrapText="1"/>
    </xf>
    <xf numFmtId="167" fontId="56" fillId="3" borderId="5" xfId="0" applyNumberFormat="1" applyFont="1" applyFill="1" applyBorder="1" applyAlignment="1">
      <alignment horizontal="center" vertical="center" wrapText="1"/>
    </xf>
    <xf numFmtId="167" fontId="38" fillId="3" borderId="5" xfId="1" applyNumberFormat="1" applyFont="1" applyFill="1" applyBorder="1" applyAlignment="1">
      <alignment horizontal="center" vertical="center"/>
    </xf>
    <xf numFmtId="167" fontId="55" fillId="3" borderId="5" xfId="1" applyNumberFormat="1" applyFont="1" applyFill="1" applyBorder="1" applyAlignment="1">
      <alignment horizontal="center" vertical="center"/>
    </xf>
    <xf numFmtId="167" fontId="51" fillId="3" borderId="5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67" fontId="5" fillId="0" borderId="5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wrapText="1"/>
    </xf>
    <xf numFmtId="0" fontId="48" fillId="2" borderId="2" xfId="0" applyFont="1" applyFill="1" applyBorder="1" applyAlignment="1">
      <alignment horizontal="center" wrapText="1"/>
    </xf>
    <xf numFmtId="0" fontId="49" fillId="4" borderId="3" xfId="0" applyFont="1" applyFill="1" applyBorder="1" applyAlignment="1">
      <alignment horizontal="center" wrapText="1"/>
    </xf>
    <xf numFmtId="0" fontId="49" fillId="4" borderId="4" xfId="0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0"/>
  <sheetViews>
    <sheetView tabSelected="1" topLeftCell="A2" zoomScale="80" zoomScaleNormal="8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23"/>
      <c r="B1" s="224"/>
      <c r="C1" s="224"/>
      <c r="D1" s="224"/>
      <c r="E1" s="224"/>
      <c r="F1" s="224"/>
      <c r="G1" s="224"/>
      <c r="H1" s="224"/>
      <c r="I1" s="224"/>
      <c r="J1" s="224"/>
    </row>
    <row r="2" spans="1:10" ht="24" customHeight="1">
      <c r="A2" s="225" t="s">
        <v>0</v>
      </c>
      <c r="B2" s="226"/>
      <c r="C2" s="226"/>
      <c r="D2" s="226"/>
      <c r="E2" s="226"/>
      <c r="F2" s="226"/>
      <c r="G2" s="226"/>
      <c r="H2" s="226"/>
      <c r="I2" s="226"/>
      <c r="J2" s="226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43728</v>
      </c>
      <c r="B5" s="222" t="s">
        <v>10</v>
      </c>
      <c r="C5" s="215">
        <v>40</v>
      </c>
      <c r="D5" s="215" t="s">
        <v>9</v>
      </c>
      <c r="E5" s="216">
        <v>28650</v>
      </c>
      <c r="F5" s="216">
        <v>28750</v>
      </c>
      <c r="G5" s="216">
        <v>0</v>
      </c>
      <c r="H5" s="134">
        <f t="shared" ref="H5" si="0">IF(D5="LONG",(F5-E5)*C5,(E5-F5)*C5)</f>
        <v>4000</v>
      </c>
      <c r="I5" s="60">
        <v>0</v>
      </c>
      <c r="J5" s="61">
        <f t="shared" ref="J5" si="1">(H5+I5)</f>
        <v>4000</v>
      </c>
    </row>
    <row r="6" spans="1:10" ht="23.25" customHeight="1">
      <c r="A6" s="159">
        <v>43725</v>
      </c>
      <c r="B6" s="215" t="s">
        <v>8</v>
      </c>
      <c r="C6" s="215">
        <v>150</v>
      </c>
      <c r="D6" s="215" t="s">
        <v>9</v>
      </c>
      <c r="E6" s="216">
        <v>10830</v>
      </c>
      <c r="F6" s="216">
        <v>10845</v>
      </c>
      <c r="G6" s="216">
        <v>0</v>
      </c>
      <c r="H6" s="134">
        <f t="shared" ref="H6:H7" si="2">IF(D6="LONG",(F6-E6)*C6,(E6-F6)*C6)</f>
        <v>2250</v>
      </c>
      <c r="I6" s="60">
        <v>0</v>
      </c>
      <c r="J6" s="61">
        <f t="shared" ref="J6:J7" si="3">(H6+I6)</f>
        <v>2250</v>
      </c>
    </row>
    <row r="7" spans="1:10" ht="23.25" customHeight="1">
      <c r="A7" s="159">
        <v>43725</v>
      </c>
      <c r="B7" s="177" t="s">
        <v>10</v>
      </c>
      <c r="C7" s="177">
        <v>40</v>
      </c>
      <c r="D7" s="177" t="s">
        <v>9</v>
      </c>
      <c r="E7" s="188">
        <v>27650</v>
      </c>
      <c r="F7" s="188">
        <v>27550</v>
      </c>
      <c r="G7" s="188">
        <v>0</v>
      </c>
      <c r="H7" s="214">
        <f t="shared" si="2"/>
        <v>-4000</v>
      </c>
      <c r="I7" s="193">
        <v>0</v>
      </c>
      <c r="J7" s="195">
        <f t="shared" si="3"/>
        <v>-4000</v>
      </c>
    </row>
    <row r="8" spans="1:10" ht="23.25" customHeight="1">
      <c r="A8" s="159">
        <v>43721</v>
      </c>
      <c r="B8" s="215" t="s">
        <v>8</v>
      </c>
      <c r="C8" s="215">
        <v>150</v>
      </c>
      <c r="D8" s="215" t="s">
        <v>9</v>
      </c>
      <c r="E8" s="216">
        <v>11000</v>
      </c>
      <c r="F8" s="216">
        <v>11025</v>
      </c>
      <c r="G8" s="216">
        <v>11055</v>
      </c>
      <c r="H8" s="134">
        <f t="shared" ref="H8" si="4">IF(D8="LONG",(F8-E8)*C8,(E8-F8)*C8)</f>
        <v>3750</v>
      </c>
      <c r="I8" s="60">
        <f>(G8-E8)*C8</f>
        <v>8250</v>
      </c>
      <c r="J8" s="61">
        <f t="shared" ref="J8" si="5">(H8+I8)</f>
        <v>12000</v>
      </c>
    </row>
    <row r="9" spans="1:10" ht="23.25" customHeight="1">
      <c r="A9" s="159">
        <v>43720</v>
      </c>
      <c r="B9" s="177" t="s">
        <v>10</v>
      </c>
      <c r="C9" s="177">
        <v>40</v>
      </c>
      <c r="D9" s="177" t="s">
        <v>9</v>
      </c>
      <c r="E9" s="188">
        <v>27950</v>
      </c>
      <c r="F9" s="188">
        <v>27850</v>
      </c>
      <c r="G9" s="188">
        <v>0</v>
      </c>
      <c r="H9" s="214">
        <f t="shared" ref="H9" si="6">IF(D9="LONG",(F9-E9)*C9,(E9-F9)*C9)</f>
        <v>-4000</v>
      </c>
      <c r="I9" s="193">
        <v>0</v>
      </c>
      <c r="J9" s="195">
        <f t="shared" ref="J9" si="7">(H9+I9)</f>
        <v>-4000</v>
      </c>
    </row>
    <row r="10" spans="1:10" ht="23.25" customHeight="1">
      <c r="A10" s="159">
        <v>43719</v>
      </c>
      <c r="B10" s="177" t="s">
        <v>8</v>
      </c>
      <c r="C10" s="177">
        <v>150</v>
      </c>
      <c r="D10" s="177" t="s">
        <v>9</v>
      </c>
      <c r="E10" s="188">
        <v>11070</v>
      </c>
      <c r="F10" s="188">
        <v>11088</v>
      </c>
      <c r="G10" s="188">
        <v>0</v>
      </c>
      <c r="H10" s="134">
        <f t="shared" ref="H10:H11" si="8">IF(D10="LONG",(F10-E10)*C10,(E10-F10)*C10)</f>
        <v>2700</v>
      </c>
      <c r="I10" s="50">
        <v>0</v>
      </c>
      <c r="J10" s="61">
        <f t="shared" ref="J10:J11" si="9">(H10+I10)</f>
        <v>2700</v>
      </c>
    </row>
    <row r="11" spans="1:10" ht="23.25" customHeight="1">
      <c r="A11" s="159">
        <v>43717</v>
      </c>
      <c r="B11" s="177" t="s">
        <v>10</v>
      </c>
      <c r="C11" s="177">
        <v>40</v>
      </c>
      <c r="D11" s="177" t="s">
        <v>9</v>
      </c>
      <c r="E11" s="188">
        <v>27490</v>
      </c>
      <c r="F11" s="188">
        <v>27550</v>
      </c>
      <c r="G11" s="188">
        <v>0</v>
      </c>
      <c r="H11" s="134">
        <f t="shared" si="8"/>
        <v>2400</v>
      </c>
      <c r="I11" s="50">
        <v>0</v>
      </c>
      <c r="J11" s="61">
        <f t="shared" si="9"/>
        <v>2400</v>
      </c>
    </row>
    <row r="12" spans="1:10" ht="23.25" customHeight="1">
      <c r="A12" s="159">
        <v>43714</v>
      </c>
      <c r="B12" s="177" t="s">
        <v>8</v>
      </c>
      <c r="C12" s="177">
        <v>150</v>
      </c>
      <c r="D12" s="177" t="s">
        <v>9</v>
      </c>
      <c r="E12" s="188">
        <v>10950</v>
      </c>
      <c r="F12" s="188">
        <v>10975</v>
      </c>
      <c r="G12" s="188">
        <v>0</v>
      </c>
      <c r="H12" s="199">
        <f t="shared" ref="H12:H26" si="10">IF(D12="LONG",(F12-E12)*C12,(E12-F12)*C12)</f>
        <v>3750</v>
      </c>
      <c r="I12" s="50">
        <v>0</v>
      </c>
      <c r="J12" s="195">
        <f t="shared" ref="J12:J26" si="11">(H12+I12)</f>
        <v>3750</v>
      </c>
    </row>
    <row r="13" spans="1:10" ht="23.25" customHeight="1">
      <c r="A13" s="159">
        <v>43713</v>
      </c>
      <c r="B13" s="177" t="s">
        <v>8</v>
      </c>
      <c r="C13" s="177">
        <v>150</v>
      </c>
      <c r="D13" s="177" t="s">
        <v>9</v>
      </c>
      <c r="E13" s="188">
        <v>10865</v>
      </c>
      <c r="F13" s="188">
        <v>10890</v>
      </c>
      <c r="G13" s="188">
        <v>0</v>
      </c>
      <c r="H13" s="196">
        <f t="shared" si="10"/>
        <v>3750</v>
      </c>
      <c r="I13" s="50">
        <v>0</v>
      </c>
      <c r="J13" s="195">
        <f t="shared" si="11"/>
        <v>3750</v>
      </c>
    </row>
    <row r="14" spans="1:10" ht="23.25" customHeight="1">
      <c r="A14" s="159">
        <v>43712</v>
      </c>
      <c r="B14" s="177" t="s">
        <v>8</v>
      </c>
      <c r="C14" s="177">
        <v>150</v>
      </c>
      <c r="D14" s="177" t="s">
        <v>11</v>
      </c>
      <c r="E14" s="188">
        <v>10800</v>
      </c>
      <c r="F14" s="188">
        <v>10850</v>
      </c>
      <c r="G14" s="188">
        <v>0</v>
      </c>
      <c r="H14" s="194">
        <f t="shared" si="10"/>
        <v>-7500</v>
      </c>
      <c r="I14" s="193">
        <v>0</v>
      </c>
      <c r="J14" s="195">
        <f t="shared" si="11"/>
        <v>-7500</v>
      </c>
    </row>
    <row r="15" spans="1:10" ht="23.25" customHeight="1">
      <c r="A15" s="159">
        <v>43711</v>
      </c>
      <c r="B15" s="177" t="s">
        <v>8</v>
      </c>
      <c r="C15" s="177">
        <v>150</v>
      </c>
      <c r="D15" s="177" t="s">
        <v>11</v>
      </c>
      <c r="E15" s="188">
        <v>10900</v>
      </c>
      <c r="F15" s="188">
        <v>10870</v>
      </c>
      <c r="G15" s="188">
        <v>10830</v>
      </c>
      <c r="H15" s="196">
        <f t="shared" si="10"/>
        <v>4500</v>
      </c>
      <c r="I15" s="197">
        <f>(E15-G15)*C15</f>
        <v>10500</v>
      </c>
      <c r="J15" s="195">
        <f t="shared" si="11"/>
        <v>15000</v>
      </c>
    </row>
    <row r="16" spans="1:10" ht="23.25" customHeight="1">
      <c r="A16" s="201"/>
      <c r="B16" s="208"/>
      <c r="C16" s="208"/>
      <c r="D16" s="208"/>
      <c r="E16" s="208"/>
      <c r="F16" s="209"/>
      <c r="G16" s="209"/>
      <c r="H16" s="210"/>
      <c r="I16" s="211"/>
      <c r="J16" s="212"/>
    </row>
    <row r="17" spans="1:10" ht="23.25" customHeight="1">
      <c r="A17" s="159">
        <v>43705</v>
      </c>
      <c r="B17" s="177" t="s">
        <v>10</v>
      </c>
      <c r="C17" s="177">
        <v>40</v>
      </c>
      <c r="D17" s="177" t="s">
        <v>9</v>
      </c>
      <c r="E17" s="188">
        <v>27675</v>
      </c>
      <c r="F17" s="188">
        <v>27718</v>
      </c>
      <c r="G17" s="188">
        <v>0</v>
      </c>
      <c r="H17" s="134">
        <f t="shared" si="10"/>
        <v>1720</v>
      </c>
      <c r="I17" s="50">
        <v>0</v>
      </c>
      <c r="J17" s="61">
        <f t="shared" si="11"/>
        <v>1720</v>
      </c>
    </row>
    <row r="18" spans="1:10" ht="23.25" customHeight="1">
      <c r="A18" s="159">
        <v>43705</v>
      </c>
      <c r="B18" s="177" t="s">
        <v>8</v>
      </c>
      <c r="C18" s="177">
        <v>150</v>
      </c>
      <c r="D18" s="177" t="s">
        <v>9</v>
      </c>
      <c r="E18" s="188">
        <v>11055</v>
      </c>
      <c r="F18" s="188">
        <v>11056</v>
      </c>
      <c r="G18" s="188">
        <v>0</v>
      </c>
      <c r="H18" s="134">
        <f t="shared" si="10"/>
        <v>150</v>
      </c>
      <c r="I18" s="50">
        <v>0</v>
      </c>
      <c r="J18" s="61">
        <f t="shared" ref="J18" si="12">(H18+I18)</f>
        <v>150</v>
      </c>
    </row>
    <row r="19" spans="1:10" ht="23.25" customHeight="1">
      <c r="A19" s="159">
        <v>43703</v>
      </c>
      <c r="B19" s="177" t="s">
        <v>8</v>
      </c>
      <c r="C19" s="177">
        <v>150</v>
      </c>
      <c r="D19" s="177" t="s">
        <v>9</v>
      </c>
      <c r="E19" s="188">
        <v>11020</v>
      </c>
      <c r="F19" s="188">
        <v>11050</v>
      </c>
      <c r="G19" s="188">
        <v>0</v>
      </c>
      <c r="H19" s="134">
        <f t="shared" si="10"/>
        <v>4500</v>
      </c>
      <c r="I19" s="50">
        <v>0</v>
      </c>
      <c r="J19" s="61">
        <f t="shared" si="11"/>
        <v>4500</v>
      </c>
    </row>
    <row r="20" spans="1:10" ht="23.25" customHeight="1">
      <c r="A20" s="159">
        <v>43699</v>
      </c>
      <c r="B20" s="177" t="s">
        <v>8</v>
      </c>
      <c r="C20" s="177">
        <v>150</v>
      </c>
      <c r="D20" s="177" t="s">
        <v>11</v>
      </c>
      <c r="E20" s="188">
        <v>10825</v>
      </c>
      <c r="F20" s="188">
        <v>10795</v>
      </c>
      <c r="G20" s="188">
        <v>10750</v>
      </c>
      <c r="H20" s="134">
        <f t="shared" si="10"/>
        <v>4500</v>
      </c>
      <c r="I20" s="60">
        <f>(E20-G20)*C20</f>
        <v>11250</v>
      </c>
      <c r="J20" s="61">
        <f t="shared" si="11"/>
        <v>15750</v>
      </c>
    </row>
    <row r="21" spans="1:10" ht="23.25" customHeight="1">
      <c r="A21" s="159">
        <v>43698</v>
      </c>
      <c r="B21" s="177" t="s">
        <v>8</v>
      </c>
      <c r="C21" s="177">
        <v>150</v>
      </c>
      <c r="D21" s="177" t="s">
        <v>11</v>
      </c>
      <c r="E21" s="188">
        <v>11010</v>
      </c>
      <c r="F21" s="188">
        <v>10980</v>
      </c>
      <c r="G21" s="188">
        <v>10920</v>
      </c>
      <c r="H21" s="134">
        <f t="shared" si="10"/>
        <v>4500</v>
      </c>
      <c r="I21" s="60">
        <f>(E21-G21)*C21</f>
        <v>13500</v>
      </c>
      <c r="J21" s="61">
        <f t="shared" si="11"/>
        <v>18000</v>
      </c>
    </row>
    <row r="22" spans="1:10" ht="23.25" customHeight="1">
      <c r="A22" s="159">
        <v>43697</v>
      </c>
      <c r="B22" s="177" t="s">
        <v>8</v>
      </c>
      <c r="C22" s="177">
        <v>150</v>
      </c>
      <c r="D22" s="177" t="s">
        <v>11</v>
      </c>
      <c r="E22" s="188">
        <v>11000</v>
      </c>
      <c r="F22" s="188">
        <v>11040</v>
      </c>
      <c r="G22" s="189">
        <v>0</v>
      </c>
      <c r="H22" s="61">
        <f t="shared" ref="H22" si="13">IF(D22="LONG",(F22-E22)*C22,(E22-F22)*C22)</f>
        <v>-6000</v>
      </c>
      <c r="I22" s="50">
        <v>0</v>
      </c>
      <c r="J22" s="61">
        <f t="shared" ref="J22" si="14">(H22+I22)</f>
        <v>-6000</v>
      </c>
    </row>
    <row r="23" spans="1:10" ht="23.25" customHeight="1">
      <c r="A23" s="159">
        <v>43696</v>
      </c>
      <c r="B23" s="177" t="s">
        <v>8</v>
      </c>
      <c r="C23" s="177">
        <v>150</v>
      </c>
      <c r="D23" s="177" t="s">
        <v>11</v>
      </c>
      <c r="E23" s="188">
        <v>11107</v>
      </c>
      <c r="F23" s="188">
        <v>11070</v>
      </c>
      <c r="G23" s="188">
        <v>11040</v>
      </c>
      <c r="H23" s="134">
        <f t="shared" si="10"/>
        <v>5550</v>
      </c>
      <c r="I23" s="60">
        <f>(E23-G23)*C23</f>
        <v>10050</v>
      </c>
      <c r="J23" s="61">
        <f t="shared" si="11"/>
        <v>15600</v>
      </c>
    </row>
    <row r="24" spans="1:10" ht="23.25" customHeight="1">
      <c r="A24" s="159">
        <v>43691</v>
      </c>
      <c r="B24" s="177" t="s">
        <v>8</v>
      </c>
      <c r="C24" s="177">
        <v>150</v>
      </c>
      <c r="D24" s="177" t="s">
        <v>9</v>
      </c>
      <c r="E24" s="188">
        <v>11070</v>
      </c>
      <c r="F24" s="188">
        <v>11100</v>
      </c>
      <c r="G24" s="188">
        <v>0</v>
      </c>
      <c r="H24" s="134">
        <f t="shared" si="10"/>
        <v>4500</v>
      </c>
      <c r="I24" s="50">
        <v>0</v>
      </c>
      <c r="J24" s="61">
        <f t="shared" si="11"/>
        <v>4500</v>
      </c>
    </row>
    <row r="25" spans="1:10" ht="23.25" customHeight="1">
      <c r="A25" s="159">
        <v>43685</v>
      </c>
      <c r="B25" s="177" t="s">
        <v>8</v>
      </c>
      <c r="C25" s="177">
        <v>150</v>
      </c>
      <c r="D25" s="177" t="s">
        <v>9</v>
      </c>
      <c r="E25" s="188">
        <v>10930</v>
      </c>
      <c r="F25" s="188">
        <v>10970</v>
      </c>
      <c r="G25" s="188">
        <v>11030</v>
      </c>
      <c r="H25" s="134">
        <f t="shared" si="10"/>
        <v>6000</v>
      </c>
      <c r="I25" s="60">
        <f t="shared" ref="I25" si="15">(G25-F25)*C25</f>
        <v>9000</v>
      </c>
      <c r="J25" s="61">
        <f t="shared" si="11"/>
        <v>15000</v>
      </c>
    </row>
    <row r="26" spans="1:10" ht="23.25" customHeight="1">
      <c r="A26" s="159">
        <v>43683</v>
      </c>
      <c r="B26" s="167" t="s">
        <v>8</v>
      </c>
      <c r="C26" s="132">
        <v>150</v>
      </c>
      <c r="D26" s="153" t="s">
        <v>9</v>
      </c>
      <c r="E26" s="155">
        <v>10960</v>
      </c>
      <c r="F26" s="155">
        <v>11000</v>
      </c>
      <c r="G26" s="155">
        <v>0</v>
      </c>
      <c r="H26" s="134">
        <f t="shared" si="10"/>
        <v>6000</v>
      </c>
      <c r="I26" s="60">
        <v>0</v>
      </c>
      <c r="J26" s="61">
        <f t="shared" si="11"/>
        <v>6000</v>
      </c>
    </row>
    <row r="27" spans="1:10" ht="23.25" customHeight="1">
      <c r="A27" s="159">
        <v>43682</v>
      </c>
      <c r="B27" s="176" t="s">
        <v>10</v>
      </c>
      <c r="C27" s="132">
        <v>40</v>
      </c>
      <c r="D27" s="153" t="s">
        <v>9</v>
      </c>
      <c r="E27" s="155">
        <v>27725</v>
      </c>
      <c r="F27" s="155">
        <v>27825</v>
      </c>
      <c r="G27" s="155">
        <v>0</v>
      </c>
      <c r="H27" s="134">
        <f t="shared" ref="H27" si="16">IF(D27="LONG",(F27-E27)*C27,(E27-F27)*C27)</f>
        <v>4000</v>
      </c>
      <c r="I27" s="60">
        <v>0</v>
      </c>
      <c r="J27" s="61">
        <f t="shared" ref="J27" si="17">(H27+I27)</f>
        <v>4000</v>
      </c>
    </row>
    <row r="28" spans="1:10" ht="23.25" customHeight="1">
      <c r="A28" s="159">
        <v>43679</v>
      </c>
      <c r="B28" s="176" t="s">
        <v>10</v>
      </c>
      <c r="C28" s="132">
        <v>40</v>
      </c>
      <c r="D28" s="153" t="s">
        <v>9</v>
      </c>
      <c r="E28" s="155">
        <v>28325</v>
      </c>
      <c r="F28" s="155">
        <v>28425</v>
      </c>
      <c r="G28" s="155">
        <v>28575</v>
      </c>
      <c r="H28" s="134">
        <f t="shared" ref="H28" si="18">IF(D28="LONG",(F28-E28)*C28,(E28-F28)*C28)</f>
        <v>4000</v>
      </c>
      <c r="I28" s="60">
        <f t="shared" ref="I28" si="19">(G28-F28)*C28</f>
        <v>6000</v>
      </c>
      <c r="J28" s="61">
        <f t="shared" ref="J28" si="20">(H28+I28)</f>
        <v>10000</v>
      </c>
    </row>
    <row r="29" spans="1:10" ht="23.25" customHeight="1">
      <c r="A29" s="159">
        <v>43678</v>
      </c>
      <c r="B29" s="175" t="s">
        <v>10</v>
      </c>
      <c r="C29" s="161">
        <v>40</v>
      </c>
      <c r="D29" s="160" t="s">
        <v>11</v>
      </c>
      <c r="E29" s="162">
        <v>28860</v>
      </c>
      <c r="F29" s="162">
        <v>28760</v>
      </c>
      <c r="G29" s="162">
        <v>0</v>
      </c>
      <c r="H29" s="163">
        <f t="shared" ref="H29" si="21">(E29-F29)*C29</f>
        <v>4000</v>
      </c>
      <c r="I29" s="163">
        <v>0</v>
      </c>
      <c r="J29" s="62">
        <f t="shared" ref="J29" si="22">+I29+H29</f>
        <v>4000</v>
      </c>
    </row>
    <row r="30" spans="1:10" ht="23.25" customHeight="1">
      <c r="A30" s="159">
        <v>43678</v>
      </c>
      <c r="B30" s="173" t="s">
        <v>10</v>
      </c>
      <c r="C30" s="132">
        <v>40</v>
      </c>
      <c r="D30" s="153" t="s">
        <v>9</v>
      </c>
      <c r="E30" s="155">
        <v>28600</v>
      </c>
      <c r="F30" s="155">
        <v>28500</v>
      </c>
      <c r="G30" s="155">
        <v>0</v>
      </c>
      <c r="H30" s="61">
        <f t="shared" ref="H30:H31" si="23">IF(D30="LONG",(F30-E30)*C30,(E30-F30)*C30)</f>
        <v>-4000</v>
      </c>
      <c r="I30" s="60">
        <v>0</v>
      </c>
      <c r="J30" s="61">
        <f t="shared" ref="J30:J31" si="24">(H30+I30)</f>
        <v>-4000</v>
      </c>
    </row>
    <row r="31" spans="1:10" ht="23.25" customHeight="1">
      <c r="A31" s="159">
        <v>43678</v>
      </c>
      <c r="B31" s="167" t="s">
        <v>8</v>
      </c>
      <c r="C31" s="132">
        <v>150</v>
      </c>
      <c r="D31" s="153" t="s">
        <v>9</v>
      </c>
      <c r="E31" s="155">
        <v>11015</v>
      </c>
      <c r="F31" s="155">
        <v>10985</v>
      </c>
      <c r="G31" s="155">
        <v>0</v>
      </c>
      <c r="H31" s="134">
        <f t="shared" si="23"/>
        <v>-4500</v>
      </c>
      <c r="I31" s="60">
        <v>0</v>
      </c>
      <c r="J31" s="61">
        <f t="shared" si="24"/>
        <v>-4500</v>
      </c>
    </row>
    <row r="32" spans="1:10" ht="23.25" customHeight="1">
      <c r="A32" s="57"/>
      <c r="B32" s="57"/>
      <c r="C32" s="57"/>
      <c r="D32" s="57"/>
      <c r="E32" s="57"/>
      <c r="F32" s="57"/>
      <c r="G32" s="57"/>
      <c r="H32" s="174"/>
      <c r="I32" s="57"/>
      <c r="J32" s="57"/>
    </row>
    <row r="33" spans="1:10" ht="23.25" customHeight="1">
      <c r="A33" s="159">
        <v>43677</v>
      </c>
      <c r="B33" s="173" t="s">
        <v>10</v>
      </c>
      <c r="C33" s="132">
        <v>40</v>
      </c>
      <c r="D33" s="153" t="s">
        <v>9</v>
      </c>
      <c r="E33" s="155">
        <v>28750</v>
      </c>
      <c r="F33" s="155">
        <v>28850</v>
      </c>
      <c r="G33" s="155">
        <v>0</v>
      </c>
      <c r="H33" s="61">
        <f t="shared" ref="H33" si="25">IF(D33="LONG",(F33-E33)*C33,(E33-F33)*C33)</f>
        <v>4000</v>
      </c>
      <c r="I33" s="60">
        <v>0</v>
      </c>
      <c r="J33" s="61">
        <f t="shared" ref="J33" si="26">(H33+I33)</f>
        <v>4000</v>
      </c>
    </row>
    <row r="34" spans="1:10" ht="23.25" customHeight="1">
      <c r="A34" s="159">
        <v>43677</v>
      </c>
      <c r="B34" s="160" t="s">
        <v>10</v>
      </c>
      <c r="C34" s="161">
        <v>40</v>
      </c>
      <c r="D34" s="160" t="s">
        <v>11</v>
      </c>
      <c r="E34" s="162">
        <v>28850</v>
      </c>
      <c r="F34" s="162">
        <v>28750</v>
      </c>
      <c r="G34" s="162">
        <v>0</v>
      </c>
      <c r="H34" s="163">
        <f t="shared" ref="H34" si="27">(E34-F34)*C34</f>
        <v>4000</v>
      </c>
      <c r="I34" s="163">
        <v>0</v>
      </c>
      <c r="J34" s="62">
        <f t="shared" ref="J34" si="28">+I34+H34</f>
        <v>4000</v>
      </c>
    </row>
    <row r="35" spans="1:10" ht="23.25" customHeight="1">
      <c r="A35" s="159">
        <v>43677</v>
      </c>
      <c r="B35" s="173" t="s">
        <v>8</v>
      </c>
      <c r="C35" s="161">
        <v>150</v>
      </c>
      <c r="D35" s="160" t="s">
        <v>11</v>
      </c>
      <c r="E35" s="162">
        <v>11100</v>
      </c>
      <c r="F35" s="162">
        <v>11080</v>
      </c>
      <c r="G35" s="162">
        <v>0</v>
      </c>
      <c r="H35" s="163">
        <f t="shared" ref="H35" si="29">(E35-F35)*C35</f>
        <v>3000</v>
      </c>
      <c r="I35" s="163">
        <v>0</v>
      </c>
      <c r="J35" s="62">
        <f t="shared" ref="J35" si="30">+I35+H35</f>
        <v>3000</v>
      </c>
    </row>
    <row r="36" spans="1:10" ht="23.25" customHeight="1">
      <c r="A36" s="159">
        <v>43677</v>
      </c>
      <c r="B36" s="173" t="s">
        <v>10</v>
      </c>
      <c r="C36" s="132">
        <v>40</v>
      </c>
      <c r="D36" s="153" t="s">
        <v>9</v>
      </c>
      <c r="E36" s="155">
        <v>28800</v>
      </c>
      <c r="F36" s="155">
        <v>28900</v>
      </c>
      <c r="G36" s="155">
        <v>0</v>
      </c>
      <c r="H36" s="61">
        <f t="shared" ref="H36:H37" si="31">IF(D36="LONG",(F36-E36)*C36,(E36-F36)*C36)</f>
        <v>4000</v>
      </c>
      <c r="I36" s="60">
        <v>0</v>
      </c>
      <c r="J36" s="61">
        <f t="shared" ref="J36:J37" si="32">(H36+I36)</f>
        <v>4000</v>
      </c>
    </row>
    <row r="37" spans="1:10" ht="23.25" customHeight="1">
      <c r="A37" s="159">
        <v>43677</v>
      </c>
      <c r="B37" s="167" t="s">
        <v>8</v>
      </c>
      <c r="C37" s="132">
        <v>150</v>
      </c>
      <c r="D37" s="153" t="s">
        <v>9</v>
      </c>
      <c r="E37" s="155">
        <v>11110</v>
      </c>
      <c r="F37" s="155">
        <v>11135</v>
      </c>
      <c r="G37" s="155">
        <v>11165</v>
      </c>
      <c r="H37" s="134">
        <f t="shared" si="31"/>
        <v>3750</v>
      </c>
      <c r="I37" s="60">
        <f t="shared" ref="I37" si="33">(G37-F37)*C37</f>
        <v>4500</v>
      </c>
      <c r="J37" s="61">
        <f t="shared" si="32"/>
        <v>8250</v>
      </c>
    </row>
    <row r="38" spans="1:10" ht="23.25" customHeight="1">
      <c r="A38" s="159">
        <v>43676</v>
      </c>
      <c r="B38" s="167" t="s">
        <v>8</v>
      </c>
      <c r="C38" s="132">
        <v>150</v>
      </c>
      <c r="D38" s="153" t="s">
        <v>9</v>
      </c>
      <c r="E38" s="155">
        <v>11235</v>
      </c>
      <c r="F38" s="155">
        <v>11205</v>
      </c>
      <c r="G38" s="155">
        <v>0</v>
      </c>
      <c r="H38" s="63">
        <f t="shared" ref="H38:H40" si="34">IF(D38="LONG",(F38-E38)*C38,(E38-F38)*C38)</f>
        <v>-4500</v>
      </c>
      <c r="I38" s="60">
        <v>0</v>
      </c>
      <c r="J38" s="61">
        <f t="shared" ref="J38:J40" si="35">(H38+I38)</f>
        <v>-4500</v>
      </c>
    </row>
    <row r="39" spans="1:10" ht="23.25" customHeight="1">
      <c r="A39" s="159">
        <v>43676</v>
      </c>
      <c r="B39" s="170" t="s">
        <v>10</v>
      </c>
      <c r="C39" s="132">
        <v>40</v>
      </c>
      <c r="D39" s="153" t="s">
        <v>9</v>
      </c>
      <c r="E39" s="155">
        <v>29450</v>
      </c>
      <c r="F39" s="155">
        <v>29350</v>
      </c>
      <c r="G39" s="155">
        <v>0</v>
      </c>
      <c r="H39" s="63">
        <f t="shared" si="34"/>
        <v>-4000</v>
      </c>
      <c r="I39" s="60">
        <v>0</v>
      </c>
      <c r="J39" s="61">
        <f t="shared" si="35"/>
        <v>-4000</v>
      </c>
    </row>
    <row r="40" spans="1:10" ht="23.25" customHeight="1">
      <c r="A40" s="159">
        <v>43676</v>
      </c>
      <c r="B40" s="167" t="s">
        <v>8</v>
      </c>
      <c r="C40" s="132">
        <v>150</v>
      </c>
      <c r="D40" s="153" t="s">
        <v>9</v>
      </c>
      <c r="E40" s="155">
        <v>11215</v>
      </c>
      <c r="F40" s="155">
        <v>11185</v>
      </c>
      <c r="G40" s="155">
        <v>0</v>
      </c>
      <c r="H40" s="63">
        <f t="shared" si="34"/>
        <v>-4500</v>
      </c>
      <c r="I40" s="60">
        <v>0</v>
      </c>
      <c r="J40" s="61">
        <f t="shared" si="35"/>
        <v>-4500</v>
      </c>
    </row>
    <row r="41" spans="1:10" ht="23.25" customHeight="1">
      <c r="A41" s="159">
        <v>43676</v>
      </c>
      <c r="B41" s="170" t="s">
        <v>10</v>
      </c>
      <c r="C41" s="132">
        <v>40</v>
      </c>
      <c r="D41" s="153" t="s">
        <v>9</v>
      </c>
      <c r="E41" s="155">
        <v>29350</v>
      </c>
      <c r="F41" s="155">
        <v>29450</v>
      </c>
      <c r="G41" s="155">
        <v>0</v>
      </c>
      <c r="H41" s="163">
        <v>0</v>
      </c>
      <c r="I41" s="163">
        <v>0</v>
      </c>
      <c r="J41" s="62" t="s">
        <v>33</v>
      </c>
    </row>
    <row r="42" spans="1:10" ht="23.25" customHeight="1">
      <c r="A42" s="159">
        <v>43675</v>
      </c>
      <c r="B42" s="171" t="s">
        <v>8</v>
      </c>
      <c r="C42" s="161">
        <v>150</v>
      </c>
      <c r="D42" s="160" t="s">
        <v>11</v>
      </c>
      <c r="E42" s="162">
        <v>11205</v>
      </c>
      <c r="F42" s="162">
        <v>11190</v>
      </c>
      <c r="G42" s="162">
        <v>0</v>
      </c>
      <c r="H42" s="163">
        <f t="shared" ref="H42" si="36">(E42-F42)*C42</f>
        <v>2250</v>
      </c>
      <c r="I42" s="163">
        <v>0</v>
      </c>
      <c r="J42" s="62">
        <f t="shared" ref="J42" si="37">+I42+H42</f>
        <v>2250</v>
      </c>
    </row>
    <row r="43" spans="1:10" ht="23.25" customHeight="1">
      <c r="A43" s="159">
        <v>43675</v>
      </c>
      <c r="B43" s="172" t="s">
        <v>10</v>
      </c>
      <c r="C43" s="161">
        <v>40</v>
      </c>
      <c r="D43" s="160" t="s">
        <v>11</v>
      </c>
      <c r="E43" s="162">
        <v>29290</v>
      </c>
      <c r="F43" s="162">
        <v>29190</v>
      </c>
      <c r="G43" s="162">
        <v>0</v>
      </c>
      <c r="H43" s="163">
        <v>0</v>
      </c>
      <c r="I43" s="163">
        <v>0</v>
      </c>
      <c r="J43" s="62" t="s">
        <v>33</v>
      </c>
    </row>
    <row r="44" spans="1:10" ht="23.25" customHeight="1">
      <c r="A44" s="159">
        <v>43672</v>
      </c>
      <c r="B44" s="171" t="s">
        <v>8</v>
      </c>
      <c r="C44" s="161">
        <v>150</v>
      </c>
      <c r="D44" s="160" t="s">
        <v>11</v>
      </c>
      <c r="E44" s="162">
        <v>11310</v>
      </c>
      <c r="F44" s="162">
        <v>11310</v>
      </c>
      <c r="G44" s="162">
        <v>0</v>
      </c>
      <c r="H44" s="163">
        <f t="shared" ref="H44:H45" si="38">(E44-F44)*C44</f>
        <v>0</v>
      </c>
      <c r="I44" s="163">
        <v>0</v>
      </c>
      <c r="J44" s="62">
        <f t="shared" ref="J44:J45" si="39">+I44+H44</f>
        <v>0</v>
      </c>
    </row>
    <row r="45" spans="1:10" ht="23.25" customHeight="1">
      <c r="A45" s="159">
        <v>43672</v>
      </c>
      <c r="B45" s="160" t="s">
        <v>10</v>
      </c>
      <c r="C45" s="161">
        <v>40</v>
      </c>
      <c r="D45" s="160" t="s">
        <v>11</v>
      </c>
      <c r="E45" s="162">
        <v>29425</v>
      </c>
      <c r="F45" s="162">
        <v>29335</v>
      </c>
      <c r="G45" s="162">
        <v>0</v>
      </c>
      <c r="H45" s="163">
        <f t="shared" si="38"/>
        <v>3600</v>
      </c>
      <c r="I45" s="163">
        <v>0</v>
      </c>
      <c r="J45" s="62">
        <f t="shared" si="39"/>
        <v>3600</v>
      </c>
    </row>
    <row r="46" spans="1:10" ht="23.25" customHeight="1">
      <c r="A46" s="159">
        <v>43671</v>
      </c>
      <c r="B46" s="167" t="s">
        <v>8</v>
      </c>
      <c r="C46" s="132">
        <v>150</v>
      </c>
      <c r="D46" s="153" t="s">
        <v>9</v>
      </c>
      <c r="E46" s="155">
        <v>11310</v>
      </c>
      <c r="F46" s="155">
        <v>11280</v>
      </c>
      <c r="G46" s="155">
        <v>0</v>
      </c>
      <c r="H46" s="63">
        <f t="shared" ref="H46:H47" si="40">IF(D46="LONG",(F46-E46)*C46,(E46-F46)*C46)</f>
        <v>-4500</v>
      </c>
      <c r="I46" s="60">
        <v>0</v>
      </c>
      <c r="J46" s="61">
        <f t="shared" ref="J46:J47" si="41">(H46+I46)</f>
        <v>-4500</v>
      </c>
    </row>
    <row r="47" spans="1:10" ht="23.25" customHeight="1">
      <c r="A47" s="159">
        <v>43671</v>
      </c>
      <c r="B47" s="170" t="s">
        <v>10</v>
      </c>
      <c r="C47" s="132">
        <v>40</v>
      </c>
      <c r="D47" s="153" t="s">
        <v>9</v>
      </c>
      <c r="E47" s="155">
        <v>29175</v>
      </c>
      <c r="F47" s="155">
        <v>29075</v>
      </c>
      <c r="G47" s="155">
        <v>0</v>
      </c>
      <c r="H47" s="63">
        <f t="shared" si="40"/>
        <v>-4000</v>
      </c>
      <c r="I47" s="60">
        <v>0</v>
      </c>
      <c r="J47" s="61">
        <f t="shared" si="41"/>
        <v>-4000</v>
      </c>
    </row>
    <row r="48" spans="1:10" ht="23.25" customHeight="1">
      <c r="A48" s="159">
        <v>43671</v>
      </c>
      <c r="B48" s="160" t="s">
        <v>8</v>
      </c>
      <c r="C48" s="161">
        <v>150</v>
      </c>
      <c r="D48" s="160" t="s">
        <v>11</v>
      </c>
      <c r="E48" s="162">
        <v>11250</v>
      </c>
      <c r="F48" s="162">
        <v>11235</v>
      </c>
      <c r="G48" s="162">
        <v>0</v>
      </c>
      <c r="H48" s="163">
        <f t="shared" ref="H48:H49" si="42">(E48-F48)*C48</f>
        <v>2250</v>
      </c>
      <c r="I48" s="163">
        <v>0</v>
      </c>
      <c r="J48" s="62">
        <f t="shared" ref="J48:J49" si="43">+I48+H48</f>
        <v>2250</v>
      </c>
    </row>
    <row r="49" spans="1:10" ht="23.25" customHeight="1">
      <c r="A49" s="159">
        <v>43671</v>
      </c>
      <c r="B49" s="160" t="s">
        <v>10</v>
      </c>
      <c r="C49" s="161">
        <v>40</v>
      </c>
      <c r="D49" s="160" t="s">
        <v>11</v>
      </c>
      <c r="E49" s="162">
        <v>29000</v>
      </c>
      <c r="F49" s="162">
        <v>28975</v>
      </c>
      <c r="G49" s="162">
        <v>0</v>
      </c>
      <c r="H49" s="163">
        <f t="shared" si="42"/>
        <v>1000</v>
      </c>
      <c r="I49" s="163">
        <v>0</v>
      </c>
      <c r="J49" s="62">
        <f t="shared" si="43"/>
        <v>1000</v>
      </c>
    </row>
    <row r="50" spans="1:10" ht="23.25" customHeight="1">
      <c r="A50" s="159">
        <v>43670</v>
      </c>
      <c r="B50" s="167" t="s">
        <v>8</v>
      </c>
      <c r="C50" s="132">
        <v>150</v>
      </c>
      <c r="D50" s="153" t="s">
        <v>9</v>
      </c>
      <c r="E50" s="155">
        <v>11250</v>
      </c>
      <c r="F50" s="155">
        <v>11275</v>
      </c>
      <c r="G50" s="155">
        <v>11295</v>
      </c>
      <c r="H50" s="134">
        <f t="shared" ref="H50:H52" si="44">IF(D50="LONG",(F50-E50)*C50,(E50-F50)*C50)</f>
        <v>3750</v>
      </c>
      <c r="I50" s="60">
        <f t="shared" ref="I50" si="45">(G50-F50)*C50</f>
        <v>3000</v>
      </c>
      <c r="J50" s="61">
        <f t="shared" ref="J50:J52" si="46">(H50+I50)</f>
        <v>6750</v>
      </c>
    </row>
    <row r="51" spans="1:10" ht="23.25" customHeight="1">
      <c r="A51" s="159">
        <v>43670</v>
      </c>
      <c r="B51" s="170" t="s">
        <v>10</v>
      </c>
      <c r="C51" s="132">
        <v>40</v>
      </c>
      <c r="D51" s="153" t="s">
        <v>9</v>
      </c>
      <c r="E51" s="155">
        <v>28990</v>
      </c>
      <c r="F51" s="155">
        <v>29090</v>
      </c>
      <c r="G51" s="155">
        <v>0</v>
      </c>
      <c r="H51" s="134">
        <f t="shared" si="44"/>
        <v>4000</v>
      </c>
      <c r="I51" s="60">
        <v>0</v>
      </c>
      <c r="J51" s="61">
        <f t="shared" si="46"/>
        <v>4000</v>
      </c>
    </row>
    <row r="52" spans="1:10" ht="23.25" customHeight="1">
      <c r="A52" s="159">
        <v>43670</v>
      </c>
      <c r="B52" s="170" t="s">
        <v>10</v>
      </c>
      <c r="C52" s="132">
        <v>40</v>
      </c>
      <c r="D52" s="153" t="s">
        <v>9</v>
      </c>
      <c r="E52" s="155">
        <v>28990</v>
      </c>
      <c r="F52" s="155">
        <v>29000</v>
      </c>
      <c r="G52" s="155">
        <v>0</v>
      </c>
      <c r="H52" s="134">
        <f t="shared" si="44"/>
        <v>400</v>
      </c>
      <c r="I52" s="60">
        <v>0</v>
      </c>
      <c r="J52" s="61">
        <f t="shared" si="46"/>
        <v>400</v>
      </c>
    </row>
    <row r="53" spans="1:10" ht="23.25" customHeight="1">
      <c r="A53" s="159">
        <v>43669</v>
      </c>
      <c r="B53" s="170" t="s">
        <v>10</v>
      </c>
      <c r="C53" s="132">
        <v>40</v>
      </c>
      <c r="D53" s="153" t="s">
        <v>9</v>
      </c>
      <c r="E53" s="155">
        <v>29300</v>
      </c>
      <c r="F53" s="155">
        <v>29435</v>
      </c>
      <c r="G53" s="155">
        <v>0</v>
      </c>
      <c r="H53" s="134">
        <f t="shared" ref="H53:H54" si="47">IF(D53="LONG",(F53-E53)*C53,(E53-F53)*C53)</f>
        <v>5400</v>
      </c>
      <c r="I53" s="60">
        <v>0</v>
      </c>
      <c r="J53" s="61">
        <f t="shared" ref="J53:J54" si="48">(H53+I53)</f>
        <v>5400</v>
      </c>
    </row>
    <row r="54" spans="1:10" ht="23.25" customHeight="1">
      <c r="A54" s="159">
        <v>43669</v>
      </c>
      <c r="B54" s="167" t="s">
        <v>8</v>
      </c>
      <c r="C54" s="132">
        <v>150</v>
      </c>
      <c r="D54" s="153" t="s">
        <v>9</v>
      </c>
      <c r="E54" s="155">
        <v>11355</v>
      </c>
      <c r="F54" s="155">
        <v>11380</v>
      </c>
      <c r="G54" s="155">
        <v>11400</v>
      </c>
      <c r="H54" s="134">
        <f t="shared" si="47"/>
        <v>3750</v>
      </c>
      <c r="I54" s="60">
        <f t="shared" ref="I54" si="49">(G54-F54)*C54</f>
        <v>3000</v>
      </c>
      <c r="J54" s="61">
        <f t="shared" si="48"/>
        <v>6750</v>
      </c>
    </row>
    <row r="55" spans="1:10" ht="23.25" customHeight="1">
      <c r="A55" s="159">
        <v>43668</v>
      </c>
      <c r="B55" s="170" t="s">
        <v>10</v>
      </c>
      <c r="C55" s="132">
        <v>40</v>
      </c>
      <c r="D55" s="153" t="s">
        <v>9</v>
      </c>
      <c r="E55" s="155">
        <v>29290</v>
      </c>
      <c r="F55" s="155">
        <v>29390</v>
      </c>
      <c r="G55" s="155">
        <v>0</v>
      </c>
      <c r="H55" s="134">
        <f t="shared" ref="H55:H56" si="50">IF(D55="LONG",(F55-E55)*C55,(E55-F55)*C55)</f>
        <v>4000</v>
      </c>
      <c r="I55" s="60">
        <v>0</v>
      </c>
      <c r="J55" s="61">
        <f t="shared" ref="J55:J56" si="51">(H55+I55)</f>
        <v>4000</v>
      </c>
    </row>
    <row r="56" spans="1:10" ht="23.25" customHeight="1">
      <c r="A56" s="159">
        <v>43668</v>
      </c>
      <c r="B56" s="170" t="s">
        <v>10</v>
      </c>
      <c r="C56" s="132">
        <v>40</v>
      </c>
      <c r="D56" s="153" t="s">
        <v>9</v>
      </c>
      <c r="E56" s="155">
        <v>29300</v>
      </c>
      <c r="F56" s="155">
        <v>29400</v>
      </c>
      <c r="G56" s="155">
        <v>0</v>
      </c>
      <c r="H56" s="134">
        <f t="shared" si="50"/>
        <v>4000</v>
      </c>
      <c r="I56" s="60">
        <v>0</v>
      </c>
      <c r="J56" s="61">
        <f t="shared" si="51"/>
        <v>4000</v>
      </c>
    </row>
    <row r="57" spans="1:10" ht="23.25" customHeight="1">
      <c r="A57" s="159">
        <v>43668</v>
      </c>
      <c r="B57" s="167" t="s">
        <v>8</v>
      </c>
      <c r="C57" s="132">
        <v>150</v>
      </c>
      <c r="D57" s="153" t="s">
        <v>9</v>
      </c>
      <c r="E57" s="155">
        <v>11350</v>
      </c>
      <c r="F57" s="155">
        <v>11375</v>
      </c>
      <c r="G57" s="155">
        <v>0</v>
      </c>
      <c r="H57" s="134">
        <f t="shared" ref="H57" si="52">IF(D57="LONG",(F57-E57)*C57,(E57-F57)*C57)</f>
        <v>3750</v>
      </c>
      <c r="I57" s="60">
        <v>0</v>
      </c>
      <c r="J57" s="61">
        <f t="shared" ref="J57" si="53">(H57+I57)</f>
        <v>3750</v>
      </c>
    </row>
    <row r="58" spans="1:10" ht="23.25" customHeight="1">
      <c r="A58" s="159">
        <v>43668</v>
      </c>
      <c r="B58" s="170" t="s">
        <v>10</v>
      </c>
      <c r="C58" s="132">
        <v>40</v>
      </c>
      <c r="D58" s="153" t="s">
        <v>9</v>
      </c>
      <c r="E58" s="155">
        <v>29425</v>
      </c>
      <c r="F58" s="155">
        <v>29325</v>
      </c>
      <c r="G58" s="155">
        <v>0</v>
      </c>
      <c r="H58" s="63">
        <f>IF(D58="LONG",(F58-E58)*C58,(E58-F58)*C58)</f>
        <v>-4000</v>
      </c>
      <c r="I58" s="60">
        <v>0</v>
      </c>
      <c r="J58" s="61">
        <f>(H58+I58)</f>
        <v>-4000</v>
      </c>
    </row>
    <row r="59" spans="1:10" ht="23.25" customHeight="1">
      <c r="A59" s="159">
        <v>43665</v>
      </c>
      <c r="B59" s="167" t="s">
        <v>8</v>
      </c>
      <c r="C59" s="132">
        <v>150</v>
      </c>
      <c r="D59" s="153" t="s">
        <v>9</v>
      </c>
      <c r="E59" s="155">
        <v>11425</v>
      </c>
      <c r="F59" s="155">
        <v>11440</v>
      </c>
      <c r="G59" s="155">
        <v>0</v>
      </c>
      <c r="H59" s="134">
        <f t="shared" ref="H59" si="54">IF(D59="LONG",(F59-E59)*C59,(E59-F59)*C59)</f>
        <v>2250</v>
      </c>
      <c r="I59" s="60">
        <v>0</v>
      </c>
      <c r="J59" s="61">
        <f t="shared" ref="J59" si="55">(H59+I59)</f>
        <v>2250</v>
      </c>
    </row>
    <row r="60" spans="1:10" ht="23.25" customHeight="1">
      <c r="A60" s="159">
        <v>43665</v>
      </c>
      <c r="B60" s="170" t="s">
        <v>10</v>
      </c>
      <c r="C60" s="132">
        <v>40</v>
      </c>
      <c r="D60" s="153" t="s">
        <v>9</v>
      </c>
      <c r="E60" s="155">
        <v>30100</v>
      </c>
      <c r="F60" s="155">
        <v>30000</v>
      </c>
      <c r="G60" s="155">
        <v>0</v>
      </c>
      <c r="H60" s="63">
        <f t="shared" ref="H60:H61" si="56">IF(D60="LONG",(F60-E60)*C60,(E60-F60)*C60)</f>
        <v>-4000</v>
      </c>
      <c r="I60" s="60">
        <v>0</v>
      </c>
      <c r="J60" s="61">
        <f t="shared" ref="J60:J61" si="57">(H60+I60)</f>
        <v>-4000</v>
      </c>
    </row>
    <row r="61" spans="1:10" ht="23.25" customHeight="1">
      <c r="A61" s="159">
        <v>43665</v>
      </c>
      <c r="B61" s="167" t="s">
        <v>8</v>
      </c>
      <c r="C61" s="132">
        <v>150</v>
      </c>
      <c r="D61" s="153" t="s">
        <v>9</v>
      </c>
      <c r="E61" s="155">
        <v>11465</v>
      </c>
      <c r="F61" s="155">
        <v>11435</v>
      </c>
      <c r="G61" s="155">
        <v>0</v>
      </c>
      <c r="H61" s="63">
        <f t="shared" si="56"/>
        <v>-4500</v>
      </c>
      <c r="I61" s="60">
        <v>0</v>
      </c>
      <c r="J61" s="61">
        <f t="shared" si="57"/>
        <v>-4500</v>
      </c>
    </row>
    <row r="62" spans="1:10" ht="23.25" customHeight="1">
      <c r="A62" s="159">
        <v>43664</v>
      </c>
      <c r="B62" s="167" t="s">
        <v>8</v>
      </c>
      <c r="C62" s="132">
        <v>150</v>
      </c>
      <c r="D62" s="153" t="s">
        <v>9</v>
      </c>
      <c r="E62" s="155">
        <v>11630</v>
      </c>
      <c r="F62" s="155">
        <v>11655</v>
      </c>
      <c r="G62" s="155">
        <v>0</v>
      </c>
      <c r="H62" s="134">
        <f t="shared" ref="H62:H63" si="58">IF(D62="LONG",(F62-E62)*C62,(E62-F62)*C62)</f>
        <v>3750</v>
      </c>
      <c r="I62" s="60">
        <v>0</v>
      </c>
      <c r="J62" s="61">
        <f t="shared" ref="J62:J63" si="59">(H62+I62)</f>
        <v>3750</v>
      </c>
    </row>
    <row r="63" spans="1:10" ht="23.25" customHeight="1">
      <c r="A63" s="159">
        <v>43664</v>
      </c>
      <c r="B63" s="170" t="s">
        <v>10</v>
      </c>
      <c r="C63" s="132">
        <v>40</v>
      </c>
      <c r="D63" s="153" t="s">
        <v>9</v>
      </c>
      <c r="E63" s="155">
        <v>30500</v>
      </c>
      <c r="F63" s="155">
        <v>30550</v>
      </c>
      <c r="G63" s="155">
        <v>0</v>
      </c>
      <c r="H63" s="134">
        <f t="shared" si="58"/>
        <v>2000</v>
      </c>
      <c r="I63" s="60">
        <v>0</v>
      </c>
      <c r="J63" s="61">
        <f t="shared" si="59"/>
        <v>2000</v>
      </c>
    </row>
    <row r="64" spans="1:10" ht="23.25" customHeight="1">
      <c r="A64" s="159">
        <v>43663</v>
      </c>
      <c r="B64" s="167" t="s">
        <v>8</v>
      </c>
      <c r="C64" s="132">
        <v>150</v>
      </c>
      <c r="D64" s="153" t="s">
        <v>9</v>
      </c>
      <c r="E64" s="155">
        <v>11660</v>
      </c>
      <c r="F64" s="155">
        <v>11680</v>
      </c>
      <c r="G64" s="155">
        <v>0</v>
      </c>
      <c r="H64" s="134">
        <f t="shared" ref="H64:H65" si="60">IF(D64="LONG",(F64-E64)*C64,(E64-F64)*C64)</f>
        <v>3000</v>
      </c>
      <c r="I64" s="60">
        <v>0</v>
      </c>
      <c r="J64" s="61">
        <f t="shared" ref="J64:J65" si="61">(H64+I64)</f>
        <v>3000</v>
      </c>
    </row>
    <row r="65" spans="1:10" ht="23.25" customHeight="1">
      <c r="A65" s="159">
        <v>43663</v>
      </c>
      <c r="B65" s="170" t="s">
        <v>10</v>
      </c>
      <c r="C65" s="132">
        <v>40</v>
      </c>
      <c r="D65" s="153" t="s">
        <v>9</v>
      </c>
      <c r="E65" s="155">
        <v>30725</v>
      </c>
      <c r="F65" s="155">
        <v>30755</v>
      </c>
      <c r="G65" s="155">
        <v>0</v>
      </c>
      <c r="H65" s="134">
        <f t="shared" si="60"/>
        <v>1200</v>
      </c>
      <c r="I65" s="60">
        <v>0</v>
      </c>
      <c r="J65" s="61">
        <f t="shared" si="61"/>
        <v>1200</v>
      </c>
    </row>
    <row r="66" spans="1:10" ht="23.25" customHeight="1">
      <c r="A66" s="159">
        <v>43662</v>
      </c>
      <c r="B66" s="170" t="s">
        <v>10</v>
      </c>
      <c r="C66" s="132">
        <v>40</v>
      </c>
      <c r="D66" s="153" t="s">
        <v>9</v>
      </c>
      <c r="E66" s="155">
        <v>30575</v>
      </c>
      <c r="F66" s="155">
        <v>30475</v>
      </c>
      <c r="G66" s="155">
        <v>0</v>
      </c>
      <c r="H66" s="63">
        <f t="shared" ref="H66:H67" si="62">IF(D66="LONG",(F66-E66)*C66,(E66-F66)*C66)</f>
        <v>-4000</v>
      </c>
      <c r="I66" s="60">
        <v>0</v>
      </c>
      <c r="J66" s="61">
        <f t="shared" ref="J66:J67" si="63">(H66+I66)</f>
        <v>-4000</v>
      </c>
    </row>
    <row r="67" spans="1:10" ht="23.25" customHeight="1">
      <c r="A67" s="159">
        <v>43662</v>
      </c>
      <c r="B67" s="167" t="s">
        <v>8</v>
      </c>
      <c r="C67" s="132">
        <v>150</v>
      </c>
      <c r="D67" s="153" t="s">
        <v>9</v>
      </c>
      <c r="E67" s="155">
        <v>11625</v>
      </c>
      <c r="F67" s="155">
        <v>11650</v>
      </c>
      <c r="G67" s="155">
        <v>0</v>
      </c>
      <c r="H67" s="134">
        <f t="shared" si="62"/>
        <v>3750</v>
      </c>
      <c r="I67" s="60">
        <v>0</v>
      </c>
      <c r="J67" s="61">
        <f t="shared" si="63"/>
        <v>3750</v>
      </c>
    </row>
    <row r="68" spans="1:10" ht="23.25" customHeight="1">
      <c r="A68" s="159">
        <v>43661</v>
      </c>
      <c r="B68" s="170" t="s">
        <v>10</v>
      </c>
      <c r="C68" s="132">
        <v>40</v>
      </c>
      <c r="D68" s="153" t="s">
        <v>9</v>
      </c>
      <c r="E68" s="155">
        <v>30390</v>
      </c>
      <c r="F68" s="155">
        <v>30490</v>
      </c>
      <c r="G68" s="155">
        <v>0</v>
      </c>
      <c r="H68" s="134">
        <f t="shared" ref="H68:H69" si="64">IF(D68="LONG",(F68-E68)*C68,(E68-F68)*C68)</f>
        <v>4000</v>
      </c>
      <c r="I68" s="60">
        <v>0</v>
      </c>
      <c r="J68" s="61">
        <f t="shared" ref="J68:J69" si="65">(H68+I68)</f>
        <v>4000</v>
      </c>
    </row>
    <row r="69" spans="1:10" ht="23.25" customHeight="1">
      <c r="A69" s="159">
        <v>43661</v>
      </c>
      <c r="B69" s="167" t="s">
        <v>8</v>
      </c>
      <c r="C69" s="132">
        <v>150</v>
      </c>
      <c r="D69" s="153" t="s">
        <v>9</v>
      </c>
      <c r="E69" s="155">
        <v>11535</v>
      </c>
      <c r="F69" s="155">
        <v>11560</v>
      </c>
      <c r="G69" s="155">
        <v>0</v>
      </c>
      <c r="H69" s="134">
        <f t="shared" si="64"/>
        <v>3750</v>
      </c>
      <c r="I69" s="60">
        <v>0</v>
      </c>
      <c r="J69" s="61">
        <f t="shared" si="65"/>
        <v>3750</v>
      </c>
    </row>
    <row r="70" spans="1:10" ht="23.25" customHeight="1">
      <c r="A70" s="159">
        <v>43658</v>
      </c>
      <c r="B70" s="170" t="s">
        <v>10</v>
      </c>
      <c r="C70" s="132">
        <v>40</v>
      </c>
      <c r="D70" s="153" t="s">
        <v>9</v>
      </c>
      <c r="E70" s="155">
        <v>30625</v>
      </c>
      <c r="F70" s="155">
        <v>30725</v>
      </c>
      <c r="G70" s="155">
        <v>0</v>
      </c>
      <c r="H70" s="134">
        <f t="shared" ref="H70" si="66">IF(D70="LONG",(F70-E70)*C70,(E70-F70)*C70)</f>
        <v>4000</v>
      </c>
      <c r="I70" s="60">
        <v>0</v>
      </c>
      <c r="J70" s="61">
        <f t="shared" ref="J70" si="67">(H70+I70)</f>
        <v>4000</v>
      </c>
    </row>
    <row r="71" spans="1:10" ht="23.25" customHeight="1">
      <c r="A71" s="159">
        <v>43657</v>
      </c>
      <c r="B71" s="167" t="s">
        <v>8</v>
      </c>
      <c r="C71" s="132">
        <v>150</v>
      </c>
      <c r="D71" s="153" t="s">
        <v>9</v>
      </c>
      <c r="E71" s="155">
        <v>11550</v>
      </c>
      <c r="F71" s="155">
        <v>11575</v>
      </c>
      <c r="G71" s="155">
        <v>0</v>
      </c>
      <c r="H71" s="134">
        <f t="shared" ref="H71:H72" si="68">IF(D71="LONG",(F71-E71)*C71,(E71-F71)*C71)</f>
        <v>3750</v>
      </c>
      <c r="I71" s="60">
        <v>0</v>
      </c>
      <c r="J71" s="61">
        <f t="shared" ref="J71:J72" si="69">(H71+I71)</f>
        <v>3750</v>
      </c>
    </row>
    <row r="72" spans="1:10" ht="23.25" customHeight="1">
      <c r="A72" s="159">
        <v>43657</v>
      </c>
      <c r="B72" s="170" t="s">
        <v>10</v>
      </c>
      <c r="C72" s="132">
        <v>40</v>
      </c>
      <c r="D72" s="153" t="s">
        <v>9</v>
      </c>
      <c r="E72" s="155">
        <v>30775</v>
      </c>
      <c r="F72" s="155">
        <v>30800</v>
      </c>
      <c r="G72" s="155">
        <v>0</v>
      </c>
      <c r="H72" s="134">
        <f t="shared" si="68"/>
        <v>1000</v>
      </c>
      <c r="I72" s="60">
        <v>0</v>
      </c>
      <c r="J72" s="61">
        <f t="shared" si="69"/>
        <v>1000</v>
      </c>
    </row>
    <row r="73" spans="1:10" ht="23.25" customHeight="1">
      <c r="A73" s="159">
        <v>43656</v>
      </c>
      <c r="B73" s="167" t="s">
        <v>8</v>
      </c>
      <c r="C73" s="132">
        <v>150</v>
      </c>
      <c r="D73" s="153" t="s">
        <v>9</v>
      </c>
      <c r="E73" s="155">
        <v>11500</v>
      </c>
      <c r="F73" s="155">
        <v>11520</v>
      </c>
      <c r="G73" s="155">
        <v>0</v>
      </c>
      <c r="H73" s="134">
        <f t="shared" ref="H73:H74" si="70">IF(D73="LONG",(F73-E73)*C73,(E73-F73)*C73)</f>
        <v>3000</v>
      </c>
      <c r="I73" s="60">
        <v>0</v>
      </c>
      <c r="J73" s="61">
        <f t="shared" ref="J73:J74" si="71">(H73+I73)</f>
        <v>3000</v>
      </c>
    </row>
    <row r="74" spans="1:10" ht="23.25" customHeight="1">
      <c r="A74" s="159">
        <v>43656</v>
      </c>
      <c r="B74" s="170" t="s">
        <v>10</v>
      </c>
      <c r="C74" s="132">
        <v>40</v>
      </c>
      <c r="D74" s="153" t="s">
        <v>9</v>
      </c>
      <c r="E74" s="155">
        <v>30500</v>
      </c>
      <c r="F74" s="155">
        <v>30600</v>
      </c>
      <c r="G74" s="155">
        <v>0</v>
      </c>
      <c r="H74" s="134">
        <f t="shared" si="70"/>
        <v>4000</v>
      </c>
      <c r="I74" s="60">
        <v>0</v>
      </c>
      <c r="J74" s="61">
        <f t="shared" si="71"/>
        <v>4000</v>
      </c>
    </row>
    <row r="75" spans="1:10" ht="23.25" customHeight="1">
      <c r="A75" s="159">
        <v>43655</v>
      </c>
      <c r="B75" s="167" t="s">
        <v>8</v>
      </c>
      <c r="C75" s="132">
        <v>150</v>
      </c>
      <c r="D75" s="153" t="s">
        <v>9</v>
      </c>
      <c r="E75" s="155">
        <v>11545</v>
      </c>
      <c r="F75" s="155">
        <v>11565</v>
      </c>
      <c r="G75" s="155">
        <v>0</v>
      </c>
      <c r="H75" s="134">
        <f t="shared" ref="H75:H76" si="72">IF(D75="LONG",(F75-E75)*C75,(E75-F75)*C75)</f>
        <v>3000</v>
      </c>
      <c r="I75" s="60">
        <v>0</v>
      </c>
      <c r="J75" s="61">
        <f t="shared" ref="J75:J76" si="73">(H75+I75)</f>
        <v>3000</v>
      </c>
    </row>
    <row r="76" spans="1:10" ht="23.25" customHeight="1">
      <c r="A76" s="159">
        <v>43655</v>
      </c>
      <c r="B76" s="170" t="s">
        <v>10</v>
      </c>
      <c r="C76" s="132">
        <v>40</v>
      </c>
      <c r="D76" s="153" t="s">
        <v>9</v>
      </c>
      <c r="E76" s="155">
        <v>30600</v>
      </c>
      <c r="F76" s="155">
        <v>30700</v>
      </c>
      <c r="G76" s="155">
        <v>0</v>
      </c>
      <c r="H76" s="134">
        <f t="shared" si="72"/>
        <v>4000</v>
      </c>
      <c r="I76" s="60">
        <v>0</v>
      </c>
      <c r="J76" s="61">
        <f t="shared" si="73"/>
        <v>4000</v>
      </c>
    </row>
    <row r="77" spans="1:10" ht="23.25" customHeight="1">
      <c r="A77" s="159">
        <v>43654</v>
      </c>
      <c r="B77" s="167" t="s">
        <v>8</v>
      </c>
      <c r="C77" s="132">
        <v>150</v>
      </c>
      <c r="D77" s="153" t="s">
        <v>9</v>
      </c>
      <c r="E77" s="155">
        <v>11670</v>
      </c>
      <c r="F77" s="155">
        <v>11640</v>
      </c>
      <c r="G77" s="155">
        <v>0</v>
      </c>
      <c r="H77" s="63">
        <f t="shared" ref="H77:H78" si="74">IF(D77="LONG",(F77-E77)*C77,(E77-F77)*C77)</f>
        <v>-4500</v>
      </c>
      <c r="I77" s="60">
        <v>0</v>
      </c>
      <c r="J77" s="61">
        <f t="shared" ref="J77:J78" si="75">(H77+I77)</f>
        <v>-4500</v>
      </c>
    </row>
    <row r="78" spans="1:10" ht="23.25" customHeight="1">
      <c r="A78" s="159">
        <v>43654</v>
      </c>
      <c r="B78" s="170" t="s">
        <v>10</v>
      </c>
      <c r="C78" s="132">
        <v>40</v>
      </c>
      <c r="D78" s="153" t="s">
        <v>9</v>
      </c>
      <c r="E78" s="155">
        <v>30800</v>
      </c>
      <c r="F78" s="155">
        <v>30700</v>
      </c>
      <c r="G78" s="155">
        <v>0</v>
      </c>
      <c r="H78" s="63">
        <f t="shared" si="74"/>
        <v>-4000</v>
      </c>
      <c r="I78" s="60">
        <v>0</v>
      </c>
      <c r="J78" s="61">
        <f t="shared" si="75"/>
        <v>-4000</v>
      </c>
    </row>
    <row r="79" spans="1:10" ht="23.25" customHeight="1">
      <c r="A79" s="159">
        <v>43651</v>
      </c>
      <c r="B79" s="167" t="s">
        <v>8</v>
      </c>
      <c r="C79" s="132">
        <v>150</v>
      </c>
      <c r="D79" s="153" t="s">
        <v>9</v>
      </c>
      <c r="E79" s="155">
        <v>11860</v>
      </c>
      <c r="F79" s="155">
        <v>11885</v>
      </c>
      <c r="G79" s="155">
        <v>0</v>
      </c>
      <c r="H79" s="134">
        <f t="shared" ref="H79:H80" si="76">IF(D79="LONG",(F79-E79)*C79,(E79-F79)*C79)</f>
        <v>3750</v>
      </c>
      <c r="I79" s="60">
        <v>0</v>
      </c>
      <c r="J79" s="61">
        <f t="shared" ref="J79:J80" si="77">(H79+I79)</f>
        <v>3750</v>
      </c>
    </row>
    <row r="80" spans="1:10" ht="23.25" customHeight="1">
      <c r="A80" s="159">
        <v>43651</v>
      </c>
      <c r="B80" s="170" t="s">
        <v>10</v>
      </c>
      <c r="C80" s="132">
        <v>40</v>
      </c>
      <c r="D80" s="153" t="s">
        <v>9</v>
      </c>
      <c r="E80" s="155">
        <v>31475</v>
      </c>
      <c r="F80" s="155">
        <v>31575</v>
      </c>
      <c r="G80" s="155">
        <v>0</v>
      </c>
      <c r="H80" s="134">
        <f t="shared" si="76"/>
        <v>4000</v>
      </c>
      <c r="I80" s="60">
        <v>0</v>
      </c>
      <c r="J80" s="61">
        <f t="shared" si="77"/>
        <v>4000</v>
      </c>
    </row>
    <row r="81" spans="1:10" ht="23.25" customHeight="1">
      <c r="A81" s="159">
        <v>43650</v>
      </c>
      <c r="B81" s="167" t="s">
        <v>8</v>
      </c>
      <c r="C81" s="132">
        <v>150</v>
      </c>
      <c r="D81" s="153" t="s">
        <v>9</v>
      </c>
      <c r="E81" s="155">
        <v>11975</v>
      </c>
      <c r="F81" s="155">
        <v>11999</v>
      </c>
      <c r="G81" s="155">
        <v>0</v>
      </c>
      <c r="H81" s="134">
        <f t="shared" ref="H81:H82" si="78">IF(D81="LONG",(F81-E81)*C81,(E81-F81)*C81)</f>
        <v>3600</v>
      </c>
      <c r="I81" s="60">
        <v>0</v>
      </c>
      <c r="J81" s="61">
        <f t="shared" ref="J81:J82" si="79">(H81+I81)</f>
        <v>3600</v>
      </c>
    </row>
    <row r="82" spans="1:10" ht="23.25" customHeight="1">
      <c r="A82" s="159">
        <v>43650</v>
      </c>
      <c r="B82" s="168" t="s">
        <v>10</v>
      </c>
      <c r="C82" s="132">
        <v>40</v>
      </c>
      <c r="D82" s="153" t="s">
        <v>9</v>
      </c>
      <c r="E82" s="155">
        <v>31650</v>
      </c>
      <c r="F82" s="155">
        <v>31550</v>
      </c>
      <c r="G82" s="155">
        <v>0</v>
      </c>
      <c r="H82" s="63">
        <f t="shared" si="78"/>
        <v>-4000</v>
      </c>
      <c r="I82" s="60">
        <v>0</v>
      </c>
      <c r="J82" s="61">
        <f t="shared" si="79"/>
        <v>-4000</v>
      </c>
    </row>
    <row r="83" spans="1:10" ht="23.25" customHeight="1">
      <c r="A83" s="159">
        <v>43650</v>
      </c>
      <c r="B83" s="168" t="s">
        <v>10</v>
      </c>
      <c r="C83" s="132">
        <v>40</v>
      </c>
      <c r="D83" s="153" t="s">
        <v>9</v>
      </c>
      <c r="E83" s="155">
        <v>31600</v>
      </c>
      <c r="F83" s="155">
        <v>31700</v>
      </c>
      <c r="G83" s="155">
        <v>0</v>
      </c>
      <c r="H83" s="134">
        <v>0</v>
      </c>
      <c r="I83" s="60">
        <v>0</v>
      </c>
      <c r="J83" s="61" t="s">
        <v>35</v>
      </c>
    </row>
    <row r="84" spans="1:10" ht="23.25" customHeight="1">
      <c r="A84" s="159">
        <v>43649</v>
      </c>
      <c r="B84" s="167" t="s">
        <v>8</v>
      </c>
      <c r="C84" s="132">
        <v>150</v>
      </c>
      <c r="D84" s="153" t="s">
        <v>9</v>
      </c>
      <c r="E84" s="155">
        <v>11940</v>
      </c>
      <c r="F84" s="155">
        <v>11965</v>
      </c>
      <c r="G84" s="155">
        <v>0</v>
      </c>
      <c r="H84" s="134">
        <f t="shared" ref="H84" si="80">IF(D84="LONG",(F84-E84)*C84,(E84-F84)*C84)</f>
        <v>3750</v>
      </c>
      <c r="I84" s="60">
        <v>0</v>
      </c>
      <c r="J84" s="61">
        <f t="shared" ref="J84" si="81">(H84+I84)</f>
        <v>3750</v>
      </c>
    </row>
    <row r="85" spans="1:10" ht="23.25" customHeight="1">
      <c r="A85" s="159">
        <v>43648</v>
      </c>
      <c r="B85" s="167" t="s">
        <v>8</v>
      </c>
      <c r="C85" s="132">
        <v>150</v>
      </c>
      <c r="D85" s="153" t="s">
        <v>9</v>
      </c>
      <c r="E85" s="155">
        <v>11865</v>
      </c>
      <c r="F85" s="155">
        <v>11890</v>
      </c>
      <c r="G85" s="155">
        <v>0</v>
      </c>
      <c r="H85" s="134">
        <f t="shared" ref="H85" si="82">IF(D85="LONG",(F85-E85)*C85,(E85-F85)*C85)</f>
        <v>3750</v>
      </c>
      <c r="I85" s="60">
        <v>0</v>
      </c>
      <c r="J85" s="61">
        <f t="shared" ref="J85" si="83">(H85+I85)</f>
        <v>3750</v>
      </c>
    </row>
    <row r="86" spans="1:10" ht="23.25" customHeight="1">
      <c r="A86" s="159">
        <v>43648</v>
      </c>
      <c r="B86" s="167" t="s">
        <v>10</v>
      </c>
      <c r="C86" s="161">
        <v>40</v>
      </c>
      <c r="D86" s="160" t="s">
        <v>11</v>
      </c>
      <c r="E86" s="162">
        <v>31275</v>
      </c>
      <c r="F86" s="162">
        <v>31375</v>
      </c>
      <c r="G86" s="162">
        <v>0</v>
      </c>
      <c r="H86" s="64">
        <f t="shared" ref="H86" si="84">(E86-F86)*C86</f>
        <v>-4000</v>
      </c>
      <c r="I86" s="163">
        <v>0</v>
      </c>
      <c r="J86" s="62">
        <f t="shared" ref="J86" si="85">+I86+H86</f>
        <v>-4000</v>
      </c>
    </row>
    <row r="87" spans="1:10" ht="23.25" customHeight="1">
      <c r="A87" s="159">
        <v>43647</v>
      </c>
      <c r="B87" s="153" t="s">
        <v>10</v>
      </c>
      <c r="C87" s="132">
        <v>40</v>
      </c>
      <c r="D87" s="153" t="s">
        <v>9</v>
      </c>
      <c r="E87" s="155">
        <v>31450</v>
      </c>
      <c r="F87" s="155">
        <v>31550</v>
      </c>
      <c r="G87" s="155">
        <v>0</v>
      </c>
      <c r="H87" s="134">
        <f t="shared" ref="H87" si="86">IF(D87="LONG",(F87-E87)*C87,(E87-F87)*C87)</f>
        <v>4000</v>
      </c>
      <c r="I87" s="60">
        <v>0</v>
      </c>
      <c r="J87" s="61">
        <f t="shared" ref="J87" si="87">(H87+I87)</f>
        <v>4000</v>
      </c>
    </row>
    <row r="88" spans="1:10" ht="23.25" customHeight="1">
      <c r="A88" s="159">
        <v>43647</v>
      </c>
      <c r="B88" s="160" t="s">
        <v>8</v>
      </c>
      <c r="C88" s="161">
        <v>150</v>
      </c>
      <c r="D88" s="160" t="s">
        <v>11</v>
      </c>
      <c r="E88" s="162">
        <v>11905</v>
      </c>
      <c r="F88" s="162">
        <v>11900</v>
      </c>
      <c r="G88" s="162">
        <v>0</v>
      </c>
      <c r="H88" s="163">
        <f t="shared" ref="H88" si="88">(E88-F88)*C88</f>
        <v>750</v>
      </c>
      <c r="I88" s="163">
        <v>0</v>
      </c>
      <c r="J88" s="62">
        <f t="shared" ref="J88" si="89">+I88+H88</f>
        <v>750</v>
      </c>
    </row>
    <row r="89" spans="1:10" ht="23.2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23.25" customHeight="1">
      <c r="A90" s="159">
        <v>43644</v>
      </c>
      <c r="B90" s="160" t="s">
        <v>8</v>
      </c>
      <c r="C90" s="161">
        <v>150</v>
      </c>
      <c r="D90" s="160" t="s">
        <v>9</v>
      </c>
      <c r="E90" s="162">
        <v>11855</v>
      </c>
      <c r="F90" s="162">
        <v>11880</v>
      </c>
      <c r="G90" s="162">
        <v>0</v>
      </c>
      <c r="H90" s="164">
        <f t="shared" ref="H90:H91" si="90">IF(D90="LONG",(F90-E90)*C90,(E90-F90)*C90)</f>
        <v>3750</v>
      </c>
      <c r="I90" s="60">
        <v>0</v>
      </c>
      <c r="J90" s="61">
        <f t="shared" ref="J90:J91" si="91">(H90+I90)</f>
        <v>3750</v>
      </c>
    </row>
    <row r="91" spans="1:10" ht="23.25" customHeight="1">
      <c r="A91" s="159">
        <v>43644</v>
      </c>
      <c r="B91" s="153" t="s">
        <v>10</v>
      </c>
      <c r="C91" s="132">
        <v>40</v>
      </c>
      <c r="D91" s="153" t="s">
        <v>9</v>
      </c>
      <c r="E91" s="155">
        <v>31290</v>
      </c>
      <c r="F91" s="155">
        <v>31390</v>
      </c>
      <c r="G91" s="155">
        <v>0</v>
      </c>
      <c r="H91" s="134">
        <f t="shared" si="90"/>
        <v>4000</v>
      </c>
      <c r="I91" s="60">
        <v>0</v>
      </c>
      <c r="J91" s="61">
        <f t="shared" si="91"/>
        <v>4000</v>
      </c>
    </row>
    <row r="92" spans="1:10" ht="23.25" customHeight="1">
      <c r="A92" s="159">
        <v>43643</v>
      </c>
      <c r="B92" s="160" t="s">
        <v>8</v>
      </c>
      <c r="C92" s="161">
        <v>150</v>
      </c>
      <c r="D92" s="160" t="s">
        <v>11</v>
      </c>
      <c r="E92" s="162">
        <v>11860</v>
      </c>
      <c r="F92" s="162">
        <v>11830</v>
      </c>
      <c r="G92" s="162">
        <v>0</v>
      </c>
      <c r="H92" s="163">
        <f t="shared" ref="H92:H93" si="92">(E92-F92)*C92</f>
        <v>4500</v>
      </c>
      <c r="I92" s="163">
        <v>0</v>
      </c>
      <c r="J92" s="62">
        <f t="shared" ref="J92:J93" si="93">+I92+H92</f>
        <v>4500</v>
      </c>
    </row>
    <row r="93" spans="1:10" ht="23.25" customHeight="1">
      <c r="A93" s="159">
        <v>43643</v>
      </c>
      <c r="B93" s="160" t="s">
        <v>10</v>
      </c>
      <c r="C93" s="161">
        <v>40</v>
      </c>
      <c r="D93" s="160" t="s">
        <v>11</v>
      </c>
      <c r="E93" s="162">
        <v>31350</v>
      </c>
      <c r="F93" s="162">
        <v>31250</v>
      </c>
      <c r="G93" s="162">
        <v>0</v>
      </c>
      <c r="H93" s="163">
        <f t="shared" si="92"/>
        <v>4000</v>
      </c>
      <c r="I93" s="163">
        <v>0</v>
      </c>
      <c r="J93" s="62">
        <f t="shared" si="93"/>
        <v>4000</v>
      </c>
    </row>
    <row r="94" spans="1:10" ht="23.25" customHeight="1">
      <c r="A94" s="159">
        <v>43642</v>
      </c>
      <c r="B94" s="160" t="s">
        <v>10</v>
      </c>
      <c r="C94" s="161">
        <v>40</v>
      </c>
      <c r="D94" s="160" t="s">
        <v>11</v>
      </c>
      <c r="E94" s="162">
        <v>30975</v>
      </c>
      <c r="F94" s="162">
        <v>30875</v>
      </c>
      <c r="G94" s="162">
        <v>0</v>
      </c>
      <c r="H94" s="163">
        <v>0</v>
      </c>
      <c r="I94" s="163">
        <v>0</v>
      </c>
      <c r="J94" s="62" t="s">
        <v>30</v>
      </c>
    </row>
    <row r="95" spans="1:10" ht="23.25" customHeight="1">
      <c r="A95" s="159">
        <v>43642</v>
      </c>
      <c r="B95" s="160" t="s">
        <v>8</v>
      </c>
      <c r="C95" s="161">
        <v>150</v>
      </c>
      <c r="D95" s="160" t="s">
        <v>9</v>
      </c>
      <c r="E95" s="162">
        <v>11835</v>
      </c>
      <c r="F95" s="162">
        <v>11860</v>
      </c>
      <c r="G95" s="162">
        <v>0</v>
      </c>
      <c r="H95" s="164">
        <f t="shared" ref="H95" si="94">IF(D95="LONG",(F95-E95)*C95,(E95-F95)*C95)</f>
        <v>3750</v>
      </c>
      <c r="I95" s="60">
        <v>0</v>
      </c>
      <c r="J95" s="61">
        <f t="shared" ref="J95" si="95">(H95+I95)</f>
        <v>3750</v>
      </c>
    </row>
    <row r="96" spans="1:10" ht="23.25" customHeight="1">
      <c r="A96" s="150">
        <v>43641</v>
      </c>
      <c r="B96" s="153" t="s">
        <v>10</v>
      </c>
      <c r="C96" s="132">
        <v>40</v>
      </c>
      <c r="D96" s="153" t="s">
        <v>9</v>
      </c>
      <c r="E96" s="155">
        <v>30550</v>
      </c>
      <c r="F96" s="155">
        <v>30650</v>
      </c>
      <c r="G96" s="155">
        <v>0</v>
      </c>
      <c r="H96" s="134">
        <f t="shared" ref="H96" si="96">IF(D96="LONG",(F96-E96)*C96,(E96-F96)*C96)</f>
        <v>4000</v>
      </c>
      <c r="I96" s="60">
        <v>0</v>
      </c>
      <c r="J96" s="61">
        <f t="shared" ref="J96" si="97">(H96+I96)</f>
        <v>4000</v>
      </c>
    </row>
    <row r="97" spans="1:10" ht="23.25" customHeight="1">
      <c r="A97" s="150">
        <v>43640</v>
      </c>
      <c r="B97" s="158" t="s">
        <v>8</v>
      </c>
      <c r="C97" s="154">
        <v>150</v>
      </c>
      <c r="D97" s="153" t="s">
        <v>9</v>
      </c>
      <c r="E97" s="155">
        <v>11700</v>
      </c>
      <c r="F97" s="155">
        <v>11725</v>
      </c>
      <c r="G97" s="155">
        <v>0</v>
      </c>
      <c r="H97" s="134">
        <f t="shared" ref="H97:H98" si="98">IF(D97="LONG",(F97-E97)*C97,(E97-F97)*C97)</f>
        <v>3750</v>
      </c>
      <c r="I97" s="60">
        <v>0</v>
      </c>
      <c r="J97" s="61">
        <f t="shared" ref="J97:J98" si="99">(H97+I97)</f>
        <v>3750</v>
      </c>
    </row>
    <row r="98" spans="1:10" ht="23.25" customHeight="1">
      <c r="A98" s="150">
        <v>43640</v>
      </c>
      <c r="B98" s="153" t="s">
        <v>10</v>
      </c>
      <c r="C98" s="132">
        <v>40</v>
      </c>
      <c r="D98" s="153" t="s">
        <v>9</v>
      </c>
      <c r="E98" s="155">
        <v>30625</v>
      </c>
      <c r="F98" s="155">
        <v>30725</v>
      </c>
      <c r="G98" s="155">
        <v>0</v>
      </c>
      <c r="H98" s="134">
        <f t="shared" si="98"/>
        <v>4000</v>
      </c>
      <c r="I98" s="60">
        <v>0</v>
      </c>
      <c r="J98" s="61">
        <f t="shared" si="99"/>
        <v>4000</v>
      </c>
    </row>
    <row r="99" spans="1:10" ht="23.25" customHeight="1">
      <c r="A99" s="159">
        <v>43637</v>
      </c>
      <c r="B99" s="160" t="s">
        <v>8</v>
      </c>
      <c r="C99" s="161">
        <v>150</v>
      </c>
      <c r="D99" s="160" t="s">
        <v>11</v>
      </c>
      <c r="E99" s="162">
        <v>11750</v>
      </c>
      <c r="F99" s="162">
        <v>11735</v>
      </c>
      <c r="G99" s="162">
        <v>0</v>
      </c>
      <c r="H99" s="163">
        <f t="shared" ref="H99:H100" si="100">(E99-F99)*C99</f>
        <v>2250</v>
      </c>
      <c r="I99" s="163">
        <v>0</v>
      </c>
      <c r="J99" s="62">
        <f t="shared" ref="J99:J100" si="101">+I99+H99</f>
        <v>2250</v>
      </c>
    </row>
    <row r="100" spans="1:10" ht="23.25" customHeight="1">
      <c r="A100" s="159">
        <v>43637</v>
      </c>
      <c r="B100" s="160" t="s">
        <v>10</v>
      </c>
      <c r="C100" s="161">
        <v>40</v>
      </c>
      <c r="D100" s="160" t="s">
        <v>11</v>
      </c>
      <c r="E100" s="162">
        <v>30600</v>
      </c>
      <c r="F100" s="162">
        <v>30555</v>
      </c>
      <c r="G100" s="162">
        <v>0</v>
      </c>
      <c r="H100" s="163">
        <f t="shared" si="100"/>
        <v>1800</v>
      </c>
      <c r="I100" s="163">
        <v>0</v>
      </c>
      <c r="J100" s="62">
        <f t="shared" si="101"/>
        <v>1800</v>
      </c>
    </row>
    <row r="101" spans="1:10" ht="23.25" customHeight="1">
      <c r="A101" s="159">
        <v>43637</v>
      </c>
      <c r="B101" s="160" t="s">
        <v>8</v>
      </c>
      <c r="C101" s="161">
        <v>150</v>
      </c>
      <c r="D101" s="160" t="s">
        <v>9</v>
      </c>
      <c r="E101" s="162">
        <v>11775</v>
      </c>
      <c r="F101" s="162">
        <v>11800</v>
      </c>
      <c r="G101" s="162">
        <v>0</v>
      </c>
      <c r="H101" s="164">
        <f t="shared" ref="H101" si="102">IF(D101="LONG",(F101-E101)*C101,(E101-F101)*C101)</f>
        <v>3750</v>
      </c>
      <c r="I101" s="60">
        <v>0</v>
      </c>
      <c r="J101" s="61">
        <f t="shared" ref="J101" si="103">(H101+I101)</f>
        <v>3750</v>
      </c>
    </row>
    <row r="102" spans="1:10" ht="23.25" customHeight="1">
      <c r="A102" s="159">
        <v>43637</v>
      </c>
      <c r="B102" s="160" t="s">
        <v>10</v>
      </c>
      <c r="C102" s="161">
        <v>40</v>
      </c>
      <c r="D102" s="160" t="s">
        <v>11</v>
      </c>
      <c r="E102" s="162">
        <v>30700</v>
      </c>
      <c r="F102" s="162">
        <v>30600</v>
      </c>
      <c r="G102" s="162">
        <v>0</v>
      </c>
      <c r="H102" s="163">
        <f>(E102-F102)*C102</f>
        <v>4000</v>
      </c>
      <c r="I102" s="163">
        <v>0</v>
      </c>
      <c r="J102" s="62">
        <f>+I102+H102</f>
        <v>4000</v>
      </c>
    </row>
    <row r="103" spans="1:10" ht="23.25" customHeight="1">
      <c r="A103" s="150">
        <v>43636</v>
      </c>
      <c r="B103" s="158" t="s">
        <v>8</v>
      </c>
      <c r="C103" s="154">
        <v>150</v>
      </c>
      <c r="D103" s="153" t="s">
        <v>9</v>
      </c>
      <c r="E103" s="155">
        <v>11775</v>
      </c>
      <c r="F103" s="155">
        <v>11825</v>
      </c>
      <c r="G103" s="155">
        <v>0</v>
      </c>
      <c r="H103" s="134">
        <f t="shared" ref="H103:H104" si="104">IF(D103="LONG",(F103-E103)*C103,(E103-F103)*C103)</f>
        <v>7500</v>
      </c>
      <c r="I103" s="60">
        <v>0</v>
      </c>
      <c r="J103" s="61">
        <f t="shared" ref="J103:J104" si="105">(H103+I103)</f>
        <v>7500</v>
      </c>
    </row>
    <row r="104" spans="1:10" ht="23.25" customHeight="1">
      <c r="A104" s="150">
        <v>43636</v>
      </c>
      <c r="B104" s="153" t="s">
        <v>10</v>
      </c>
      <c r="C104" s="132">
        <v>40</v>
      </c>
      <c r="D104" s="153" t="s">
        <v>9</v>
      </c>
      <c r="E104" s="155">
        <v>30500</v>
      </c>
      <c r="F104" s="155">
        <v>30600</v>
      </c>
      <c r="G104" s="155">
        <v>0</v>
      </c>
      <c r="H104" s="134">
        <f t="shared" si="104"/>
        <v>4000</v>
      </c>
      <c r="I104" s="60">
        <v>0</v>
      </c>
      <c r="J104" s="61">
        <f t="shared" si="105"/>
        <v>4000</v>
      </c>
    </row>
    <row r="105" spans="1:10" ht="23.25" customHeight="1">
      <c r="A105" s="150">
        <v>43635</v>
      </c>
      <c r="B105" s="158" t="s">
        <v>8</v>
      </c>
      <c r="C105" s="154">
        <v>150</v>
      </c>
      <c r="D105" s="153" t="s">
        <v>9</v>
      </c>
      <c r="E105" s="155">
        <v>11650</v>
      </c>
      <c r="F105" s="155">
        <v>11700</v>
      </c>
      <c r="G105" s="155">
        <v>0</v>
      </c>
      <c r="H105" s="134">
        <f t="shared" ref="H105:H106" si="106">IF(D105="LONG",(F105-E105)*C105,(E105-F105)*C105)</f>
        <v>7500</v>
      </c>
      <c r="I105" s="60">
        <v>0</v>
      </c>
      <c r="J105" s="61">
        <f t="shared" ref="J105:J106" si="107">(H105+I105)</f>
        <v>7500</v>
      </c>
    </row>
    <row r="106" spans="1:10" ht="23.25" customHeight="1">
      <c r="A106" s="150">
        <v>43635</v>
      </c>
      <c r="B106" s="158" t="s">
        <v>8</v>
      </c>
      <c r="C106" s="154">
        <v>150</v>
      </c>
      <c r="D106" s="153" t="s">
        <v>9</v>
      </c>
      <c r="E106" s="155">
        <v>11725</v>
      </c>
      <c r="F106" s="155">
        <v>11700</v>
      </c>
      <c r="G106" s="155">
        <v>0</v>
      </c>
      <c r="H106" s="63">
        <f t="shared" si="106"/>
        <v>-3750</v>
      </c>
      <c r="I106" s="60">
        <v>0</v>
      </c>
      <c r="J106" s="61">
        <f t="shared" si="107"/>
        <v>-3750</v>
      </c>
    </row>
    <row r="107" spans="1:10" ht="23.25" customHeight="1">
      <c r="A107" s="150">
        <v>43634</v>
      </c>
      <c r="B107" s="158" t="s">
        <v>8</v>
      </c>
      <c r="C107" s="154">
        <v>150</v>
      </c>
      <c r="D107" s="153" t="s">
        <v>9</v>
      </c>
      <c r="E107" s="155">
        <v>11700</v>
      </c>
      <c r="F107" s="155">
        <v>11725</v>
      </c>
      <c r="G107" s="155">
        <v>0</v>
      </c>
      <c r="H107" s="134">
        <f t="shared" ref="H107" si="108">IF(D107="LONG",(F107-E107)*C107,(E107-F107)*C107)</f>
        <v>3750</v>
      </c>
      <c r="I107" s="60">
        <v>0</v>
      </c>
      <c r="J107" s="61">
        <f t="shared" ref="J107" si="109">(H107+I107)</f>
        <v>3750</v>
      </c>
    </row>
    <row r="108" spans="1:10" ht="23.25" customHeight="1">
      <c r="A108" s="150">
        <v>43633</v>
      </c>
      <c r="B108" s="158" t="s">
        <v>8</v>
      </c>
      <c r="C108" s="154">
        <v>150</v>
      </c>
      <c r="D108" s="153" t="s">
        <v>9</v>
      </c>
      <c r="E108" s="155">
        <v>11850</v>
      </c>
      <c r="F108" s="155">
        <v>11875</v>
      </c>
      <c r="G108" s="155">
        <v>11925</v>
      </c>
      <c r="H108" s="134">
        <f t="shared" ref="H108:H109" si="110">IF(D108="LONG",(F108-E108)*C108,(E108-F108)*C108)</f>
        <v>3750</v>
      </c>
      <c r="I108" s="60">
        <f t="shared" ref="I108:I109" si="111">(G108-F108)*C108</f>
        <v>7500</v>
      </c>
      <c r="J108" s="61">
        <f t="shared" ref="J108:J109" si="112">(H108+I108)</f>
        <v>11250</v>
      </c>
    </row>
    <row r="109" spans="1:10" ht="23.25" customHeight="1">
      <c r="A109" s="150">
        <v>43633</v>
      </c>
      <c r="B109" s="153" t="s">
        <v>10</v>
      </c>
      <c r="C109" s="132">
        <v>40</v>
      </c>
      <c r="D109" s="153" t="s">
        <v>9</v>
      </c>
      <c r="E109" s="155">
        <v>30750</v>
      </c>
      <c r="F109" s="155">
        <v>30850</v>
      </c>
      <c r="G109" s="155">
        <v>31000</v>
      </c>
      <c r="H109" s="134">
        <f t="shared" si="110"/>
        <v>4000</v>
      </c>
      <c r="I109" s="60">
        <f t="shared" si="111"/>
        <v>6000</v>
      </c>
      <c r="J109" s="61">
        <f t="shared" si="112"/>
        <v>10000</v>
      </c>
    </row>
    <row r="110" spans="1:10" ht="23.25" customHeight="1">
      <c r="A110" s="150">
        <v>43630</v>
      </c>
      <c r="B110" s="158" t="s">
        <v>8</v>
      </c>
      <c r="C110" s="154">
        <v>150</v>
      </c>
      <c r="D110" s="153" t="s">
        <v>9</v>
      </c>
      <c r="E110" s="155">
        <v>11865</v>
      </c>
      <c r="F110" s="155">
        <v>11890</v>
      </c>
      <c r="G110" s="155">
        <v>0</v>
      </c>
      <c r="H110" s="134">
        <f t="shared" ref="H110:H111" si="113">IF(D110="LONG",(F110-E110)*C110,(E110-F110)*C110)</f>
        <v>3750</v>
      </c>
      <c r="I110" s="60">
        <v>0</v>
      </c>
      <c r="J110" s="61">
        <f t="shared" ref="J110:J111" si="114">(H110+I110)</f>
        <v>3750</v>
      </c>
    </row>
    <row r="111" spans="1:10" ht="23.25" customHeight="1">
      <c r="A111" s="150">
        <v>43630</v>
      </c>
      <c r="B111" s="153" t="s">
        <v>10</v>
      </c>
      <c r="C111" s="132">
        <v>40</v>
      </c>
      <c r="D111" s="153" t="s">
        <v>9</v>
      </c>
      <c r="E111" s="155">
        <v>30800</v>
      </c>
      <c r="F111" s="155">
        <v>30850</v>
      </c>
      <c r="G111" s="155">
        <v>0</v>
      </c>
      <c r="H111" s="134">
        <f t="shared" si="113"/>
        <v>2000</v>
      </c>
      <c r="I111" s="60">
        <v>0</v>
      </c>
      <c r="J111" s="61">
        <f t="shared" si="114"/>
        <v>2000</v>
      </c>
    </row>
    <row r="112" spans="1:10" ht="23.25" customHeight="1">
      <c r="A112" s="150">
        <v>43629</v>
      </c>
      <c r="B112" s="158" t="s">
        <v>8</v>
      </c>
      <c r="C112" s="154">
        <v>150</v>
      </c>
      <c r="D112" s="153" t="s">
        <v>9</v>
      </c>
      <c r="E112" s="155">
        <v>11850</v>
      </c>
      <c r="F112" s="155">
        <v>11875</v>
      </c>
      <c r="G112" s="155">
        <v>11925</v>
      </c>
      <c r="H112" s="134">
        <f t="shared" ref="H112" si="115">IF(D112="LONG",(F112-E112)*C112,(E112-F112)*C112)</f>
        <v>3750</v>
      </c>
      <c r="I112" s="60">
        <f t="shared" ref="I112" si="116">(G112-F112)*C112</f>
        <v>7500</v>
      </c>
      <c r="J112" s="61">
        <f t="shared" ref="J112" si="117">(H112+I112)</f>
        <v>11250</v>
      </c>
    </row>
    <row r="113" spans="1:10" ht="23.25" customHeight="1">
      <c r="A113" s="150">
        <v>43629</v>
      </c>
      <c r="B113" s="153" t="s">
        <v>10</v>
      </c>
      <c r="C113" s="132">
        <v>40</v>
      </c>
      <c r="D113" s="153" t="s">
        <v>9</v>
      </c>
      <c r="E113" s="155">
        <v>30750</v>
      </c>
      <c r="F113" s="155">
        <v>30850</v>
      </c>
      <c r="G113" s="155">
        <v>31000</v>
      </c>
      <c r="H113" s="134">
        <f t="shared" ref="H113" si="118">IF(D113="LONG",(F113-E113)*C113,(E113-F113)*C113)</f>
        <v>4000</v>
      </c>
      <c r="I113" s="60">
        <f t="shared" ref="I113" si="119">(G113-F113)*C113</f>
        <v>6000</v>
      </c>
      <c r="J113" s="61">
        <f t="shared" ref="J113" si="120">(H113+I113)</f>
        <v>10000</v>
      </c>
    </row>
    <row r="114" spans="1:10" ht="23.25" customHeight="1">
      <c r="A114" s="150">
        <v>43628</v>
      </c>
      <c r="B114" s="158" t="s">
        <v>8</v>
      </c>
      <c r="C114" s="154">
        <v>150</v>
      </c>
      <c r="D114" s="153" t="s">
        <v>9</v>
      </c>
      <c r="E114" s="155">
        <v>11905</v>
      </c>
      <c r="F114" s="155">
        <v>11880</v>
      </c>
      <c r="G114" s="155">
        <v>0</v>
      </c>
      <c r="H114" s="63">
        <f t="shared" ref="H114:H115" si="121">IF(D114="LONG",(F114-E114)*C114,(E114-F114)*C114)</f>
        <v>-3750</v>
      </c>
      <c r="I114" s="60">
        <v>0</v>
      </c>
      <c r="J114" s="61">
        <f t="shared" ref="J114:J115" si="122">(H114+I114)</f>
        <v>-3750</v>
      </c>
    </row>
    <row r="115" spans="1:10" ht="23.25" customHeight="1">
      <c r="A115" s="150">
        <v>43628</v>
      </c>
      <c r="B115" s="153" t="s">
        <v>10</v>
      </c>
      <c r="C115" s="132">
        <v>40</v>
      </c>
      <c r="D115" s="153" t="s">
        <v>9</v>
      </c>
      <c r="E115" s="155">
        <v>30950</v>
      </c>
      <c r="F115" s="155">
        <v>31030</v>
      </c>
      <c r="G115" s="155">
        <v>0</v>
      </c>
      <c r="H115" s="156">
        <f t="shared" si="121"/>
        <v>3200</v>
      </c>
      <c r="I115" s="60">
        <v>0</v>
      </c>
      <c r="J115" s="61">
        <f t="shared" si="122"/>
        <v>3200</v>
      </c>
    </row>
    <row r="116" spans="1:10" ht="23.25" customHeight="1">
      <c r="A116" s="150">
        <v>43627</v>
      </c>
      <c r="B116" s="153" t="s">
        <v>10</v>
      </c>
      <c r="C116" s="132">
        <v>40</v>
      </c>
      <c r="D116" s="153" t="s">
        <v>9</v>
      </c>
      <c r="E116" s="155">
        <v>31200</v>
      </c>
      <c r="F116" s="155">
        <v>31300</v>
      </c>
      <c r="G116" s="155">
        <v>0</v>
      </c>
      <c r="H116" s="156">
        <f t="shared" ref="H116" si="123">IF(D116="LONG",(F116-E116)*C116,(E116-F116)*C116)</f>
        <v>4000</v>
      </c>
      <c r="I116" s="60">
        <v>0</v>
      </c>
      <c r="J116" s="61">
        <f t="shared" ref="J116" si="124">(H116+I116)</f>
        <v>4000</v>
      </c>
    </row>
    <row r="117" spans="1:10" ht="23.25" customHeight="1">
      <c r="A117" s="150">
        <v>43626</v>
      </c>
      <c r="B117" s="153" t="s">
        <v>8</v>
      </c>
      <c r="C117" s="154">
        <v>150</v>
      </c>
      <c r="D117" s="153" t="s">
        <v>9</v>
      </c>
      <c r="E117" s="155">
        <v>11960</v>
      </c>
      <c r="F117" s="155">
        <v>11900</v>
      </c>
      <c r="G117" s="155">
        <v>0</v>
      </c>
      <c r="H117" s="63">
        <f t="shared" ref="H117:H119" si="125">IF(D117="LONG",(F117-E117)*C117,(E117-F117)*C117)</f>
        <v>-9000</v>
      </c>
      <c r="I117" s="60">
        <v>0</v>
      </c>
      <c r="J117" s="61">
        <f t="shared" ref="J117:J119" si="126">(H117+I117)</f>
        <v>-9000</v>
      </c>
    </row>
    <row r="118" spans="1:10" ht="23.25" customHeight="1">
      <c r="A118" s="150">
        <v>43626</v>
      </c>
      <c r="B118" s="153" t="s">
        <v>8</v>
      </c>
      <c r="C118" s="154">
        <v>150</v>
      </c>
      <c r="D118" s="153" t="s">
        <v>9</v>
      </c>
      <c r="E118" s="155">
        <v>11900</v>
      </c>
      <c r="F118" s="155">
        <v>11945</v>
      </c>
      <c r="G118" s="155">
        <v>0</v>
      </c>
      <c r="H118" s="156">
        <f t="shared" si="125"/>
        <v>6750</v>
      </c>
      <c r="I118" s="60">
        <v>0</v>
      </c>
      <c r="J118" s="61">
        <f t="shared" si="126"/>
        <v>6750</v>
      </c>
    </row>
    <row r="119" spans="1:10" ht="23.25" customHeight="1">
      <c r="A119" s="150">
        <v>43626</v>
      </c>
      <c r="B119" s="153" t="s">
        <v>10</v>
      </c>
      <c r="C119" s="132">
        <v>40</v>
      </c>
      <c r="D119" s="153" t="s">
        <v>9</v>
      </c>
      <c r="E119" s="155">
        <v>30925</v>
      </c>
      <c r="F119" s="155">
        <v>31025</v>
      </c>
      <c r="G119" s="155">
        <v>0</v>
      </c>
      <c r="H119" s="156">
        <f t="shared" si="125"/>
        <v>4000</v>
      </c>
      <c r="I119" s="60">
        <v>0</v>
      </c>
      <c r="J119" s="61">
        <f t="shared" si="126"/>
        <v>4000</v>
      </c>
    </row>
    <row r="120" spans="1:10" ht="23.25" customHeight="1">
      <c r="A120" s="150">
        <v>43623</v>
      </c>
      <c r="B120" s="153" t="s">
        <v>8</v>
      </c>
      <c r="C120" s="154">
        <v>150</v>
      </c>
      <c r="D120" s="153" t="s">
        <v>9</v>
      </c>
      <c r="E120" s="155">
        <v>11900</v>
      </c>
      <c r="F120" s="155">
        <v>11925</v>
      </c>
      <c r="G120" s="155">
        <v>0</v>
      </c>
      <c r="H120" s="156">
        <f t="shared" ref="H120:H123" si="127">IF(D120="LONG",(F120-E120)*C120,(E120-F120)*C120)</f>
        <v>3750</v>
      </c>
      <c r="I120" s="60">
        <v>0</v>
      </c>
      <c r="J120" s="61">
        <f t="shared" ref="J120:J123" si="128">(H120+I120)</f>
        <v>3750</v>
      </c>
    </row>
    <row r="121" spans="1:10" ht="23.25" customHeight="1">
      <c r="A121" s="150">
        <v>43623</v>
      </c>
      <c r="B121" s="153" t="s">
        <v>8</v>
      </c>
      <c r="C121" s="154">
        <v>150</v>
      </c>
      <c r="D121" s="153" t="s">
        <v>9</v>
      </c>
      <c r="E121" s="155">
        <v>11850</v>
      </c>
      <c r="F121" s="155">
        <v>11900</v>
      </c>
      <c r="G121" s="155">
        <v>0</v>
      </c>
      <c r="H121" s="156">
        <f t="shared" si="127"/>
        <v>7500</v>
      </c>
      <c r="I121" s="60">
        <v>0</v>
      </c>
      <c r="J121" s="61">
        <f t="shared" si="128"/>
        <v>7500</v>
      </c>
    </row>
    <row r="122" spans="1:10" ht="23.25" customHeight="1">
      <c r="A122" s="150">
        <v>43623</v>
      </c>
      <c r="B122" s="153" t="s">
        <v>10</v>
      </c>
      <c r="C122" s="132">
        <v>40</v>
      </c>
      <c r="D122" s="153" t="s">
        <v>9</v>
      </c>
      <c r="E122" s="155">
        <v>31050</v>
      </c>
      <c r="F122" s="155">
        <v>31150</v>
      </c>
      <c r="G122" s="155">
        <v>0</v>
      </c>
      <c r="H122" s="156">
        <f t="shared" si="127"/>
        <v>4000</v>
      </c>
      <c r="I122" s="60">
        <v>0</v>
      </c>
      <c r="J122" s="61">
        <f t="shared" si="128"/>
        <v>4000</v>
      </c>
    </row>
    <row r="123" spans="1:10" ht="23.25" customHeight="1">
      <c r="A123" s="150">
        <v>43623</v>
      </c>
      <c r="B123" s="153" t="s">
        <v>10</v>
      </c>
      <c r="C123" s="132">
        <v>40</v>
      </c>
      <c r="D123" s="153" t="s">
        <v>9</v>
      </c>
      <c r="E123" s="155">
        <v>30950</v>
      </c>
      <c r="F123" s="155">
        <v>31050</v>
      </c>
      <c r="G123" s="155">
        <v>0</v>
      </c>
      <c r="H123" s="156">
        <f t="shared" si="127"/>
        <v>4000</v>
      </c>
      <c r="I123" s="60">
        <v>0</v>
      </c>
      <c r="J123" s="61">
        <f t="shared" si="128"/>
        <v>4000</v>
      </c>
    </row>
    <row r="124" spans="1:10" ht="23.25" customHeight="1">
      <c r="A124" s="130">
        <v>43620</v>
      </c>
      <c r="B124" s="149" t="s">
        <v>8</v>
      </c>
      <c r="C124" s="154">
        <v>150</v>
      </c>
      <c r="D124" s="131" t="s">
        <v>9</v>
      </c>
      <c r="E124" s="133">
        <v>12050</v>
      </c>
      <c r="F124" s="133">
        <v>12075</v>
      </c>
      <c r="G124" s="133">
        <v>0</v>
      </c>
      <c r="H124" s="134">
        <f t="shared" ref="H124" si="129">IF(D124="LONG",(F124-E124)*C124,(E124-F124)*C124)</f>
        <v>3750</v>
      </c>
      <c r="I124" s="60">
        <v>0</v>
      </c>
      <c r="J124" s="61">
        <f t="shared" ref="J124" si="130">(H124+I124)</f>
        <v>3750</v>
      </c>
    </row>
    <row r="125" spans="1:10" ht="23.25" customHeight="1">
      <c r="A125" s="130">
        <v>43619</v>
      </c>
      <c r="B125" s="148" t="s">
        <v>8</v>
      </c>
      <c r="C125" s="154">
        <v>150</v>
      </c>
      <c r="D125" s="138" t="s">
        <v>11</v>
      </c>
      <c r="E125" s="140">
        <v>12025</v>
      </c>
      <c r="F125" s="140">
        <v>12000</v>
      </c>
      <c r="G125" s="140">
        <v>0</v>
      </c>
      <c r="H125" s="142">
        <f>(E125-F125)*C125</f>
        <v>3750</v>
      </c>
      <c r="I125" s="142">
        <v>0</v>
      </c>
      <c r="J125" s="62">
        <f>+I125+H125</f>
        <v>3750</v>
      </c>
    </row>
    <row r="126" spans="1:10" ht="23.25" customHeight="1">
      <c r="A126" s="130">
        <v>43619</v>
      </c>
      <c r="B126" s="147" t="s">
        <v>12</v>
      </c>
      <c r="C126" s="132">
        <v>40</v>
      </c>
      <c r="D126" s="131" t="s">
        <v>9</v>
      </c>
      <c r="E126" s="133">
        <v>31500</v>
      </c>
      <c r="F126" s="133">
        <v>31400</v>
      </c>
      <c r="G126" s="133">
        <v>0</v>
      </c>
      <c r="H126" s="63">
        <f t="shared" ref="H126" si="131">IF(D126="LONG",(F126-E126)*C126,(E126-F126)*C126)</f>
        <v>-4000</v>
      </c>
      <c r="I126" s="60">
        <v>0</v>
      </c>
      <c r="J126" s="61">
        <f t="shared" ref="J126" si="132">(H126+I126)</f>
        <v>-4000</v>
      </c>
    </row>
    <row r="127" spans="1:10" ht="23.2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</row>
    <row r="128" spans="1:10" ht="23.25" customHeight="1">
      <c r="A128" s="130">
        <v>43616</v>
      </c>
      <c r="B128" s="131" t="s">
        <v>8</v>
      </c>
      <c r="C128" s="132">
        <v>75</v>
      </c>
      <c r="D128" s="131" t="s">
        <v>9</v>
      </c>
      <c r="E128" s="133">
        <v>11880</v>
      </c>
      <c r="F128" s="133">
        <v>11905</v>
      </c>
      <c r="G128" s="133">
        <v>0</v>
      </c>
      <c r="H128" s="134">
        <f t="shared" ref="H128" si="133">IF(D128="LONG",(F128-E128)*C128,(E128-F128)*C128)</f>
        <v>1875</v>
      </c>
      <c r="I128" s="60">
        <v>0</v>
      </c>
      <c r="J128" s="61">
        <f t="shared" ref="J128" si="134">(H128+I128)</f>
        <v>1875</v>
      </c>
    </row>
    <row r="129" spans="1:10" ht="23.25" customHeight="1">
      <c r="A129" s="130">
        <v>43616</v>
      </c>
      <c r="B129" s="147" t="s">
        <v>12</v>
      </c>
      <c r="C129" s="132">
        <v>20</v>
      </c>
      <c r="D129" s="131" t="s">
        <v>9</v>
      </c>
      <c r="E129" s="133">
        <v>31300</v>
      </c>
      <c r="F129" s="133">
        <v>31350</v>
      </c>
      <c r="G129" s="133">
        <v>0</v>
      </c>
      <c r="H129" s="134">
        <f t="shared" ref="H129" si="135">IF(D129="LONG",(F129-E129)*C129,(E129-F129)*C129)</f>
        <v>1000</v>
      </c>
      <c r="I129" s="60">
        <v>0</v>
      </c>
      <c r="J129" s="61">
        <f t="shared" ref="J129" si="136">(H129+I129)</f>
        <v>1000</v>
      </c>
    </row>
    <row r="130" spans="1:10" ht="23.25" customHeight="1">
      <c r="A130" s="130">
        <v>43616</v>
      </c>
      <c r="B130" s="147" t="s">
        <v>12</v>
      </c>
      <c r="C130" s="139">
        <v>20</v>
      </c>
      <c r="D130" s="138" t="s">
        <v>11</v>
      </c>
      <c r="E130" s="140">
        <v>31325</v>
      </c>
      <c r="F130" s="140">
        <v>31225</v>
      </c>
      <c r="G130" s="140">
        <v>0</v>
      </c>
      <c r="H130" s="142">
        <f>(E130-F130)*C130</f>
        <v>2000</v>
      </c>
      <c r="I130" s="142">
        <v>0</v>
      </c>
      <c r="J130" s="62">
        <f>+I130+H130</f>
        <v>2000</v>
      </c>
    </row>
    <row r="131" spans="1:10" ht="23.25" customHeight="1">
      <c r="A131" s="130">
        <v>43616</v>
      </c>
      <c r="B131" s="146" t="s">
        <v>8</v>
      </c>
      <c r="C131" s="139">
        <v>75</v>
      </c>
      <c r="D131" s="138" t="s">
        <v>11</v>
      </c>
      <c r="E131" s="140">
        <v>11935</v>
      </c>
      <c r="F131" s="140">
        <v>11905</v>
      </c>
      <c r="G131" s="140">
        <v>0</v>
      </c>
      <c r="H131" s="142">
        <f>(E131-F131)*C131</f>
        <v>2250</v>
      </c>
      <c r="I131" s="142">
        <v>0</v>
      </c>
      <c r="J131" s="62">
        <f>+I131+H131</f>
        <v>2250</v>
      </c>
    </row>
    <row r="132" spans="1:10" ht="23.25" customHeight="1">
      <c r="A132" s="130">
        <v>43616</v>
      </c>
      <c r="B132" s="131" t="s">
        <v>8</v>
      </c>
      <c r="C132" s="132">
        <v>75</v>
      </c>
      <c r="D132" s="131" t="s">
        <v>9</v>
      </c>
      <c r="E132" s="133">
        <v>12020</v>
      </c>
      <c r="F132" s="133">
        <v>11995</v>
      </c>
      <c r="G132" s="133">
        <v>0</v>
      </c>
      <c r="H132" s="134">
        <f t="shared" ref="H132" si="137">IF(D132="LONG",(F132-E132)*C132,(E132-F132)*C132)</f>
        <v>-1875</v>
      </c>
      <c r="I132" s="60">
        <v>0</v>
      </c>
      <c r="J132" s="61">
        <f t="shared" ref="J132" si="138">(H132+I132)</f>
        <v>-1875</v>
      </c>
    </row>
    <row r="133" spans="1:10" ht="23.25" customHeight="1">
      <c r="A133" s="130">
        <v>43615</v>
      </c>
      <c r="B133" s="145" t="s">
        <v>10</v>
      </c>
      <c r="C133" s="132">
        <v>20</v>
      </c>
      <c r="D133" s="131" t="s">
        <v>9</v>
      </c>
      <c r="E133" s="133">
        <v>31550</v>
      </c>
      <c r="F133" s="133">
        <v>31450</v>
      </c>
      <c r="G133" s="133">
        <v>0</v>
      </c>
      <c r="H133" s="134">
        <f t="shared" ref="H133" si="139">IF(D133="LONG",(F133-E133)*C133,(E133-F133)*C133)</f>
        <v>-2000</v>
      </c>
      <c r="I133" s="60">
        <v>0</v>
      </c>
      <c r="J133" s="61">
        <f t="shared" ref="J133" si="140">(H133+I133)</f>
        <v>-2000</v>
      </c>
    </row>
    <row r="134" spans="1:10" ht="23.25" customHeight="1">
      <c r="A134" s="130">
        <v>43614</v>
      </c>
      <c r="B134" s="131" t="s">
        <v>8</v>
      </c>
      <c r="C134" s="132">
        <v>75</v>
      </c>
      <c r="D134" s="131" t="s">
        <v>9</v>
      </c>
      <c r="E134" s="133">
        <v>11875</v>
      </c>
      <c r="F134" s="133">
        <v>11845</v>
      </c>
      <c r="G134" s="133">
        <v>0</v>
      </c>
      <c r="H134" s="134">
        <f t="shared" ref="H134:H135" si="141">IF(D134="LONG",(F134-E134)*C134,(E134-F134)*C134)</f>
        <v>-2250</v>
      </c>
      <c r="I134" s="60">
        <v>0</v>
      </c>
      <c r="J134" s="61">
        <f t="shared" ref="J134:J135" si="142">(H134+I134)</f>
        <v>-2250</v>
      </c>
    </row>
    <row r="135" spans="1:10" ht="23.25" customHeight="1">
      <c r="A135" s="130">
        <v>43614</v>
      </c>
      <c r="B135" s="145" t="s">
        <v>10</v>
      </c>
      <c r="C135" s="132">
        <v>20</v>
      </c>
      <c r="D135" s="131" t="s">
        <v>9</v>
      </c>
      <c r="E135" s="133">
        <v>31450</v>
      </c>
      <c r="F135" s="133">
        <v>31350</v>
      </c>
      <c r="G135" s="133">
        <v>0</v>
      </c>
      <c r="H135" s="134">
        <f t="shared" si="141"/>
        <v>-2000</v>
      </c>
      <c r="I135" s="60">
        <v>0</v>
      </c>
      <c r="J135" s="61">
        <f t="shared" si="142"/>
        <v>-2000</v>
      </c>
    </row>
    <row r="136" spans="1:10" ht="23.25" customHeight="1">
      <c r="A136" s="130">
        <v>43613</v>
      </c>
      <c r="B136" s="131" t="s">
        <v>8</v>
      </c>
      <c r="C136" s="132">
        <v>75</v>
      </c>
      <c r="D136" s="131" t="s">
        <v>9</v>
      </c>
      <c r="E136" s="133">
        <v>11900</v>
      </c>
      <c r="F136" s="133">
        <v>11925</v>
      </c>
      <c r="G136" s="133">
        <v>11965</v>
      </c>
      <c r="H136" s="134">
        <f t="shared" ref="H136" si="143">IF(D136="LONG",(F136-E136)*C136,(E136-F136)*C136)</f>
        <v>1875</v>
      </c>
      <c r="I136" s="60">
        <f t="shared" ref="I136" si="144">(G136-F136)*C136</f>
        <v>3000</v>
      </c>
      <c r="J136" s="61">
        <f t="shared" ref="J136" si="145">(H136+I136)</f>
        <v>4875</v>
      </c>
    </row>
    <row r="137" spans="1:10" ht="23.25" customHeight="1">
      <c r="A137" s="130">
        <v>43613</v>
      </c>
      <c r="B137" s="145" t="s">
        <v>10</v>
      </c>
      <c r="C137" s="132">
        <v>20</v>
      </c>
      <c r="D137" s="131" t="s">
        <v>9</v>
      </c>
      <c r="E137" s="133">
        <v>31500</v>
      </c>
      <c r="F137" s="133">
        <v>31400</v>
      </c>
      <c r="G137" s="133">
        <v>0</v>
      </c>
      <c r="H137" s="134">
        <f t="shared" ref="H137" si="146">IF(D137="LONG",(F137-E137)*C137,(E137-F137)*C137)</f>
        <v>-2000</v>
      </c>
      <c r="I137" s="60">
        <v>0</v>
      </c>
      <c r="J137" s="61">
        <f t="shared" ref="J137" si="147">(H137+I137)</f>
        <v>-2000</v>
      </c>
    </row>
    <row r="138" spans="1:10" ht="23.25" customHeight="1">
      <c r="A138" s="137">
        <v>43612</v>
      </c>
      <c r="B138" s="146" t="s">
        <v>8</v>
      </c>
      <c r="C138" s="139">
        <v>75</v>
      </c>
      <c r="D138" s="138" t="s">
        <v>11</v>
      </c>
      <c r="E138" s="140">
        <v>11930</v>
      </c>
      <c r="F138" s="140">
        <v>11910</v>
      </c>
      <c r="G138" s="140">
        <v>0</v>
      </c>
      <c r="H138" s="142">
        <f>(E138-F138)*C138</f>
        <v>1500</v>
      </c>
      <c r="I138" s="142">
        <v>0</v>
      </c>
      <c r="J138" s="62">
        <f>+I138+H138</f>
        <v>1500</v>
      </c>
    </row>
    <row r="139" spans="1:10" ht="23.25" customHeight="1">
      <c r="A139" s="130">
        <v>43609</v>
      </c>
      <c r="B139" s="131" t="s">
        <v>8</v>
      </c>
      <c r="C139" s="132">
        <v>75</v>
      </c>
      <c r="D139" s="131" t="s">
        <v>9</v>
      </c>
      <c r="E139" s="133">
        <v>11825</v>
      </c>
      <c r="F139" s="133">
        <v>11850</v>
      </c>
      <c r="G139" s="133">
        <v>0</v>
      </c>
      <c r="H139" s="134">
        <f t="shared" ref="H139" si="148">IF(D139="LONG",(F139-E139)*C139,(E139-F139)*C139)</f>
        <v>1875</v>
      </c>
      <c r="I139" s="60">
        <v>0</v>
      </c>
      <c r="J139" s="61">
        <f t="shared" ref="J139" si="149">(H139+I139)</f>
        <v>1875</v>
      </c>
    </row>
    <row r="140" spans="1:10" ht="23.25" customHeight="1">
      <c r="A140" s="130">
        <v>43608</v>
      </c>
      <c r="B140" s="145" t="s">
        <v>10</v>
      </c>
      <c r="C140" s="132">
        <v>20</v>
      </c>
      <c r="D140" s="131" t="s">
        <v>9</v>
      </c>
      <c r="E140" s="133">
        <v>30900</v>
      </c>
      <c r="F140" s="133">
        <v>31050</v>
      </c>
      <c r="G140" s="133">
        <v>0</v>
      </c>
      <c r="H140" s="134">
        <v>0</v>
      </c>
      <c r="I140" s="60">
        <v>0</v>
      </c>
      <c r="J140" s="61" t="s">
        <v>30</v>
      </c>
    </row>
    <row r="141" spans="1:10" ht="23.25" customHeight="1">
      <c r="A141" s="130">
        <v>43606</v>
      </c>
      <c r="B141" s="131" t="s">
        <v>8</v>
      </c>
      <c r="C141" s="132">
        <v>75</v>
      </c>
      <c r="D141" s="131" t="s">
        <v>9</v>
      </c>
      <c r="E141" s="133">
        <v>11820</v>
      </c>
      <c r="F141" s="133">
        <v>11840</v>
      </c>
      <c r="G141" s="133">
        <v>0</v>
      </c>
      <c r="H141" s="134">
        <v>0</v>
      </c>
      <c r="I141" s="60">
        <v>0</v>
      </c>
      <c r="J141" s="61" t="s">
        <v>30</v>
      </c>
    </row>
    <row r="142" spans="1:10" ht="23.25" customHeight="1">
      <c r="A142" s="130">
        <v>43606</v>
      </c>
      <c r="B142" s="131" t="s">
        <v>12</v>
      </c>
      <c r="C142" s="132">
        <v>20</v>
      </c>
      <c r="D142" s="131" t="s">
        <v>9</v>
      </c>
      <c r="E142" s="133">
        <v>30550</v>
      </c>
      <c r="F142" s="133">
        <v>30650</v>
      </c>
      <c r="G142" s="133">
        <v>0</v>
      </c>
      <c r="H142" s="134">
        <v>0</v>
      </c>
      <c r="I142" s="60">
        <v>0</v>
      </c>
      <c r="J142" s="61" t="s">
        <v>30</v>
      </c>
    </row>
    <row r="143" spans="1:10" ht="23.25" customHeight="1">
      <c r="A143" s="130">
        <v>43606</v>
      </c>
      <c r="B143" s="131" t="s">
        <v>12</v>
      </c>
      <c r="C143" s="132">
        <v>20</v>
      </c>
      <c r="D143" s="131" t="s">
        <v>9</v>
      </c>
      <c r="E143" s="133">
        <v>30725</v>
      </c>
      <c r="F143" s="133">
        <v>30800</v>
      </c>
      <c r="G143" s="133">
        <v>0</v>
      </c>
      <c r="H143" s="134">
        <f t="shared" ref="H143" si="150">IF(D143="LONG",(F143-E143)*C143,(E143-F143)*C143)</f>
        <v>1500</v>
      </c>
      <c r="I143" s="60">
        <v>0</v>
      </c>
      <c r="J143" s="61">
        <f t="shared" ref="J143" si="151">(H143+I143)</f>
        <v>1500</v>
      </c>
    </row>
    <row r="144" spans="1:10" ht="23.25" customHeight="1">
      <c r="A144" s="130">
        <v>43605</v>
      </c>
      <c r="B144" s="131" t="s">
        <v>12</v>
      </c>
      <c r="C144" s="132">
        <v>20</v>
      </c>
      <c r="D144" s="131" t="s">
        <v>9</v>
      </c>
      <c r="E144" s="133">
        <v>30500</v>
      </c>
      <c r="F144" s="133">
        <v>30575</v>
      </c>
      <c r="G144" s="133">
        <v>30675</v>
      </c>
      <c r="H144" s="134">
        <f t="shared" ref="H144" si="152">IF(D144="LONG",(F144-E144)*C144,(E144-F144)*C144)</f>
        <v>1500</v>
      </c>
      <c r="I144" s="60">
        <f t="shared" ref="I144" si="153">(G144-F144)*C144</f>
        <v>2000</v>
      </c>
      <c r="J144" s="61">
        <f t="shared" ref="J144" si="154">(H144+I144)</f>
        <v>3500</v>
      </c>
    </row>
    <row r="145" spans="1:10" ht="23.25" customHeight="1">
      <c r="A145" s="137">
        <v>43602</v>
      </c>
      <c r="B145" s="138" t="s">
        <v>8</v>
      </c>
      <c r="C145" s="139">
        <v>75</v>
      </c>
      <c r="D145" s="138" t="s">
        <v>9</v>
      </c>
      <c r="E145" s="140">
        <v>11360</v>
      </c>
      <c r="F145" s="140">
        <v>11380</v>
      </c>
      <c r="G145" s="140">
        <v>0</v>
      </c>
      <c r="H145" s="141">
        <f t="shared" ref="H145:H146" si="155">IF(D145="LONG",(F145-E145)*C145,(E145-F145)*C145)</f>
        <v>1500</v>
      </c>
      <c r="I145" s="60">
        <v>0</v>
      </c>
      <c r="J145" s="61">
        <f t="shared" ref="J145:J146" si="156">(H145+I145)</f>
        <v>1500</v>
      </c>
    </row>
    <row r="146" spans="1:10" ht="23.25" customHeight="1">
      <c r="A146" s="137">
        <v>43602</v>
      </c>
      <c r="B146" s="138" t="s">
        <v>8</v>
      </c>
      <c r="C146" s="139">
        <v>75</v>
      </c>
      <c r="D146" s="138" t="s">
        <v>9</v>
      </c>
      <c r="E146" s="140">
        <v>11310</v>
      </c>
      <c r="F146" s="140">
        <v>11330</v>
      </c>
      <c r="G146" s="140">
        <v>0</v>
      </c>
      <c r="H146" s="141">
        <f t="shared" si="155"/>
        <v>1500</v>
      </c>
      <c r="I146" s="60">
        <v>0</v>
      </c>
      <c r="J146" s="61">
        <f t="shared" si="156"/>
        <v>1500</v>
      </c>
    </row>
    <row r="147" spans="1:10" ht="23.25" customHeight="1">
      <c r="A147" s="137">
        <v>43602</v>
      </c>
      <c r="B147" s="138" t="s">
        <v>12</v>
      </c>
      <c r="C147" s="139">
        <v>20</v>
      </c>
      <c r="D147" s="138" t="s">
        <v>11</v>
      </c>
      <c r="E147" s="140">
        <v>29300</v>
      </c>
      <c r="F147" s="140">
        <v>29250</v>
      </c>
      <c r="G147" s="140">
        <v>0</v>
      </c>
      <c r="H147" s="142">
        <f>(E147-F147)*C147</f>
        <v>1000</v>
      </c>
      <c r="I147" s="142">
        <v>0</v>
      </c>
      <c r="J147" s="62">
        <f>+I147+H147</f>
        <v>1000</v>
      </c>
    </row>
    <row r="148" spans="1:10" ht="23.25" customHeight="1">
      <c r="A148" s="130">
        <v>43601</v>
      </c>
      <c r="B148" s="131" t="s">
        <v>8</v>
      </c>
      <c r="C148" s="132">
        <v>75</v>
      </c>
      <c r="D148" s="131" t="s">
        <v>9</v>
      </c>
      <c r="E148" s="133">
        <v>11175</v>
      </c>
      <c r="F148" s="133">
        <v>11200</v>
      </c>
      <c r="G148" s="133">
        <v>11300</v>
      </c>
      <c r="H148" s="134">
        <f t="shared" ref="H148:H150" si="157">IF(D148="LONG",(F148-E148)*C148,(E148-F148)*C148)</f>
        <v>1875</v>
      </c>
      <c r="I148" s="60">
        <f t="shared" ref="I148:I150" si="158">(G148-F148)*C148</f>
        <v>7500</v>
      </c>
      <c r="J148" s="61">
        <f t="shared" ref="J148:J150" si="159">(H148+I148)</f>
        <v>9375</v>
      </c>
    </row>
    <row r="149" spans="1:10" ht="23.25" customHeight="1">
      <c r="A149" s="130">
        <v>43601</v>
      </c>
      <c r="B149" s="131" t="s">
        <v>12</v>
      </c>
      <c r="C149" s="132">
        <v>20</v>
      </c>
      <c r="D149" s="131" t="s">
        <v>9</v>
      </c>
      <c r="E149" s="133">
        <v>28825</v>
      </c>
      <c r="F149" s="133">
        <v>28900</v>
      </c>
      <c r="G149" s="133">
        <v>29000</v>
      </c>
      <c r="H149" s="134">
        <f t="shared" si="157"/>
        <v>1500</v>
      </c>
      <c r="I149" s="60">
        <f t="shared" si="158"/>
        <v>2000</v>
      </c>
      <c r="J149" s="61">
        <f t="shared" si="159"/>
        <v>3500</v>
      </c>
    </row>
    <row r="150" spans="1:10" ht="23.25" customHeight="1">
      <c r="A150" s="130">
        <v>43601</v>
      </c>
      <c r="B150" s="131" t="s">
        <v>12</v>
      </c>
      <c r="C150" s="132">
        <v>20</v>
      </c>
      <c r="D150" s="131" t="s">
        <v>9</v>
      </c>
      <c r="E150" s="133">
        <v>28600</v>
      </c>
      <c r="F150" s="133">
        <v>28675</v>
      </c>
      <c r="G150" s="133">
        <v>28775</v>
      </c>
      <c r="H150" s="134">
        <f t="shared" si="157"/>
        <v>1500</v>
      </c>
      <c r="I150" s="60">
        <f t="shared" si="158"/>
        <v>2000</v>
      </c>
      <c r="J150" s="61">
        <f t="shared" si="159"/>
        <v>3500</v>
      </c>
    </row>
    <row r="151" spans="1:10" ht="23.25" customHeight="1">
      <c r="A151" s="122">
        <v>43600</v>
      </c>
      <c r="B151" s="123" t="s">
        <v>8</v>
      </c>
      <c r="C151" s="124">
        <v>75</v>
      </c>
      <c r="D151" s="123" t="s">
        <v>9</v>
      </c>
      <c r="E151" s="125">
        <v>11265</v>
      </c>
      <c r="F151" s="125">
        <v>11280</v>
      </c>
      <c r="G151" s="125">
        <v>0</v>
      </c>
      <c r="H151" s="126">
        <f t="shared" ref="H151:H152" si="160">IF(D151="LONG",(F151-E151)*C151,(E151-F151)*C151)</f>
        <v>1125</v>
      </c>
      <c r="I151" s="60">
        <v>0</v>
      </c>
      <c r="J151" s="61">
        <f t="shared" ref="J151:J152" si="161">(H151+I151)</f>
        <v>1125</v>
      </c>
    </row>
    <row r="152" spans="1:10" ht="23.25" customHeight="1">
      <c r="A152" s="122">
        <v>43600</v>
      </c>
      <c r="B152" s="123" t="s">
        <v>12</v>
      </c>
      <c r="C152" s="124">
        <v>20</v>
      </c>
      <c r="D152" s="123" t="s">
        <v>9</v>
      </c>
      <c r="E152" s="125">
        <v>29000</v>
      </c>
      <c r="F152" s="125">
        <v>29040</v>
      </c>
      <c r="G152" s="125">
        <v>0</v>
      </c>
      <c r="H152" s="126">
        <f t="shared" si="160"/>
        <v>800</v>
      </c>
      <c r="I152" s="60">
        <v>0</v>
      </c>
      <c r="J152" s="61">
        <f t="shared" si="161"/>
        <v>800</v>
      </c>
    </row>
    <row r="153" spans="1:10" ht="23.25" customHeight="1">
      <c r="A153" s="122">
        <v>43599</v>
      </c>
      <c r="B153" s="123" t="s">
        <v>8</v>
      </c>
      <c r="C153" s="124">
        <v>75</v>
      </c>
      <c r="D153" s="123" t="s">
        <v>9</v>
      </c>
      <c r="E153" s="125">
        <v>11160</v>
      </c>
      <c r="F153" s="125">
        <v>11180</v>
      </c>
      <c r="G153" s="125">
        <v>0</v>
      </c>
      <c r="H153" s="126">
        <f t="shared" ref="H153:H154" si="162">IF(D153="LONG",(F153-E153)*C153,(E153-F153)*C153)</f>
        <v>1500</v>
      </c>
      <c r="I153" s="60">
        <v>0</v>
      </c>
      <c r="J153" s="61">
        <f t="shared" ref="J153:J154" si="163">(H153+I153)</f>
        <v>1500</v>
      </c>
    </row>
    <row r="154" spans="1:10" ht="23.25" customHeight="1">
      <c r="A154" s="122">
        <v>43599</v>
      </c>
      <c r="B154" s="123" t="s">
        <v>12</v>
      </c>
      <c r="C154" s="124">
        <v>20</v>
      </c>
      <c r="D154" s="123" t="s">
        <v>9</v>
      </c>
      <c r="E154" s="125">
        <v>28775</v>
      </c>
      <c r="F154" s="125">
        <v>28825</v>
      </c>
      <c r="G154" s="125">
        <v>0</v>
      </c>
      <c r="H154" s="126">
        <f t="shared" si="162"/>
        <v>1000</v>
      </c>
      <c r="I154" s="60">
        <v>0</v>
      </c>
      <c r="J154" s="61">
        <f t="shared" si="163"/>
        <v>1000</v>
      </c>
    </row>
    <row r="155" spans="1:10" ht="23.25" customHeight="1">
      <c r="A155" s="122">
        <v>43598</v>
      </c>
      <c r="B155" s="123" t="s">
        <v>8</v>
      </c>
      <c r="C155" s="124">
        <v>75</v>
      </c>
      <c r="D155" s="123" t="s">
        <v>9</v>
      </c>
      <c r="E155" s="125">
        <v>11300</v>
      </c>
      <c r="F155" s="125">
        <v>11275</v>
      </c>
      <c r="G155" s="125">
        <v>0</v>
      </c>
      <c r="H155" s="126">
        <f t="shared" ref="H155:H156" si="164">IF(D155="LONG",(F155-E155)*C155,(E155-F155)*C155)</f>
        <v>-1875</v>
      </c>
      <c r="I155" s="60">
        <v>0</v>
      </c>
      <c r="J155" s="61">
        <f t="shared" ref="J155:J156" si="165">(H155+I155)</f>
        <v>-1875</v>
      </c>
    </row>
    <row r="156" spans="1:10" ht="23.25" customHeight="1">
      <c r="A156" s="122">
        <v>43598</v>
      </c>
      <c r="B156" s="123" t="s">
        <v>12</v>
      </c>
      <c r="C156" s="124">
        <v>20</v>
      </c>
      <c r="D156" s="123" t="s">
        <v>9</v>
      </c>
      <c r="E156" s="125">
        <v>28975</v>
      </c>
      <c r="F156" s="125">
        <v>28875</v>
      </c>
      <c r="G156" s="125">
        <v>0</v>
      </c>
      <c r="H156" s="126">
        <f t="shared" si="164"/>
        <v>-2000</v>
      </c>
      <c r="I156" s="60">
        <v>0</v>
      </c>
      <c r="J156" s="61">
        <f t="shared" si="165"/>
        <v>-2000</v>
      </c>
    </row>
    <row r="157" spans="1:10" ht="23.25" customHeight="1">
      <c r="A157" s="122">
        <v>43595</v>
      </c>
      <c r="B157" s="123" t="s">
        <v>8</v>
      </c>
      <c r="C157" s="124">
        <v>75</v>
      </c>
      <c r="D157" s="123" t="s">
        <v>9</v>
      </c>
      <c r="E157" s="125">
        <v>11360</v>
      </c>
      <c r="F157" s="125">
        <v>11335</v>
      </c>
      <c r="G157" s="125">
        <v>0</v>
      </c>
      <c r="H157" s="126">
        <f t="shared" ref="H157:H159" si="166">IF(D157="LONG",(F157-E157)*C157,(E157-F157)*C157)</f>
        <v>-1875</v>
      </c>
      <c r="I157" s="60">
        <v>0</v>
      </c>
      <c r="J157" s="61">
        <f t="shared" ref="J157:J159" si="167">(H157+I157)</f>
        <v>-1875</v>
      </c>
    </row>
    <row r="158" spans="1:10" ht="23.25" customHeight="1">
      <c r="A158" s="122">
        <v>43594</v>
      </c>
      <c r="B158" s="123" t="s">
        <v>12</v>
      </c>
      <c r="C158" s="124">
        <v>20</v>
      </c>
      <c r="D158" s="123" t="s">
        <v>9</v>
      </c>
      <c r="E158" s="125">
        <v>29025</v>
      </c>
      <c r="F158" s="125">
        <v>28925</v>
      </c>
      <c r="G158" s="125">
        <v>0</v>
      </c>
      <c r="H158" s="126">
        <f t="shared" si="166"/>
        <v>-2000</v>
      </c>
      <c r="I158" s="60">
        <v>0</v>
      </c>
      <c r="J158" s="61">
        <f t="shared" si="167"/>
        <v>-2000</v>
      </c>
    </row>
    <row r="159" spans="1:10" ht="23.25" customHeight="1">
      <c r="A159" s="122">
        <v>43594</v>
      </c>
      <c r="B159" s="123" t="s">
        <v>8</v>
      </c>
      <c r="C159" s="124">
        <v>75</v>
      </c>
      <c r="D159" s="123" t="s">
        <v>9</v>
      </c>
      <c r="E159" s="125">
        <v>11345</v>
      </c>
      <c r="F159" s="125">
        <v>11320</v>
      </c>
      <c r="G159" s="125">
        <v>0</v>
      </c>
      <c r="H159" s="126">
        <f t="shared" si="166"/>
        <v>-1875</v>
      </c>
      <c r="I159" s="60">
        <v>0</v>
      </c>
      <c r="J159" s="61">
        <f t="shared" si="167"/>
        <v>-1875</v>
      </c>
    </row>
    <row r="160" spans="1:10" ht="23.25" customHeight="1">
      <c r="A160" s="104">
        <v>43593</v>
      </c>
      <c r="B160" s="121" t="s">
        <v>32</v>
      </c>
      <c r="C160" s="109">
        <v>20</v>
      </c>
      <c r="D160" s="108" t="s">
        <v>9</v>
      </c>
      <c r="E160" s="110">
        <v>29300</v>
      </c>
      <c r="F160" s="110">
        <v>29200</v>
      </c>
      <c r="G160" s="110">
        <v>0</v>
      </c>
      <c r="H160" s="111">
        <f t="shared" ref="H160" si="168">IF(D160="LONG",(F160-E160)*C160,(E160-F160)*C160)</f>
        <v>-2000</v>
      </c>
      <c r="I160" s="60">
        <v>0</v>
      </c>
      <c r="J160" s="61">
        <f t="shared" ref="J160" si="169">(H160+I160)</f>
        <v>-2000</v>
      </c>
    </row>
    <row r="161" spans="1:10" ht="23.25" customHeight="1">
      <c r="A161" s="104">
        <v>43593</v>
      </c>
      <c r="B161" s="108" t="s">
        <v>13</v>
      </c>
      <c r="C161" s="109">
        <v>75</v>
      </c>
      <c r="D161" s="108" t="s">
        <v>9</v>
      </c>
      <c r="E161" s="110">
        <v>11450</v>
      </c>
      <c r="F161" s="110">
        <v>11400</v>
      </c>
      <c r="G161" s="110">
        <v>0</v>
      </c>
      <c r="H161" s="111">
        <f t="shared" ref="H161" si="170">IF(D161="LONG",(F161-E161)*C161,(E161-F161)*C161)</f>
        <v>-3750</v>
      </c>
      <c r="I161" s="60">
        <v>0</v>
      </c>
      <c r="J161" s="61">
        <f t="shared" ref="J161" si="171">(H161+I161)</f>
        <v>-3750</v>
      </c>
    </row>
    <row r="162" spans="1:10" ht="23.25" customHeight="1">
      <c r="A162" s="104">
        <v>43592</v>
      </c>
      <c r="B162" s="121" t="s">
        <v>32</v>
      </c>
      <c r="C162" s="109">
        <v>20</v>
      </c>
      <c r="D162" s="108" t="s">
        <v>9</v>
      </c>
      <c r="E162" s="110">
        <v>29890</v>
      </c>
      <c r="F162" s="110">
        <v>29790</v>
      </c>
      <c r="G162" s="110">
        <v>0</v>
      </c>
      <c r="H162" s="111">
        <f t="shared" ref="H162:H163" si="172">IF(D162="LONG",(F162-E162)*C162,(E162-F162)*C162)</f>
        <v>-2000</v>
      </c>
      <c r="I162" s="60">
        <v>0</v>
      </c>
      <c r="J162" s="61">
        <f t="shared" ref="J162:J163" si="173">(H162+I162)</f>
        <v>-2000</v>
      </c>
    </row>
    <row r="163" spans="1:10" ht="23.25" customHeight="1">
      <c r="A163" s="104">
        <v>43592</v>
      </c>
      <c r="B163" s="108" t="s">
        <v>13</v>
      </c>
      <c r="C163" s="109">
        <v>75</v>
      </c>
      <c r="D163" s="108" t="s">
        <v>9</v>
      </c>
      <c r="E163" s="110">
        <v>11660</v>
      </c>
      <c r="F163" s="110">
        <v>11685</v>
      </c>
      <c r="G163" s="110">
        <v>0</v>
      </c>
      <c r="H163" s="111">
        <f t="shared" si="172"/>
        <v>1875</v>
      </c>
      <c r="I163" s="60">
        <v>0</v>
      </c>
      <c r="J163" s="61">
        <f t="shared" si="173"/>
        <v>1875</v>
      </c>
    </row>
    <row r="164" spans="1:10" ht="23.25" customHeight="1">
      <c r="A164" s="104">
        <v>43591</v>
      </c>
      <c r="B164" s="121" t="s">
        <v>32</v>
      </c>
      <c r="C164" s="109">
        <v>20</v>
      </c>
      <c r="D164" s="108" t="s">
        <v>9</v>
      </c>
      <c r="E164" s="110">
        <v>29750</v>
      </c>
      <c r="F164" s="110">
        <v>29850</v>
      </c>
      <c r="G164" s="110">
        <v>0</v>
      </c>
      <c r="H164" s="111">
        <f t="shared" ref="H164:H165" si="174">IF(D164="LONG",(F164-E164)*C164,(E164-F164)*C164)</f>
        <v>2000</v>
      </c>
      <c r="I164" s="60">
        <v>0</v>
      </c>
      <c r="J164" s="61">
        <f t="shared" ref="J164:J165" si="175">(H164+I164)</f>
        <v>2000</v>
      </c>
    </row>
    <row r="165" spans="1:10" ht="23.25" customHeight="1">
      <c r="A165" s="104">
        <v>43591</v>
      </c>
      <c r="B165" s="108" t="s">
        <v>13</v>
      </c>
      <c r="C165" s="109">
        <v>75</v>
      </c>
      <c r="D165" s="108" t="s">
        <v>9</v>
      </c>
      <c r="E165" s="110">
        <v>11670</v>
      </c>
      <c r="F165" s="110">
        <v>11695</v>
      </c>
      <c r="G165" s="110">
        <v>0</v>
      </c>
      <c r="H165" s="111">
        <f t="shared" si="174"/>
        <v>1875</v>
      </c>
      <c r="I165" s="60">
        <v>0</v>
      </c>
      <c r="J165" s="61">
        <f t="shared" si="175"/>
        <v>1875</v>
      </c>
    </row>
    <row r="166" spans="1:10" ht="23.25" customHeight="1">
      <c r="A166" s="104">
        <v>43588</v>
      </c>
      <c r="B166" s="121" t="s">
        <v>32</v>
      </c>
      <c r="C166" s="109">
        <v>20</v>
      </c>
      <c r="D166" s="108" t="s">
        <v>9</v>
      </c>
      <c r="E166" s="110">
        <v>30075</v>
      </c>
      <c r="F166" s="110">
        <v>30150</v>
      </c>
      <c r="G166" s="110">
        <v>0</v>
      </c>
      <c r="H166" s="111">
        <f t="shared" ref="H166:H167" si="176">IF(D166="LONG",(F166-E166)*C166,(E166-F166)*C166)</f>
        <v>1500</v>
      </c>
      <c r="I166" s="60">
        <v>0</v>
      </c>
      <c r="J166" s="61">
        <f t="shared" ref="J166:J167" si="177">(H166+I166)</f>
        <v>1500</v>
      </c>
    </row>
    <row r="167" spans="1:10" ht="23.25" customHeight="1">
      <c r="A167" s="104">
        <v>43588</v>
      </c>
      <c r="B167" s="108" t="s">
        <v>13</v>
      </c>
      <c r="C167" s="109">
        <v>75</v>
      </c>
      <c r="D167" s="108" t="s">
        <v>9</v>
      </c>
      <c r="E167" s="110">
        <v>11790</v>
      </c>
      <c r="F167" s="110">
        <v>11815</v>
      </c>
      <c r="G167" s="110">
        <v>0</v>
      </c>
      <c r="H167" s="111">
        <f t="shared" si="176"/>
        <v>1875</v>
      </c>
      <c r="I167" s="60">
        <v>0</v>
      </c>
      <c r="J167" s="61">
        <f t="shared" si="177"/>
        <v>1875</v>
      </c>
    </row>
    <row r="168" spans="1:10" ht="23.25" customHeight="1">
      <c r="A168" s="104">
        <v>43587</v>
      </c>
      <c r="B168" s="121" t="s">
        <v>32</v>
      </c>
      <c r="C168" s="109">
        <v>20</v>
      </c>
      <c r="D168" s="108" t="s">
        <v>9</v>
      </c>
      <c r="E168" s="110">
        <v>29850</v>
      </c>
      <c r="F168" s="110">
        <v>29950</v>
      </c>
      <c r="G168" s="110">
        <v>0</v>
      </c>
      <c r="H168" s="111">
        <f t="shared" ref="H168:H170" si="178">IF(D168="LONG",(F168-E168)*C168,(E168-F168)*C168)</f>
        <v>2000</v>
      </c>
      <c r="I168" s="60">
        <v>0</v>
      </c>
      <c r="J168" s="61">
        <f t="shared" ref="J168:J170" si="179">(H168+I168)</f>
        <v>2000</v>
      </c>
    </row>
    <row r="169" spans="1:10" ht="23.25" customHeight="1">
      <c r="A169" s="104">
        <v>43587</v>
      </c>
      <c r="B169" s="108" t="s">
        <v>13</v>
      </c>
      <c r="C169" s="109">
        <v>75</v>
      </c>
      <c r="D169" s="108" t="s">
        <v>9</v>
      </c>
      <c r="E169" s="110">
        <v>11785</v>
      </c>
      <c r="F169" s="110">
        <v>11760</v>
      </c>
      <c r="G169" s="110">
        <v>0</v>
      </c>
      <c r="H169" s="111">
        <f t="shared" si="178"/>
        <v>-1875</v>
      </c>
      <c r="I169" s="60">
        <v>0</v>
      </c>
      <c r="J169" s="61">
        <f t="shared" si="179"/>
        <v>-1875</v>
      </c>
    </row>
    <row r="170" spans="1:10" ht="23.25" customHeight="1">
      <c r="A170" s="104">
        <v>43587</v>
      </c>
      <c r="B170" s="108" t="s">
        <v>13</v>
      </c>
      <c r="C170" s="109">
        <v>75</v>
      </c>
      <c r="D170" s="108" t="s">
        <v>9</v>
      </c>
      <c r="E170" s="110">
        <v>11800</v>
      </c>
      <c r="F170" s="110">
        <v>11775</v>
      </c>
      <c r="G170" s="110">
        <v>0</v>
      </c>
      <c r="H170" s="111">
        <f t="shared" si="178"/>
        <v>-1875</v>
      </c>
      <c r="I170" s="60">
        <v>0</v>
      </c>
      <c r="J170" s="61">
        <f t="shared" si="179"/>
        <v>-1875</v>
      </c>
    </row>
    <row r="171" spans="1:10" ht="23.25" customHeight="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</row>
    <row r="172" spans="1:10" ht="23.25" customHeight="1">
      <c r="A172" s="104">
        <v>43585</v>
      </c>
      <c r="B172" s="108" t="s">
        <v>13</v>
      </c>
      <c r="C172" s="109">
        <v>75</v>
      </c>
      <c r="D172" s="108" t="s">
        <v>9</v>
      </c>
      <c r="E172" s="110">
        <v>11725</v>
      </c>
      <c r="F172" s="110">
        <v>11750</v>
      </c>
      <c r="G172" s="110">
        <v>11800</v>
      </c>
      <c r="H172" s="111">
        <f t="shared" ref="H172" si="180">IF(D172="LONG",(F172-E172)*C172,(E172-F172)*C172)</f>
        <v>1875</v>
      </c>
      <c r="I172" s="60">
        <f t="shared" ref="I172" si="181">(G172-F172)*C172</f>
        <v>3750</v>
      </c>
      <c r="J172" s="61">
        <f t="shared" ref="J172" si="182">(H172+I172)</f>
        <v>5625</v>
      </c>
    </row>
    <row r="173" spans="1:10" ht="23.25" customHeight="1">
      <c r="A173" s="104">
        <v>43581</v>
      </c>
      <c r="B173" s="108" t="s">
        <v>13</v>
      </c>
      <c r="C173" s="109">
        <v>75</v>
      </c>
      <c r="D173" s="108" t="s">
        <v>9</v>
      </c>
      <c r="E173" s="110">
        <v>11740</v>
      </c>
      <c r="F173" s="110">
        <v>11760</v>
      </c>
      <c r="G173" s="110">
        <v>0</v>
      </c>
      <c r="H173" s="111">
        <f t="shared" ref="H173:H174" si="183">IF(D173="LONG",(F173-E173)*C173,(E173-F173)*C173)</f>
        <v>1500</v>
      </c>
      <c r="I173" s="60">
        <v>0</v>
      </c>
      <c r="J173" s="61">
        <f t="shared" ref="J173:J174" si="184">(H173+I173)</f>
        <v>1500</v>
      </c>
    </row>
    <row r="174" spans="1:10" ht="23.25" customHeight="1">
      <c r="A174" s="104">
        <v>43580</v>
      </c>
      <c r="B174" s="119" t="s">
        <v>13</v>
      </c>
      <c r="C174" s="109">
        <v>75</v>
      </c>
      <c r="D174" s="108" t="s">
        <v>9</v>
      </c>
      <c r="E174" s="110">
        <v>11740</v>
      </c>
      <c r="F174" s="110">
        <v>11760</v>
      </c>
      <c r="G174" s="110">
        <v>0</v>
      </c>
      <c r="H174" s="111">
        <f t="shared" si="183"/>
        <v>1500</v>
      </c>
      <c r="I174" s="60">
        <v>0</v>
      </c>
      <c r="J174" s="61">
        <f t="shared" si="184"/>
        <v>1500</v>
      </c>
    </row>
    <row r="175" spans="1:10" ht="23.25" customHeight="1">
      <c r="A175" s="104">
        <v>43579</v>
      </c>
      <c r="B175" s="117" t="s">
        <v>10</v>
      </c>
      <c r="C175" s="109">
        <v>20</v>
      </c>
      <c r="D175" s="108" t="s">
        <v>9</v>
      </c>
      <c r="E175" s="110">
        <v>29525</v>
      </c>
      <c r="F175" s="110">
        <v>29598</v>
      </c>
      <c r="G175" s="110">
        <v>0</v>
      </c>
      <c r="H175" s="111">
        <f t="shared" ref="H175" si="185">IF(D175="LONG",(F175-E175)*C175,(E175-F175)*C175)</f>
        <v>1460</v>
      </c>
      <c r="I175" s="60">
        <v>0</v>
      </c>
      <c r="J175" s="61">
        <f t="shared" ref="J175" si="186">(H175+I175)</f>
        <v>1460</v>
      </c>
    </row>
    <row r="176" spans="1:10" ht="23.25" customHeight="1">
      <c r="A176" s="104">
        <v>43578</v>
      </c>
      <c r="B176" s="108" t="s">
        <v>13</v>
      </c>
      <c r="C176" s="109">
        <v>75</v>
      </c>
      <c r="D176" s="108" t="s">
        <v>9</v>
      </c>
      <c r="E176" s="110">
        <v>11640</v>
      </c>
      <c r="F176" s="110">
        <v>11660</v>
      </c>
      <c r="G176" s="110">
        <v>0</v>
      </c>
      <c r="H176" s="111">
        <f t="shared" ref="H176:H177" si="187">IF(D176="LONG",(F176-E176)*C176,(E176-F176)*C176)</f>
        <v>1500</v>
      </c>
      <c r="I176" s="60">
        <v>0</v>
      </c>
      <c r="J176" s="61">
        <f t="shared" ref="J176:J177" si="188">(H176+I176)</f>
        <v>1500</v>
      </c>
    </row>
    <row r="177" spans="1:10" ht="23.25" customHeight="1">
      <c r="A177" s="104">
        <v>43578</v>
      </c>
      <c r="B177" s="117" t="s">
        <v>10</v>
      </c>
      <c r="C177" s="109">
        <v>20</v>
      </c>
      <c r="D177" s="108" t="s">
        <v>9</v>
      </c>
      <c r="E177" s="110">
        <v>29750</v>
      </c>
      <c r="F177" s="110">
        <v>29850</v>
      </c>
      <c r="G177" s="110">
        <v>0</v>
      </c>
      <c r="H177" s="111">
        <f t="shared" si="187"/>
        <v>2000</v>
      </c>
      <c r="I177" s="60">
        <v>0</v>
      </c>
      <c r="J177" s="61">
        <f t="shared" si="188"/>
        <v>2000</v>
      </c>
    </row>
    <row r="178" spans="1:10" ht="23.25" customHeight="1">
      <c r="A178" s="104">
        <v>43577</v>
      </c>
      <c r="B178" s="118" t="s">
        <v>10</v>
      </c>
      <c r="C178" s="109">
        <v>20</v>
      </c>
      <c r="D178" s="108" t="s">
        <v>9</v>
      </c>
      <c r="E178" s="110">
        <v>29975</v>
      </c>
      <c r="F178" s="110">
        <v>29900</v>
      </c>
      <c r="G178" s="110">
        <v>0</v>
      </c>
      <c r="H178" s="111">
        <f t="shared" ref="H178" si="189">IF(D178="LONG",(F178-E178)*C178,(E178-F178)*C178)</f>
        <v>-1500</v>
      </c>
      <c r="I178" s="60">
        <v>0</v>
      </c>
      <c r="J178" s="63">
        <f t="shared" ref="J178" si="190">(H178+I178)</f>
        <v>-1500</v>
      </c>
    </row>
    <row r="179" spans="1:10" ht="23.25" customHeight="1">
      <c r="A179" s="104">
        <v>43577</v>
      </c>
      <c r="B179" s="108" t="s">
        <v>13</v>
      </c>
      <c r="C179" s="109">
        <v>75</v>
      </c>
      <c r="D179" s="108" t="s">
        <v>9</v>
      </c>
      <c r="E179" s="110">
        <v>11650</v>
      </c>
      <c r="F179" s="110">
        <v>11670</v>
      </c>
      <c r="G179" s="110">
        <v>0</v>
      </c>
      <c r="H179" s="111">
        <f t="shared" ref="H179" si="191">IF(D179="LONG",(F179-E179)*C179,(E179-F179)*C179)</f>
        <v>1500</v>
      </c>
      <c r="I179" s="60">
        <v>0</v>
      </c>
      <c r="J179" s="61">
        <f t="shared" ref="J179" si="192">(H179+I179)</f>
        <v>1500</v>
      </c>
    </row>
    <row r="180" spans="1:10" ht="23.25" customHeight="1">
      <c r="A180" s="104">
        <v>43567</v>
      </c>
      <c r="B180" s="117" t="s">
        <v>10</v>
      </c>
      <c r="C180" s="109">
        <v>20</v>
      </c>
      <c r="D180" s="108" t="s">
        <v>9</v>
      </c>
      <c r="E180" s="110">
        <v>29925</v>
      </c>
      <c r="F180" s="110">
        <v>30025</v>
      </c>
      <c r="G180" s="110">
        <v>0</v>
      </c>
      <c r="H180" s="111">
        <f t="shared" ref="H180" si="193">IF(D180="LONG",(F180-E180)*C180,(E180-F180)*C180)</f>
        <v>2000</v>
      </c>
      <c r="I180" s="60">
        <v>0</v>
      </c>
      <c r="J180" s="61">
        <f t="shared" ref="J180" si="194">(H180+I180)</f>
        <v>2000</v>
      </c>
    </row>
    <row r="181" spans="1:10" ht="23.25" customHeight="1">
      <c r="A181" s="104">
        <v>43567</v>
      </c>
      <c r="B181" s="55" t="s">
        <v>10</v>
      </c>
      <c r="C181" s="52">
        <v>20</v>
      </c>
      <c r="D181" s="53" t="s">
        <v>11</v>
      </c>
      <c r="E181" s="17">
        <v>29915</v>
      </c>
      <c r="F181" s="17">
        <v>29840</v>
      </c>
      <c r="G181" s="101">
        <v>0</v>
      </c>
      <c r="H181" s="56">
        <f>(E181-F181)*C181</f>
        <v>1500</v>
      </c>
      <c r="I181" s="56">
        <v>0</v>
      </c>
      <c r="J181" s="62">
        <f>+I181+H181</f>
        <v>1500</v>
      </c>
    </row>
    <row r="182" spans="1:10" ht="23.25" customHeight="1">
      <c r="A182" s="104">
        <v>43566</v>
      </c>
      <c r="B182" s="108" t="s">
        <v>13</v>
      </c>
      <c r="C182" s="109">
        <v>75</v>
      </c>
      <c r="D182" s="108" t="s">
        <v>9</v>
      </c>
      <c r="E182" s="110">
        <v>11630</v>
      </c>
      <c r="F182" s="110">
        <v>11650</v>
      </c>
      <c r="G182" s="110">
        <v>0</v>
      </c>
      <c r="H182" s="111">
        <f t="shared" ref="H182:H198" si="195">IF(D182="LONG",(F182-E182)*C182,(E182-F182)*C182)</f>
        <v>1500</v>
      </c>
      <c r="I182" s="60">
        <v>0</v>
      </c>
      <c r="J182" s="61">
        <f t="shared" ref="J182:J198" si="196">(H182+I182)</f>
        <v>1500</v>
      </c>
    </row>
    <row r="183" spans="1:10" ht="23.25" customHeight="1">
      <c r="A183" s="104">
        <v>43565</v>
      </c>
      <c r="B183" s="108" t="s">
        <v>13</v>
      </c>
      <c r="C183" s="109">
        <v>75</v>
      </c>
      <c r="D183" s="108" t="s">
        <v>9</v>
      </c>
      <c r="E183" s="110">
        <v>11730</v>
      </c>
      <c r="F183" s="110">
        <v>11750</v>
      </c>
      <c r="G183" s="110">
        <v>0</v>
      </c>
      <c r="H183" s="111">
        <f t="shared" si="195"/>
        <v>1500</v>
      </c>
      <c r="I183" s="60">
        <v>0</v>
      </c>
      <c r="J183" s="61">
        <f t="shared" si="196"/>
        <v>1500</v>
      </c>
    </row>
    <row r="184" spans="1:10" ht="23.25" customHeight="1">
      <c r="A184" s="104">
        <v>43565</v>
      </c>
      <c r="B184" s="108" t="s">
        <v>12</v>
      </c>
      <c r="C184" s="109">
        <v>20</v>
      </c>
      <c r="D184" s="108" t="s">
        <v>9</v>
      </c>
      <c r="E184" s="110">
        <v>30200</v>
      </c>
      <c r="F184" s="110">
        <v>30275</v>
      </c>
      <c r="G184" s="110">
        <v>0</v>
      </c>
      <c r="H184" s="111">
        <f t="shared" si="195"/>
        <v>1500</v>
      </c>
      <c r="I184" s="60">
        <v>0</v>
      </c>
      <c r="J184" s="61">
        <f t="shared" si="196"/>
        <v>1500</v>
      </c>
    </row>
    <row r="185" spans="1:10" ht="23.25" customHeight="1">
      <c r="A185" s="104">
        <v>43564</v>
      </c>
      <c r="B185" s="108" t="s">
        <v>12</v>
      </c>
      <c r="C185" s="109">
        <v>20</v>
      </c>
      <c r="D185" s="108" t="s">
        <v>9</v>
      </c>
      <c r="E185" s="110">
        <v>29900</v>
      </c>
      <c r="F185" s="110">
        <v>30000</v>
      </c>
      <c r="G185" s="110">
        <v>30150</v>
      </c>
      <c r="H185" s="111">
        <f t="shared" si="195"/>
        <v>2000</v>
      </c>
      <c r="I185" s="60">
        <f t="shared" ref="I185:I186" si="197">(G185-F185)*C185</f>
        <v>3000</v>
      </c>
      <c r="J185" s="61">
        <f t="shared" si="196"/>
        <v>5000</v>
      </c>
    </row>
    <row r="186" spans="1:10" ht="23.25" customHeight="1">
      <c r="A186" s="104">
        <v>43564</v>
      </c>
      <c r="B186" s="108" t="s">
        <v>13</v>
      </c>
      <c r="C186" s="109">
        <v>75</v>
      </c>
      <c r="D186" s="108" t="s">
        <v>9</v>
      </c>
      <c r="E186" s="110">
        <v>11650</v>
      </c>
      <c r="F186" s="110">
        <v>11670</v>
      </c>
      <c r="G186" s="110">
        <v>11700</v>
      </c>
      <c r="H186" s="111">
        <f t="shared" si="195"/>
        <v>1500</v>
      </c>
      <c r="I186" s="60">
        <f t="shared" si="197"/>
        <v>2250</v>
      </c>
      <c r="J186" s="61">
        <f t="shared" si="196"/>
        <v>3750</v>
      </c>
    </row>
    <row r="187" spans="1:10" ht="23.25" customHeight="1">
      <c r="A187" s="104">
        <v>43563</v>
      </c>
      <c r="B187" s="108" t="s">
        <v>12</v>
      </c>
      <c r="C187" s="109">
        <v>20</v>
      </c>
      <c r="D187" s="108" t="s">
        <v>9</v>
      </c>
      <c r="E187" s="110">
        <v>30300</v>
      </c>
      <c r="F187" s="110">
        <v>30225</v>
      </c>
      <c r="G187" s="110">
        <v>0</v>
      </c>
      <c r="H187" s="111">
        <f t="shared" si="195"/>
        <v>-1500</v>
      </c>
      <c r="I187" s="60">
        <v>0</v>
      </c>
      <c r="J187" s="63">
        <f t="shared" si="196"/>
        <v>-1500</v>
      </c>
    </row>
    <row r="188" spans="1:10" ht="23.25" customHeight="1">
      <c r="A188" s="104">
        <v>43563</v>
      </c>
      <c r="B188" s="108" t="s">
        <v>13</v>
      </c>
      <c r="C188" s="109">
        <v>75</v>
      </c>
      <c r="D188" s="108" t="s">
        <v>9</v>
      </c>
      <c r="E188" s="110">
        <v>11700</v>
      </c>
      <c r="F188" s="110">
        <v>11719</v>
      </c>
      <c r="G188" s="110">
        <v>0</v>
      </c>
      <c r="H188" s="111">
        <f t="shared" si="195"/>
        <v>1425</v>
      </c>
      <c r="I188" s="60">
        <v>0</v>
      </c>
      <c r="J188" s="61">
        <f t="shared" si="196"/>
        <v>1425</v>
      </c>
    </row>
    <row r="189" spans="1:10" ht="23.25" customHeight="1">
      <c r="A189" s="104">
        <v>43563</v>
      </c>
      <c r="B189" s="108" t="s">
        <v>13</v>
      </c>
      <c r="C189" s="109">
        <v>75</v>
      </c>
      <c r="D189" s="108" t="s">
        <v>9</v>
      </c>
      <c r="E189" s="110">
        <v>11655</v>
      </c>
      <c r="F189" s="110">
        <v>11675</v>
      </c>
      <c r="G189" s="110">
        <v>0</v>
      </c>
      <c r="H189" s="111">
        <f t="shared" si="195"/>
        <v>1500</v>
      </c>
      <c r="I189" s="60">
        <v>0</v>
      </c>
      <c r="J189" s="61">
        <f t="shared" si="196"/>
        <v>1500</v>
      </c>
    </row>
    <row r="190" spans="1:10" ht="23.25" customHeight="1">
      <c r="A190" s="104">
        <v>43560</v>
      </c>
      <c r="B190" s="108" t="s">
        <v>12</v>
      </c>
      <c r="C190" s="109">
        <v>20</v>
      </c>
      <c r="D190" s="108" t="s">
        <v>9</v>
      </c>
      <c r="E190" s="110">
        <v>30150</v>
      </c>
      <c r="F190" s="110">
        <v>30225</v>
      </c>
      <c r="G190" s="110">
        <v>30325</v>
      </c>
      <c r="H190" s="111">
        <f t="shared" si="195"/>
        <v>1500</v>
      </c>
      <c r="I190" s="60">
        <f t="shared" ref="I190:I191" si="198">(G190-F190)*C190</f>
        <v>2000</v>
      </c>
      <c r="J190" s="61">
        <f t="shared" si="196"/>
        <v>3500</v>
      </c>
    </row>
    <row r="191" spans="1:10" ht="23.25" customHeight="1">
      <c r="A191" s="104">
        <v>43560</v>
      </c>
      <c r="B191" s="108" t="s">
        <v>13</v>
      </c>
      <c r="C191" s="109">
        <v>75</v>
      </c>
      <c r="D191" s="108" t="s">
        <v>9</v>
      </c>
      <c r="E191" s="110">
        <v>11715</v>
      </c>
      <c r="F191" s="110">
        <v>11735</v>
      </c>
      <c r="G191" s="110">
        <v>11760</v>
      </c>
      <c r="H191" s="111">
        <f t="shared" si="195"/>
        <v>1500</v>
      </c>
      <c r="I191" s="60">
        <f t="shared" si="198"/>
        <v>1875</v>
      </c>
      <c r="J191" s="61">
        <f t="shared" si="196"/>
        <v>3375</v>
      </c>
    </row>
    <row r="192" spans="1:10" ht="23.25" customHeight="1">
      <c r="A192" s="104">
        <v>43560</v>
      </c>
      <c r="B192" s="108" t="s">
        <v>13</v>
      </c>
      <c r="C192" s="109">
        <v>75</v>
      </c>
      <c r="D192" s="108" t="s">
        <v>9</v>
      </c>
      <c r="E192" s="110">
        <v>11720</v>
      </c>
      <c r="F192" s="110">
        <v>11695</v>
      </c>
      <c r="G192" s="110">
        <v>0</v>
      </c>
      <c r="H192" s="111">
        <f t="shared" si="195"/>
        <v>-1875</v>
      </c>
      <c r="I192" s="60">
        <v>0</v>
      </c>
      <c r="J192" s="63">
        <f t="shared" si="196"/>
        <v>-1875</v>
      </c>
    </row>
    <row r="193" spans="1:10" ht="23.25" customHeight="1">
      <c r="A193" s="104">
        <v>43559</v>
      </c>
      <c r="B193" s="108" t="s">
        <v>13</v>
      </c>
      <c r="C193" s="109">
        <v>75</v>
      </c>
      <c r="D193" s="108" t="s">
        <v>9</v>
      </c>
      <c r="E193" s="110">
        <v>11705</v>
      </c>
      <c r="F193" s="110">
        <v>11725</v>
      </c>
      <c r="G193" s="110">
        <v>0</v>
      </c>
      <c r="H193" s="111">
        <f t="shared" si="195"/>
        <v>1500</v>
      </c>
      <c r="I193" s="60">
        <v>0</v>
      </c>
      <c r="J193" s="61">
        <f t="shared" si="196"/>
        <v>1500</v>
      </c>
    </row>
    <row r="194" spans="1:10" ht="23.25" customHeight="1">
      <c r="A194" s="104">
        <v>43559</v>
      </c>
      <c r="B194" s="108" t="s">
        <v>12</v>
      </c>
      <c r="C194" s="109">
        <v>20</v>
      </c>
      <c r="D194" s="108" t="s">
        <v>9</v>
      </c>
      <c r="E194" s="110">
        <v>30325</v>
      </c>
      <c r="F194" s="110">
        <v>30425</v>
      </c>
      <c r="G194" s="110">
        <v>0</v>
      </c>
      <c r="H194" s="111">
        <f t="shared" si="195"/>
        <v>2000</v>
      </c>
      <c r="I194" s="60">
        <v>0</v>
      </c>
      <c r="J194" s="61">
        <f t="shared" si="196"/>
        <v>2000</v>
      </c>
    </row>
    <row r="195" spans="1:10" ht="23.25" customHeight="1">
      <c r="A195" s="104">
        <v>43558</v>
      </c>
      <c r="B195" s="108" t="s">
        <v>13</v>
      </c>
      <c r="C195" s="109">
        <v>75</v>
      </c>
      <c r="D195" s="108" t="s">
        <v>9</v>
      </c>
      <c r="E195" s="110">
        <v>11805</v>
      </c>
      <c r="F195" s="110">
        <v>11825</v>
      </c>
      <c r="G195" s="110">
        <v>0</v>
      </c>
      <c r="H195" s="111">
        <f t="shared" si="195"/>
        <v>1500</v>
      </c>
      <c r="I195" s="60">
        <v>0</v>
      </c>
      <c r="J195" s="61">
        <f t="shared" si="196"/>
        <v>1500</v>
      </c>
    </row>
    <row r="196" spans="1:10" ht="23.25" customHeight="1">
      <c r="A196" s="104">
        <v>43557</v>
      </c>
      <c r="B196" s="108" t="s">
        <v>12</v>
      </c>
      <c r="C196" s="109">
        <v>20</v>
      </c>
      <c r="D196" s="108" t="s">
        <v>9</v>
      </c>
      <c r="E196" s="110">
        <v>30425</v>
      </c>
      <c r="F196" s="110">
        <v>30500</v>
      </c>
      <c r="G196" s="110">
        <v>0</v>
      </c>
      <c r="H196" s="111">
        <f t="shared" si="195"/>
        <v>1500</v>
      </c>
      <c r="I196" s="60">
        <v>0</v>
      </c>
      <c r="J196" s="61">
        <f t="shared" si="196"/>
        <v>1500</v>
      </c>
    </row>
    <row r="197" spans="1:10" ht="23.25" customHeight="1">
      <c r="A197" s="104">
        <v>43557</v>
      </c>
      <c r="B197" s="108" t="s">
        <v>13</v>
      </c>
      <c r="C197" s="109">
        <v>75</v>
      </c>
      <c r="D197" s="108" t="s">
        <v>9</v>
      </c>
      <c r="E197" s="110">
        <v>11740</v>
      </c>
      <c r="F197" s="110">
        <v>11760</v>
      </c>
      <c r="G197" s="110">
        <v>11790</v>
      </c>
      <c r="H197" s="111">
        <f t="shared" si="195"/>
        <v>1500</v>
      </c>
      <c r="I197" s="60">
        <f t="shared" ref="I197" si="199">(G197-F197)*C197</f>
        <v>2250</v>
      </c>
      <c r="J197" s="61">
        <f t="shared" si="196"/>
        <v>3750</v>
      </c>
    </row>
    <row r="198" spans="1:10" ht="23.25" customHeight="1">
      <c r="A198" s="104">
        <v>43556</v>
      </c>
      <c r="B198" s="108" t="s">
        <v>13</v>
      </c>
      <c r="C198" s="109">
        <v>75</v>
      </c>
      <c r="D198" s="108" t="s">
        <v>9</v>
      </c>
      <c r="E198" s="110">
        <v>11775</v>
      </c>
      <c r="F198" s="110">
        <v>11795</v>
      </c>
      <c r="G198" s="110">
        <v>11820</v>
      </c>
      <c r="H198" s="111">
        <f t="shared" si="195"/>
        <v>1500</v>
      </c>
      <c r="I198" s="60">
        <f>(G198-F198)*C198</f>
        <v>1875</v>
      </c>
      <c r="J198" s="61">
        <f t="shared" si="196"/>
        <v>3375</v>
      </c>
    </row>
    <row r="199" spans="1:10" ht="23.25" customHeight="1">
      <c r="A199" s="112"/>
      <c r="B199" s="113"/>
      <c r="C199" s="114"/>
      <c r="D199" s="113"/>
      <c r="E199" s="115"/>
      <c r="F199" s="115"/>
      <c r="G199" s="116"/>
      <c r="H199" s="116"/>
      <c r="I199" s="116"/>
      <c r="J199" s="79"/>
    </row>
    <row r="200" spans="1:10" ht="23.25" customHeight="1">
      <c r="A200" s="104">
        <v>43553</v>
      </c>
      <c r="B200" s="108" t="s">
        <v>13</v>
      </c>
      <c r="C200" s="109">
        <v>75</v>
      </c>
      <c r="D200" s="108" t="s">
        <v>9</v>
      </c>
      <c r="E200" s="110">
        <v>11660</v>
      </c>
      <c r="F200" s="110">
        <v>11680</v>
      </c>
      <c r="G200" s="110">
        <v>0</v>
      </c>
      <c r="H200" s="111">
        <f t="shared" ref="H200:H201" si="200">IF(D200="LONG",(F200-E200)*C200,(E200-F200)*C200)</f>
        <v>1500</v>
      </c>
      <c r="I200" s="60">
        <v>0</v>
      </c>
      <c r="J200" s="61">
        <f t="shared" ref="J200:J201" si="201">(H200+I200)</f>
        <v>1500</v>
      </c>
    </row>
    <row r="201" spans="1:10" ht="23.25" customHeight="1">
      <c r="A201" s="104">
        <v>43552</v>
      </c>
      <c r="B201" s="108" t="s">
        <v>13</v>
      </c>
      <c r="C201" s="109">
        <v>75</v>
      </c>
      <c r="D201" s="108" t="s">
        <v>9</v>
      </c>
      <c r="E201" s="110">
        <v>11506</v>
      </c>
      <c r="F201" s="110">
        <v>11526</v>
      </c>
      <c r="G201" s="110">
        <v>11551</v>
      </c>
      <c r="H201" s="111">
        <f t="shared" si="200"/>
        <v>1500</v>
      </c>
      <c r="I201" s="60">
        <f>(G201-F201)*C201</f>
        <v>1875</v>
      </c>
      <c r="J201" s="61">
        <f t="shared" si="201"/>
        <v>3375</v>
      </c>
    </row>
    <row r="202" spans="1:10" ht="23.25" customHeight="1">
      <c r="A202" s="2">
        <v>43551</v>
      </c>
      <c r="B202" s="55" t="s">
        <v>13</v>
      </c>
      <c r="C202" s="52">
        <v>75</v>
      </c>
      <c r="D202" s="53" t="s">
        <v>9</v>
      </c>
      <c r="E202" s="17">
        <v>11525</v>
      </c>
      <c r="F202" s="17">
        <v>11550</v>
      </c>
      <c r="G202" s="17">
        <v>0</v>
      </c>
      <c r="H202" s="54">
        <f t="shared" ref="H202" si="202">IF(D202="LONG",(F202-E202)*C202,(E202-F202)*C202)</f>
        <v>1875</v>
      </c>
      <c r="I202" s="60">
        <v>0</v>
      </c>
      <c r="J202" s="61">
        <f t="shared" ref="J202" si="203">(H202+I202)</f>
        <v>1875</v>
      </c>
    </row>
    <row r="203" spans="1:10" ht="23.25" customHeight="1">
      <c r="A203" s="2">
        <v>43550</v>
      </c>
      <c r="B203" s="55" t="s">
        <v>10</v>
      </c>
      <c r="C203" s="52">
        <v>20</v>
      </c>
      <c r="D203" s="53" t="s">
        <v>9</v>
      </c>
      <c r="E203" s="17">
        <v>29475</v>
      </c>
      <c r="F203" s="17">
        <v>29550</v>
      </c>
      <c r="G203" s="17">
        <v>29650</v>
      </c>
      <c r="H203" s="54">
        <f t="shared" ref="H203" si="204">IF(D203="LONG",(F203-E203)*C203,(E203-F203)*C203)</f>
        <v>1500</v>
      </c>
      <c r="I203" s="60">
        <f>(G203-F203)*C203</f>
        <v>2000</v>
      </c>
      <c r="J203" s="61">
        <f t="shared" ref="J203" si="205">(H203+I203)</f>
        <v>3500</v>
      </c>
    </row>
    <row r="204" spans="1:10" ht="23.25" customHeight="1">
      <c r="A204" s="2">
        <v>43549</v>
      </c>
      <c r="B204" s="55" t="s">
        <v>13</v>
      </c>
      <c r="C204" s="52">
        <v>75</v>
      </c>
      <c r="D204" s="53" t="s">
        <v>9</v>
      </c>
      <c r="E204" s="17">
        <v>11365</v>
      </c>
      <c r="F204" s="17">
        <v>11373</v>
      </c>
      <c r="G204" s="17">
        <v>0</v>
      </c>
      <c r="H204" s="54">
        <f t="shared" ref="H204" si="206">IF(D204="LONG",(F204-E204)*C204,(E204-F204)*C204)</f>
        <v>600</v>
      </c>
      <c r="I204" s="60">
        <v>0</v>
      </c>
      <c r="J204" s="61">
        <f t="shared" ref="J204" si="207">(H204+I204)</f>
        <v>600</v>
      </c>
    </row>
    <row r="205" spans="1:10" ht="23.25" customHeight="1">
      <c r="A205" s="2">
        <v>43546</v>
      </c>
      <c r="B205" s="55" t="s">
        <v>13</v>
      </c>
      <c r="C205" s="52">
        <v>75</v>
      </c>
      <c r="D205" s="53" t="s">
        <v>9</v>
      </c>
      <c r="E205" s="17">
        <v>11490</v>
      </c>
      <c r="F205" s="17">
        <v>11515</v>
      </c>
      <c r="G205" s="17">
        <v>11545</v>
      </c>
      <c r="H205" s="54">
        <f t="shared" ref="H205" si="208">IF(D205="LONG",(F205-E205)*C205,(E205-F205)*C205)</f>
        <v>1875</v>
      </c>
      <c r="I205" s="60">
        <f>(G205-F205)*C205</f>
        <v>2250</v>
      </c>
      <c r="J205" s="61">
        <f t="shared" ref="J205" si="209">(H205+I205)</f>
        <v>4125</v>
      </c>
    </row>
    <row r="206" spans="1:10" ht="23.25" customHeight="1">
      <c r="A206" s="2">
        <v>43544</v>
      </c>
      <c r="B206" s="55" t="s">
        <v>13</v>
      </c>
      <c r="C206" s="52">
        <v>75</v>
      </c>
      <c r="D206" s="53" t="s">
        <v>9</v>
      </c>
      <c r="E206" s="17">
        <v>11560</v>
      </c>
      <c r="F206" s="17">
        <v>11535</v>
      </c>
      <c r="G206" s="101">
        <v>0</v>
      </c>
      <c r="H206" s="54">
        <f t="shared" ref="H206" si="210">IF(D206="LONG",(F206-E206)*C206,(E206-F206)*C206)</f>
        <v>-1875</v>
      </c>
      <c r="I206" s="60">
        <v>0</v>
      </c>
      <c r="J206" s="63">
        <f t="shared" ref="J206" si="211">(H206+I206)</f>
        <v>-1875</v>
      </c>
    </row>
    <row r="207" spans="1:10" ht="23.25" customHeight="1">
      <c r="A207" s="2">
        <v>43543</v>
      </c>
      <c r="B207" s="55" t="s">
        <v>13</v>
      </c>
      <c r="C207" s="52">
        <v>75</v>
      </c>
      <c r="D207" s="53" t="s">
        <v>9</v>
      </c>
      <c r="E207" s="17">
        <v>11490</v>
      </c>
      <c r="F207" s="17">
        <v>11515</v>
      </c>
      <c r="G207" s="17">
        <v>11545</v>
      </c>
      <c r="H207" s="54">
        <f t="shared" ref="H207" si="212">IF(D207="LONG",(F207-E207)*C207,(E207-F207)*C207)</f>
        <v>1875</v>
      </c>
      <c r="I207" s="60">
        <f>(G207-F207)*C207</f>
        <v>2250</v>
      </c>
      <c r="J207" s="61">
        <f t="shared" ref="J207" si="213">(H207+I207)</f>
        <v>4125</v>
      </c>
    </row>
    <row r="208" spans="1:10" ht="23.25" customHeight="1">
      <c r="A208" s="2">
        <v>43542</v>
      </c>
      <c r="B208" s="55" t="s">
        <v>13</v>
      </c>
      <c r="C208" s="52">
        <v>75</v>
      </c>
      <c r="D208" s="53" t="s">
        <v>9</v>
      </c>
      <c r="E208" s="17">
        <v>11450</v>
      </c>
      <c r="F208" s="17">
        <v>11475</v>
      </c>
      <c r="G208" s="17">
        <v>11505</v>
      </c>
      <c r="H208" s="54">
        <f t="shared" ref="H208" si="214">IF(D208="LONG",(F208-E208)*C208,(E208-F208)*C208)</f>
        <v>1875</v>
      </c>
      <c r="I208" s="60">
        <f>(G208-F208)*C208</f>
        <v>2250</v>
      </c>
      <c r="J208" s="61">
        <f t="shared" ref="J208" si="215">(H208+I208)</f>
        <v>4125</v>
      </c>
    </row>
    <row r="209" spans="1:10" ht="23.25" customHeight="1">
      <c r="A209" s="2">
        <v>43539</v>
      </c>
      <c r="B209" s="55" t="s">
        <v>13</v>
      </c>
      <c r="C209" s="52">
        <v>75</v>
      </c>
      <c r="D209" s="53" t="s">
        <v>9</v>
      </c>
      <c r="E209" s="17">
        <v>11465</v>
      </c>
      <c r="F209" s="17">
        <v>11485</v>
      </c>
      <c r="G209" s="17">
        <v>11510</v>
      </c>
      <c r="H209" s="54">
        <f t="shared" ref="H209" si="216">IF(D209="LONG",(F209-E209)*C209,(E209-F209)*C209)</f>
        <v>1500</v>
      </c>
      <c r="I209" s="60">
        <f>(G209-F209)*C209</f>
        <v>1875</v>
      </c>
      <c r="J209" s="61">
        <f t="shared" ref="J209" si="217">(H209+I209)</f>
        <v>3375</v>
      </c>
    </row>
    <row r="210" spans="1:10" ht="23.25" customHeight="1">
      <c r="A210" s="2">
        <v>43538</v>
      </c>
      <c r="B210" s="55" t="s">
        <v>13</v>
      </c>
      <c r="C210" s="52">
        <v>75</v>
      </c>
      <c r="D210" s="53" t="s">
        <v>9</v>
      </c>
      <c r="E210" s="17">
        <v>11355</v>
      </c>
      <c r="F210" s="17">
        <v>11375</v>
      </c>
      <c r="G210" s="17">
        <v>0</v>
      </c>
      <c r="H210" s="54">
        <f t="shared" ref="H210" si="218">IF(D210="LONG",(F210-E210)*C210,(E210-F210)*C210)</f>
        <v>1500</v>
      </c>
      <c r="I210" s="60">
        <v>0</v>
      </c>
      <c r="J210" s="61">
        <f t="shared" ref="J210" si="219">(H210+I210)</f>
        <v>1500</v>
      </c>
    </row>
    <row r="211" spans="1:10" ht="23.25" customHeight="1">
      <c r="A211" s="2">
        <v>43537</v>
      </c>
      <c r="B211" s="55" t="s">
        <v>13</v>
      </c>
      <c r="C211" s="52">
        <v>75</v>
      </c>
      <c r="D211" s="53" t="s">
        <v>9</v>
      </c>
      <c r="E211" s="17">
        <v>11360</v>
      </c>
      <c r="F211" s="17">
        <v>11380</v>
      </c>
      <c r="G211" s="17">
        <v>0</v>
      </c>
      <c r="H211" s="54">
        <f t="shared" ref="H211" si="220">IF(D211="LONG",(F211-E211)*C211,(E211-F211)*C211)</f>
        <v>1500</v>
      </c>
      <c r="I211" s="60">
        <v>0</v>
      </c>
      <c r="J211" s="61">
        <f t="shared" ref="J211" si="221">(H211+I211)</f>
        <v>1500</v>
      </c>
    </row>
    <row r="212" spans="1:10" ht="23.25" customHeight="1">
      <c r="A212" s="2">
        <v>43536</v>
      </c>
      <c r="B212" s="55" t="s">
        <v>13</v>
      </c>
      <c r="C212" s="52">
        <v>75</v>
      </c>
      <c r="D212" s="53" t="s">
        <v>9</v>
      </c>
      <c r="E212" s="17">
        <v>11300</v>
      </c>
      <c r="F212" s="17">
        <v>11325</v>
      </c>
      <c r="G212" s="17">
        <v>0</v>
      </c>
      <c r="H212" s="54">
        <f t="shared" ref="H212" si="222">IF(D212="LONG",(F212-E212)*C212,(E212-F212)*C212)</f>
        <v>1875</v>
      </c>
      <c r="I212" s="60">
        <v>0</v>
      </c>
      <c r="J212" s="61">
        <f t="shared" ref="J212" si="223">(H212+I212)</f>
        <v>1875</v>
      </c>
    </row>
    <row r="213" spans="1:10" ht="23.25" customHeight="1">
      <c r="A213" s="2">
        <v>43535</v>
      </c>
      <c r="B213" s="55" t="s">
        <v>13</v>
      </c>
      <c r="C213" s="52">
        <v>75</v>
      </c>
      <c r="D213" s="53" t="s">
        <v>9</v>
      </c>
      <c r="E213" s="17">
        <v>11180</v>
      </c>
      <c r="F213" s="17">
        <v>11200</v>
      </c>
      <c r="G213" s="17">
        <v>0</v>
      </c>
      <c r="H213" s="54">
        <f t="shared" ref="H213" si="224">IF(D213="LONG",(F213-E213)*C213,(E213-F213)*C213)</f>
        <v>1500</v>
      </c>
      <c r="I213" s="60">
        <v>0</v>
      </c>
      <c r="J213" s="61">
        <f t="shared" ref="J213" si="225">(H213+I213)</f>
        <v>1500</v>
      </c>
    </row>
    <row r="214" spans="1:10" ht="23.25" customHeight="1">
      <c r="A214" s="2">
        <v>43531</v>
      </c>
      <c r="B214" s="55" t="s">
        <v>13</v>
      </c>
      <c r="C214" s="52">
        <v>75</v>
      </c>
      <c r="D214" s="53" t="s">
        <v>11</v>
      </c>
      <c r="E214" s="17">
        <v>11080</v>
      </c>
      <c r="F214" s="17">
        <v>11105</v>
      </c>
      <c r="G214" s="101">
        <v>0</v>
      </c>
      <c r="H214" s="56">
        <f>(E214-F214)*C214</f>
        <v>-1875</v>
      </c>
      <c r="I214" s="56">
        <v>0</v>
      </c>
      <c r="J214" s="64">
        <f>+I214+H214</f>
        <v>-1875</v>
      </c>
    </row>
    <row r="215" spans="1:10" ht="23.25" customHeight="1">
      <c r="A215" s="2">
        <v>43530</v>
      </c>
      <c r="B215" s="55" t="s">
        <v>13</v>
      </c>
      <c r="C215" s="52">
        <v>75</v>
      </c>
      <c r="D215" s="53" t="s">
        <v>9</v>
      </c>
      <c r="E215" s="17">
        <v>11070</v>
      </c>
      <c r="F215" s="17">
        <v>11090</v>
      </c>
      <c r="G215" s="17">
        <v>0</v>
      </c>
      <c r="H215" s="54">
        <f t="shared" ref="H215" si="226">IF(D215="LONG",(F215-E215)*C215,(E215-F215)*C215)</f>
        <v>1500</v>
      </c>
      <c r="I215" s="60">
        <v>0</v>
      </c>
      <c r="J215" s="61">
        <f t="shared" ref="J215" si="227">(H215+I215)</f>
        <v>1500</v>
      </c>
    </row>
    <row r="216" spans="1:10" ht="23.25" customHeight="1">
      <c r="A216" s="2">
        <v>43529</v>
      </c>
      <c r="B216" s="55" t="s">
        <v>13</v>
      </c>
      <c r="C216" s="52">
        <v>75</v>
      </c>
      <c r="D216" s="53" t="s">
        <v>9</v>
      </c>
      <c r="E216" s="17">
        <v>10965</v>
      </c>
      <c r="F216" s="17">
        <v>10985</v>
      </c>
      <c r="G216" s="17">
        <v>11010</v>
      </c>
      <c r="H216" s="54">
        <f t="shared" ref="H216" si="228">IF(D216="LONG",(F216-E216)*C216,(E216-F216)*C216)</f>
        <v>1500</v>
      </c>
      <c r="I216" s="60">
        <f>(G216-F216)*C216</f>
        <v>1875</v>
      </c>
      <c r="J216" s="61">
        <f t="shared" ref="J216" si="229">(H216+I216)</f>
        <v>3375</v>
      </c>
    </row>
    <row r="217" spans="1:10" ht="23.25" customHeight="1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</row>
    <row r="218" spans="1:10" ht="23.25" customHeight="1">
      <c r="A218" s="2">
        <v>43524</v>
      </c>
      <c r="B218" s="53" t="s">
        <v>10</v>
      </c>
      <c r="C218" s="52">
        <v>20</v>
      </c>
      <c r="D218" s="53" t="s">
        <v>9</v>
      </c>
      <c r="E218" s="17">
        <v>26900</v>
      </c>
      <c r="F218" s="17">
        <v>27000</v>
      </c>
      <c r="G218" s="17">
        <v>0</v>
      </c>
      <c r="H218" s="10">
        <v>0</v>
      </c>
      <c r="I218" s="11">
        <v>0</v>
      </c>
      <c r="J218" s="12" t="s">
        <v>30</v>
      </c>
    </row>
    <row r="219" spans="1:10" ht="23.25" customHeight="1">
      <c r="A219" s="2">
        <v>43524</v>
      </c>
      <c r="B219" s="53" t="s">
        <v>8</v>
      </c>
      <c r="C219" s="52">
        <v>75</v>
      </c>
      <c r="D219" s="53" t="s">
        <v>9</v>
      </c>
      <c r="E219" s="17">
        <v>10825</v>
      </c>
      <c r="F219" s="17">
        <v>10800</v>
      </c>
      <c r="G219" s="17">
        <v>0</v>
      </c>
      <c r="H219" s="54">
        <f t="shared" ref="H219" si="230">IF(D219="LONG",(F219-E219)*C219,(E219-F219)*C219)</f>
        <v>-1875</v>
      </c>
      <c r="I219" s="60">
        <v>0</v>
      </c>
      <c r="J219" s="63">
        <f t="shared" ref="J219" si="231">(H219+I219)</f>
        <v>-1875</v>
      </c>
    </row>
    <row r="220" spans="1:10" ht="23.25" customHeight="1">
      <c r="A220" s="2">
        <v>43523</v>
      </c>
      <c r="B220" s="55" t="s">
        <v>10</v>
      </c>
      <c r="C220" s="52">
        <v>20</v>
      </c>
      <c r="D220" s="53" t="s">
        <v>11</v>
      </c>
      <c r="E220" s="17">
        <v>26850</v>
      </c>
      <c r="F220" s="17">
        <v>26750</v>
      </c>
      <c r="G220" s="101">
        <v>0</v>
      </c>
      <c r="H220" s="56">
        <f>(E220-F220)*C220</f>
        <v>2000</v>
      </c>
      <c r="I220" s="56">
        <v>0</v>
      </c>
      <c r="J220" s="62">
        <f>+I220+H220</f>
        <v>2000</v>
      </c>
    </row>
    <row r="221" spans="1:10" ht="23.25" customHeight="1">
      <c r="A221" s="2">
        <v>43522</v>
      </c>
      <c r="B221" s="53" t="s">
        <v>8</v>
      </c>
      <c r="C221" s="52">
        <v>75</v>
      </c>
      <c r="D221" s="53" t="s">
        <v>9</v>
      </c>
      <c r="E221" s="17">
        <v>10830</v>
      </c>
      <c r="F221" s="17">
        <v>10855</v>
      </c>
      <c r="G221" s="17">
        <v>0</v>
      </c>
      <c r="H221" s="54">
        <f t="shared" ref="H221" si="232">IF(D221="LONG",(F221-E221)*C221,(E221-F221)*C221)</f>
        <v>1875</v>
      </c>
      <c r="I221" s="60">
        <v>0</v>
      </c>
      <c r="J221" s="61">
        <f t="shared" ref="J221" si="233">(H221+I221)</f>
        <v>1875</v>
      </c>
    </row>
    <row r="222" spans="1:10" ht="23.25" customHeight="1">
      <c r="A222" s="2">
        <v>43521</v>
      </c>
      <c r="B222" s="53" t="s">
        <v>10</v>
      </c>
      <c r="C222" s="52">
        <v>20</v>
      </c>
      <c r="D222" s="53" t="s">
        <v>9</v>
      </c>
      <c r="E222" s="17">
        <v>27090</v>
      </c>
      <c r="F222" s="17">
        <v>27165</v>
      </c>
      <c r="G222" s="17">
        <v>0</v>
      </c>
      <c r="H222" s="54">
        <f t="shared" ref="H222" si="234">IF(D222="LONG",(F222-E222)*C222,(E222-F222)*C222)</f>
        <v>1500</v>
      </c>
      <c r="I222" s="60">
        <v>0</v>
      </c>
      <c r="J222" s="61">
        <f t="shared" ref="J222" si="235">(H222+I222)</f>
        <v>1500</v>
      </c>
    </row>
    <row r="223" spans="1:10" ht="23.25" customHeight="1">
      <c r="A223" s="2">
        <v>43518</v>
      </c>
      <c r="B223" s="53" t="s">
        <v>8</v>
      </c>
      <c r="C223" s="52">
        <v>75</v>
      </c>
      <c r="D223" s="53" t="s">
        <v>9</v>
      </c>
      <c r="E223" s="17">
        <v>10810</v>
      </c>
      <c r="F223" s="17">
        <v>10820</v>
      </c>
      <c r="G223" s="17">
        <v>0</v>
      </c>
      <c r="H223" s="54">
        <f t="shared" ref="H223" si="236">IF(D223="LONG",(F223-E223)*C223,(E223-F223)*C223)</f>
        <v>750</v>
      </c>
      <c r="I223" s="60">
        <v>0</v>
      </c>
      <c r="J223" s="61">
        <f t="shared" ref="J223" si="237">(H223+I223)</f>
        <v>750</v>
      </c>
    </row>
    <row r="224" spans="1:10" ht="23.25" customHeight="1">
      <c r="A224" s="2">
        <v>43517</v>
      </c>
      <c r="B224" s="53" t="s">
        <v>8</v>
      </c>
      <c r="C224" s="52">
        <v>75</v>
      </c>
      <c r="D224" s="53" t="s">
        <v>9</v>
      </c>
      <c r="E224" s="17">
        <v>10750</v>
      </c>
      <c r="F224" s="17">
        <v>10775</v>
      </c>
      <c r="G224" s="17">
        <v>0</v>
      </c>
      <c r="H224" s="54">
        <f t="shared" ref="H224" si="238">IF(D224="LONG",(F224-E224)*C224,(E224-F224)*C224)</f>
        <v>1875</v>
      </c>
      <c r="I224" s="60">
        <v>0</v>
      </c>
      <c r="J224" s="61">
        <f t="shared" ref="J224" si="239">(H224+I224)</f>
        <v>1875</v>
      </c>
    </row>
    <row r="225" spans="1:10" ht="23.25" customHeight="1">
      <c r="A225" s="2">
        <v>43516</v>
      </c>
      <c r="B225" s="53" t="s">
        <v>10</v>
      </c>
      <c r="C225" s="52">
        <v>20</v>
      </c>
      <c r="D225" s="53" t="s">
        <v>9</v>
      </c>
      <c r="E225" s="17">
        <v>26890</v>
      </c>
      <c r="F225" s="17">
        <v>26965</v>
      </c>
      <c r="G225" s="17">
        <v>0</v>
      </c>
      <c r="H225" s="54">
        <f t="shared" ref="H225:H226" si="240">IF(D225="LONG",(F225-E225)*C225,(E225-F225)*C225)</f>
        <v>1500</v>
      </c>
      <c r="I225" s="60">
        <v>0</v>
      </c>
      <c r="J225" s="61">
        <f t="shared" ref="J225:J226" si="241">(H225+I225)</f>
        <v>1500</v>
      </c>
    </row>
    <row r="226" spans="1:10" ht="23.25" customHeight="1">
      <c r="A226" s="2">
        <v>43516</v>
      </c>
      <c r="B226" s="53" t="s">
        <v>8</v>
      </c>
      <c r="C226" s="52">
        <v>75</v>
      </c>
      <c r="D226" s="53" t="s">
        <v>9</v>
      </c>
      <c r="E226" s="17">
        <v>10690</v>
      </c>
      <c r="F226" s="17">
        <v>10715</v>
      </c>
      <c r="G226" s="17">
        <v>0</v>
      </c>
      <c r="H226" s="54">
        <f t="shared" si="240"/>
        <v>1875</v>
      </c>
      <c r="I226" s="60">
        <v>0</v>
      </c>
      <c r="J226" s="61">
        <f t="shared" si="241"/>
        <v>1875</v>
      </c>
    </row>
    <row r="227" spans="1:10" ht="23.25" customHeight="1">
      <c r="A227" s="2">
        <v>43515</v>
      </c>
      <c r="B227" s="55" t="s">
        <v>10</v>
      </c>
      <c r="C227" s="52">
        <v>20</v>
      </c>
      <c r="D227" s="53" t="s">
        <v>9</v>
      </c>
      <c r="E227" s="17">
        <v>26975</v>
      </c>
      <c r="F227" s="17">
        <v>26900</v>
      </c>
      <c r="G227" s="17">
        <v>0</v>
      </c>
      <c r="H227" s="54">
        <f t="shared" ref="H227:H229" si="242">IF(D227="LONG",(F227-E227)*C227,(E227-F227)*C227)</f>
        <v>-1500</v>
      </c>
      <c r="I227" s="60">
        <v>0</v>
      </c>
      <c r="J227" s="63">
        <f t="shared" ref="J227:J229" si="243">(H227+I227)</f>
        <v>-1500</v>
      </c>
    </row>
    <row r="228" spans="1:10" ht="23.25" customHeight="1">
      <c r="A228" s="2">
        <v>43515</v>
      </c>
      <c r="B228" s="53" t="s">
        <v>8</v>
      </c>
      <c r="C228" s="52">
        <v>75</v>
      </c>
      <c r="D228" s="53" t="s">
        <v>9</v>
      </c>
      <c r="E228" s="17">
        <v>10735</v>
      </c>
      <c r="F228" s="17">
        <v>10710</v>
      </c>
      <c r="G228" s="17">
        <v>0</v>
      </c>
      <c r="H228" s="54">
        <f t="shared" si="242"/>
        <v>-1875</v>
      </c>
      <c r="I228" s="60">
        <v>0</v>
      </c>
      <c r="J228" s="63">
        <f t="shared" si="243"/>
        <v>-1875</v>
      </c>
    </row>
    <row r="229" spans="1:10" ht="23.25" customHeight="1">
      <c r="A229" s="2">
        <v>43515</v>
      </c>
      <c r="B229" s="55" t="s">
        <v>13</v>
      </c>
      <c r="C229" s="52">
        <v>75</v>
      </c>
      <c r="D229" s="53" t="s">
        <v>9</v>
      </c>
      <c r="E229" s="17">
        <v>10625</v>
      </c>
      <c r="F229" s="17">
        <v>10650</v>
      </c>
      <c r="G229" s="17">
        <v>10700</v>
      </c>
      <c r="H229" s="54">
        <f t="shared" si="242"/>
        <v>1875</v>
      </c>
      <c r="I229" s="60">
        <f>(G229-F229)*C229</f>
        <v>3750</v>
      </c>
      <c r="J229" s="61">
        <f t="shared" si="243"/>
        <v>5625</v>
      </c>
    </row>
    <row r="230" spans="1:10" ht="23.25" customHeight="1">
      <c r="A230" s="2">
        <v>43514</v>
      </c>
      <c r="B230" s="55" t="s">
        <v>10</v>
      </c>
      <c r="C230" s="52">
        <v>20</v>
      </c>
      <c r="D230" s="53" t="s">
        <v>9</v>
      </c>
      <c r="E230" s="17">
        <v>26775</v>
      </c>
      <c r="F230" s="17">
        <v>26800</v>
      </c>
      <c r="G230" s="17">
        <v>0</v>
      </c>
      <c r="H230" s="54">
        <f t="shared" ref="H230:H231" si="244">IF(D230="LONG",(F230-E230)*C230,(E230-F230)*C230)</f>
        <v>500</v>
      </c>
      <c r="I230" s="60">
        <v>0</v>
      </c>
      <c r="J230" s="61">
        <f t="shared" ref="J230:J231" si="245">(H230+I230)</f>
        <v>500</v>
      </c>
    </row>
    <row r="231" spans="1:10" ht="23.25" customHeight="1">
      <c r="A231" s="2">
        <v>43514</v>
      </c>
      <c r="B231" s="53" t="s">
        <v>8</v>
      </c>
      <c r="C231" s="52">
        <v>75</v>
      </c>
      <c r="D231" s="53" t="s">
        <v>9</v>
      </c>
      <c r="E231" s="17">
        <v>10695</v>
      </c>
      <c r="F231" s="17">
        <v>10670</v>
      </c>
      <c r="G231" s="17">
        <v>0</v>
      </c>
      <c r="H231" s="54">
        <f t="shared" si="244"/>
        <v>-1875</v>
      </c>
      <c r="I231" s="60">
        <v>0</v>
      </c>
      <c r="J231" s="63">
        <f t="shared" si="245"/>
        <v>-1875</v>
      </c>
    </row>
    <row r="232" spans="1:10" ht="23.25" customHeight="1">
      <c r="A232" s="2">
        <v>43511</v>
      </c>
      <c r="B232" s="55" t="s">
        <v>10</v>
      </c>
      <c r="C232" s="52">
        <v>20</v>
      </c>
      <c r="D232" s="53" t="s">
        <v>9</v>
      </c>
      <c r="E232" s="17">
        <v>26825</v>
      </c>
      <c r="F232" s="17">
        <v>26925</v>
      </c>
      <c r="G232" s="17">
        <v>0</v>
      </c>
      <c r="H232" s="54">
        <f t="shared" ref="H232" si="246">IF(D232="LONG",(F232-E232)*C232,(E232-F232)*C232)</f>
        <v>2000</v>
      </c>
      <c r="I232" s="60">
        <v>0</v>
      </c>
      <c r="J232" s="61">
        <f t="shared" ref="J232" si="247">(H232+I232)</f>
        <v>2000</v>
      </c>
    </row>
    <row r="233" spans="1:10" ht="23.25" customHeight="1">
      <c r="A233" s="2">
        <v>43511</v>
      </c>
      <c r="B233" s="53" t="s">
        <v>8</v>
      </c>
      <c r="C233" s="52">
        <v>75</v>
      </c>
      <c r="D233" s="53" t="s">
        <v>9</v>
      </c>
      <c r="E233" s="17">
        <v>10670</v>
      </c>
      <c r="F233" s="17">
        <v>10645</v>
      </c>
      <c r="G233" s="17">
        <v>0</v>
      </c>
      <c r="H233" s="54">
        <f t="shared" ref="H233" si="248">IF(D233="LONG",(F233-E233)*C233,(E233-F233)*C233)</f>
        <v>-1875</v>
      </c>
      <c r="I233" s="60">
        <v>0</v>
      </c>
      <c r="J233" s="63">
        <f t="shared" ref="J233" si="249">(H233+I233)</f>
        <v>-1875</v>
      </c>
    </row>
    <row r="234" spans="1:10" ht="23.25" customHeight="1">
      <c r="A234" s="2">
        <v>43510</v>
      </c>
      <c r="B234" s="55" t="s">
        <v>10</v>
      </c>
      <c r="C234" s="52">
        <v>20</v>
      </c>
      <c r="D234" s="53" t="s">
        <v>11</v>
      </c>
      <c r="E234" s="17">
        <v>26975</v>
      </c>
      <c r="F234" s="17">
        <v>27050</v>
      </c>
      <c r="G234" s="101">
        <v>0</v>
      </c>
      <c r="H234" s="56">
        <f>(E234-F234)*C234</f>
        <v>-1500</v>
      </c>
      <c r="I234" s="56">
        <v>0</v>
      </c>
      <c r="J234" s="64">
        <f>+I234+H234</f>
        <v>-1500</v>
      </c>
    </row>
    <row r="235" spans="1:10" ht="23.25" customHeight="1">
      <c r="A235" s="2">
        <v>43510</v>
      </c>
      <c r="B235" s="53" t="s">
        <v>8</v>
      </c>
      <c r="C235" s="52">
        <v>75</v>
      </c>
      <c r="D235" s="53" t="s">
        <v>9</v>
      </c>
      <c r="E235" s="17">
        <v>10750</v>
      </c>
      <c r="F235" s="17">
        <v>10775</v>
      </c>
      <c r="G235" s="17">
        <v>10810</v>
      </c>
      <c r="H235" s="54">
        <f t="shared" ref="H235:H240" si="250">IF(D235="LONG",(F235-E235)*C235,(E235-F235)*C235)</f>
        <v>1875</v>
      </c>
      <c r="I235" s="60">
        <f>(G235-F235)*C235</f>
        <v>2625</v>
      </c>
      <c r="J235" s="61">
        <f t="shared" ref="J235:J240" si="251">(H235+I235)</f>
        <v>4500</v>
      </c>
    </row>
    <row r="236" spans="1:10" ht="23.25" customHeight="1">
      <c r="A236" s="2">
        <v>43509</v>
      </c>
      <c r="B236" s="53" t="s">
        <v>8</v>
      </c>
      <c r="C236" s="52">
        <v>75</v>
      </c>
      <c r="D236" s="53" t="s">
        <v>9</v>
      </c>
      <c r="E236" s="17">
        <v>10865</v>
      </c>
      <c r="F236" s="17">
        <v>10840</v>
      </c>
      <c r="G236" s="17">
        <v>0</v>
      </c>
      <c r="H236" s="54">
        <f t="shared" si="250"/>
        <v>-1875</v>
      </c>
      <c r="I236" s="60">
        <v>0</v>
      </c>
      <c r="J236" s="63">
        <f t="shared" si="251"/>
        <v>-1875</v>
      </c>
    </row>
    <row r="237" spans="1:10" ht="23.25" customHeight="1">
      <c r="A237" s="2">
        <v>43509</v>
      </c>
      <c r="B237" s="100" t="s">
        <v>10</v>
      </c>
      <c r="C237" s="52">
        <v>20</v>
      </c>
      <c r="D237" s="53" t="s">
        <v>9</v>
      </c>
      <c r="E237" s="17">
        <v>27150</v>
      </c>
      <c r="F237" s="17">
        <v>27075</v>
      </c>
      <c r="G237" s="17">
        <v>0</v>
      </c>
      <c r="H237" s="54">
        <f t="shared" si="250"/>
        <v>-1500</v>
      </c>
      <c r="I237" s="60">
        <v>0</v>
      </c>
      <c r="J237" s="63">
        <f t="shared" si="251"/>
        <v>-1500</v>
      </c>
    </row>
    <row r="238" spans="1:10" ht="23.25" customHeight="1">
      <c r="A238" s="2">
        <v>43508</v>
      </c>
      <c r="B238" s="53" t="s">
        <v>8</v>
      </c>
      <c r="C238" s="52">
        <v>75</v>
      </c>
      <c r="D238" s="53" t="s">
        <v>9</v>
      </c>
      <c r="E238" s="17">
        <v>10905</v>
      </c>
      <c r="F238" s="17">
        <v>10925</v>
      </c>
      <c r="G238" s="17">
        <v>0</v>
      </c>
      <c r="H238" s="54">
        <f t="shared" si="250"/>
        <v>1500</v>
      </c>
      <c r="I238" s="60">
        <v>0</v>
      </c>
      <c r="J238" s="61">
        <f t="shared" si="251"/>
        <v>1500</v>
      </c>
    </row>
    <row r="239" spans="1:10" ht="23.25" customHeight="1">
      <c r="A239" s="2">
        <v>43507</v>
      </c>
      <c r="B239" s="53" t="s">
        <v>8</v>
      </c>
      <c r="C239" s="52">
        <v>75</v>
      </c>
      <c r="D239" s="53" t="s">
        <v>9</v>
      </c>
      <c r="E239" s="17">
        <v>10895</v>
      </c>
      <c r="F239" s="17">
        <v>10920</v>
      </c>
      <c r="G239" s="17">
        <v>0</v>
      </c>
      <c r="H239" s="54">
        <f t="shared" si="250"/>
        <v>1875</v>
      </c>
      <c r="I239" s="60">
        <v>0</v>
      </c>
      <c r="J239" s="61">
        <f t="shared" si="251"/>
        <v>1875</v>
      </c>
    </row>
    <row r="240" spans="1:10" ht="23.25" customHeight="1">
      <c r="A240" s="2">
        <v>43504</v>
      </c>
      <c r="B240" s="100" t="s">
        <v>10</v>
      </c>
      <c r="C240" s="52">
        <v>20</v>
      </c>
      <c r="D240" s="53" t="s">
        <v>9</v>
      </c>
      <c r="E240" s="17">
        <v>27375</v>
      </c>
      <c r="F240" s="17">
        <v>27475</v>
      </c>
      <c r="G240" s="17">
        <v>0</v>
      </c>
      <c r="H240" s="54">
        <f t="shared" si="250"/>
        <v>2000</v>
      </c>
      <c r="I240" s="60">
        <v>0</v>
      </c>
      <c r="J240" s="61">
        <f t="shared" si="251"/>
        <v>2000</v>
      </c>
    </row>
    <row r="241" spans="1:10" ht="23.25" customHeight="1">
      <c r="A241" s="2">
        <v>43504</v>
      </c>
      <c r="B241" s="102" t="s">
        <v>13</v>
      </c>
      <c r="C241" s="52">
        <v>75</v>
      </c>
      <c r="D241" s="53" t="s">
        <v>9</v>
      </c>
      <c r="E241" s="17">
        <v>11040</v>
      </c>
      <c r="F241" s="17">
        <v>11065</v>
      </c>
      <c r="G241" s="17">
        <v>0</v>
      </c>
      <c r="H241" s="54">
        <v>0</v>
      </c>
      <c r="I241" s="60">
        <v>0</v>
      </c>
      <c r="J241" s="61" t="s">
        <v>30</v>
      </c>
    </row>
    <row r="242" spans="1:10" ht="23.25" customHeight="1">
      <c r="A242" s="2">
        <v>43503</v>
      </c>
      <c r="B242" s="55" t="s">
        <v>10</v>
      </c>
      <c r="C242" s="52">
        <v>20</v>
      </c>
      <c r="D242" s="53" t="s">
        <v>11</v>
      </c>
      <c r="E242" s="17">
        <v>27550</v>
      </c>
      <c r="F242" s="17">
        <v>27450</v>
      </c>
      <c r="G242" s="101">
        <v>0</v>
      </c>
      <c r="H242" s="56">
        <f>(E242-F242)*C242</f>
        <v>2000</v>
      </c>
      <c r="I242" s="56">
        <v>0</v>
      </c>
      <c r="J242" s="62">
        <f>+I242+H242</f>
        <v>2000</v>
      </c>
    </row>
    <row r="243" spans="1:10" ht="23.25" customHeight="1">
      <c r="A243" s="2">
        <v>43502</v>
      </c>
      <c r="B243" s="55" t="s">
        <v>10</v>
      </c>
      <c r="C243" s="52">
        <v>20</v>
      </c>
      <c r="D243" s="53" t="s">
        <v>11</v>
      </c>
      <c r="E243" s="17">
        <v>27425</v>
      </c>
      <c r="F243" s="17">
        <v>27400</v>
      </c>
      <c r="G243" s="101">
        <v>0</v>
      </c>
      <c r="H243" s="56">
        <f>(E243-F243)*C243</f>
        <v>500</v>
      </c>
      <c r="I243" s="56">
        <v>0</v>
      </c>
      <c r="J243" s="62">
        <f>+I243+H243</f>
        <v>500</v>
      </c>
    </row>
    <row r="244" spans="1:10" ht="23.25" customHeight="1">
      <c r="A244" s="2">
        <v>43501</v>
      </c>
      <c r="B244" s="100" t="s">
        <v>10</v>
      </c>
      <c r="C244" s="52">
        <v>20</v>
      </c>
      <c r="D244" s="53" t="s">
        <v>9</v>
      </c>
      <c r="E244" s="17">
        <v>27350</v>
      </c>
      <c r="F244" s="17">
        <v>27350</v>
      </c>
      <c r="G244" s="17">
        <v>0</v>
      </c>
      <c r="H244" s="54">
        <f>IF(D244="LONG",(F244-E244)*C244,(E244-F244)*C244)</f>
        <v>0</v>
      </c>
      <c r="I244" s="60">
        <v>0</v>
      </c>
      <c r="J244" s="61">
        <f>(H244+I244)</f>
        <v>0</v>
      </c>
    </row>
    <row r="245" spans="1:10" ht="23.25" customHeight="1">
      <c r="A245" s="2">
        <v>43500</v>
      </c>
      <c r="B245" s="100" t="s">
        <v>10</v>
      </c>
      <c r="C245" s="52">
        <v>20</v>
      </c>
      <c r="D245" s="53" t="s">
        <v>9</v>
      </c>
      <c r="E245" s="17">
        <v>27050</v>
      </c>
      <c r="F245" s="17">
        <v>27125</v>
      </c>
      <c r="G245" s="17">
        <v>27225</v>
      </c>
      <c r="H245" s="54">
        <f>IF(D245="LONG",(F245-E245)*C245,(E245-F245)*C245)</f>
        <v>1500</v>
      </c>
      <c r="I245" s="60">
        <f>(G245-F245)*C245</f>
        <v>2000</v>
      </c>
      <c r="J245" s="61">
        <f>(H245+I245)</f>
        <v>3500</v>
      </c>
    </row>
    <row r="246" spans="1:10" ht="23.25" customHeight="1">
      <c r="A246" s="2">
        <v>43497</v>
      </c>
      <c r="B246" s="53" t="s">
        <v>8</v>
      </c>
      <c r="C246" s="52">
        <v>75</v>
      </c>
      <c r="D246" s="53" t="s">
        <v>9</v>
      </c>
      <c r="E246" s="17">
        <v>10890</v>
      </c>
      <c r="F246" s="17">
        <v>10920</v>
      </c>
      <c r="G246" s="17">
        <v>10960</v>
      </c>
      <c r="H246" s="54">
        <f>IF(D246="LONG",(F246-E246)*C246,(E246-F246)*C246)</f>
        <v>2250</v>
      </c>
      <c r="I246" s="60">
        <f>(G246-F246)*C246</f>
        <v>3000</v>
      </c>
      <c r="J246" s="61">
        <f>(H246+I246)</f>
        <v>5250</v>
      </c>
    </row>
    <row r="247" spans="1:10" ht="23.2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</row>
    <row r="248" spans="1:10" ht="23.25" customHeight="1">
      <c r="A248" s="2">
        <v>43496</v>
      </c>
      <c r="B248" s="53" t="s">
        <v>10</v>
      </c>
      <c r="C248" s="52">
        <v>20</v>
      </c>
      <c r="D248" s="53" t="s">
        <v>9</v>
      </c>
      <c r="E248" s="17">
        <v>27000</v>
      </c>
      <c r="F248" s="17">
        <v>27075</v>
      </c>
      <c r="G248" s="17">
        <v>27175</v>
      </c>
      <c r="H248" s="54">
        <f>IF(D248="LONG",(F248-E248)*C248,(E248-F248)*C248)</f>
        <v>1500</v>
      </c>
      <c r="I248" s="60">
        <f>(G248-F248)*C248</f>
        <v>2000</v>
      </c>
      <c r="J248" s="61">
        <f>(H248+I248)</f>
        <v>3500</v>
      </c>
    </row>
    <row r="249" spans="1:10" ht="23.25" customHeight="1">
      <c r="A249" s="2">
        <v>43495</v>
      </c>
      <c r="B249" s="53" t="s">
        <v>8</v>
      </c>
      <c r="C249" s="52">
        <v>75</v>
      </c>
      <c r="D249" s="53" t="s">
        <v>9</v>
      </c>
      <c r="E249" s="17">
        <v>10665</v>
      </c>
      <c r="F249" s="17">
        <v>10690</v>
      </c>
      <c r="G249" s="17">
        <v>0</v>
      </c>
      <c r="H249" s="54">
        <f t="shared" ref="H249" si="252">IF(D249="LONG",(F249-E249)*C249,(E249-F249)*C249)</f>
        <v>1875</v>
      </c>
      <c r="I249" s="60">
        <v>0</v>
      </c>
      <c r="J249" s="61">
        <f t="shared" ref="J249" si="253">(H249+I249)</f>
        <v>1875</v>
      </c>
    </row>
    <row r="250" spans="1:10" ht="23.25" customHeight="1">
      <c r="A250" s="2">
        <v>43494</v>
      </c>
      <c r="B250" s="55" t="s">
        <v>13</v>
      </c>
      <c r="C250" s="52">
        <v>75</v>
      </c>
      <c r="D250" s="53" t="s">
        <v>11</v>
      </c>
      <c r="E250" s="17">
        <v>10630</v>
      </c>
      <c r="F250" s="17">
        <v>10610</v>
      </c>
      <c r="G250" s="17">
        <v>0</v>
      </c>
      <c r="H250" s="56">
        <f>(E250-F250)*C250</f>
        <v>1500</v>
      </c>
      <c r="I250" s="56">
        <v>0</v>
      </c>
      <c r="J250" s="62">
        <f>+I250+H250</f>
        <v>1500</v>
      </c>
    </row>
    <row r="251" spans="1:10" ht="23.25" customHeight="1">
      <c r="A251" s="2">
        <v>43493</v>
      </c>
      <c r="B251" s="53" t="s">
        <v>8</v>
      </c>
      <c r="C251" s="52">
        <v>75</v>
      </c>
      <c r="D251" s="53" t="s">
        <v>9</v>
      </c>
      <c r="E251" s="17">
        <v>10655</v>
      </c>
      <c r="F251" s="17">
        <v>10680</v>
      </c>
      <c r="G251" s="17">
        <v>0</v>
      </c>
      <c r="H251" s="54">
        <f t="shared" ref="H251:H252" si="254">IF(D251="LONG",(F251-E251)*C251,(E251-F251)*C251)</f>
        <v>1875</v>
      </c>
      <c r="I251" s="60">
        <v>0</v>
      </c>
      <c r="J251" s="61">
        <f t="shared" ref="J251:J252" si="255">(H251+I251)</f>
        <v>1875</v>
      </c>
    </row>
    <row r="252" spans="1:10" ht="23.25" customHeight="1">
      <c r="A252" s="2">
        <v>43493</v>
      </c>
      <c r="B252" s="53" t="s">
        <v>8</v>
      </c>
      <c r="C252" s="52">
        <v>75</v>
      </c>
      <c r="D252" s="53" t="s">
        <v>9</v>
      </c>
      <c r="E252" s="17">
        <v>10700</v>
      </c>
      <c r="F252" s="17">
        <v>10670</v>
      </c>
      <c r="G252" s="17">
        <v>0</v>
      </c>
      <c r="H252" s="54">
        <f t="shared" si="254"/>
        <v>-2250</v>
      </c>
      <c r="I252" s="60">
        <v>0</v>
      </c>
      <c r="J252" s="63">
        <f t="shared" si="255"/>
        <v>-2250</v>
      </c>
    </row>
    <row r="253" spans="1:10" ht="23.25" customHeight="1">
      <c r="A253" s="2">
        <v>43490</v>
      </c>
      <c r="B253" s="53" t="s">
        <v>8</v>
      </c>
      <c r="C253" s="52">
        <v>75</v>
      </c>
      <c r="D253" s="53" t="s">
        <v>9</v>
      </c>
      <c r="E253" s="17">
        <v>10920</v>
      </c>
      <c r="F253" s="17">
        <v>10890</v>
      </c>
      <c r="G253" s="17">
        <v>0</v>
      </c>
      <c r="H253" s="54">
        <f>IF(D253="LONG",(F253-E253)*C253,(E253-F253)*C253)</f>
        <v>-2250</v>
      </c>
      <c r="I253" s="60">
        <v>0</v>
      </c>
      <c r="J253" s="63">
        <f>(H253+I253)</f>
        <v>-2250</v>
      </c>
    </row>
    <row r="254" spans="1:10" ht="23.25" customHeight="1">
      <c r="A254" s="2">
        <v>43489</v>
      </c>
      <c r="B254" s="53" t="s">
        <v>10</v>
      </c>
      <c r="C254" s="52">
        <v>20</v>
      </c>
      <c r="D254" s="53" t="s">
        <v>9</v>
      </c>
      <c r="E254" s="17">
        <v>27250</v>
      </c>
      <c r="F254" s="17">
        <v>27350</v>
      </c>
      <c r="G254" s="17">
        <v>0</v>
      </c>
      <c r="H254" s="54">
        <f>IF(D254="LONG",(F254-E254)*C254,(E254-F254)*C254)</f>
        <v>2000</v>
      </c>
      <c r="I254" s="60">
        <v>0</v>
      </c>
      <c r="J254" s="61">
        <f>(H254+I254)</f>
        <v>2000</v>
      </c>
    </row>
    <row r="255" spans="1:10" ht="23.25" customHeight="1">
      <c r="A255" s="2">
        <v>43488</v>
      </c>
      <c r="B255" s="53" t="s">
        <v>8</v>
      </c>
      <c r="C255" s="52">
        <v>75</v>
      </c>
      <c r="D255" s="53" t="s">
        <v>9</v>
      </c>
      <c r="E255" s="17">
        <v>10935</v>
      </c>
      <c r="F255" s="17">
        <v>10960</v>
      </c>
      <c r="G255" s="17">
        <v>0</v>
      </c>
      <c r="H255" s="54">
        <f>IF(D255="LONG",(F255-E255)*C255,(E255-F255)*C255)</f>
        <v>1875</v>
      </c>
      <c r="I255" s="60">
        <v>0</v>
      </c>
      <c r="J255" s="61">
        <f>(H255+I255)</f>
        <v>1875</v>
      </c>
    </row>
    <row r="256" spans="1:10" ht="23.25" customHeight="1">
      <c r="A256" s="2">
        <v>43486</v>
      </c>
      <c r="B256" s="53" t="s">
        <v>10</v>
      </c>
      <c r="C256" s="52">
        <v>20</v>
      </c>
      <c r="D256" s="53" t="s">
        <v>9</v>
      </c>
      <c r="E256" s="17">
        <v>27610</v>
      </c>
      <c r="F256" s="17">
        <v>27650</v>
      </c>
      <c r="G256" s="17">
        <v>0</v>
      </c>
      <c r="H256" s="54">
        <f>IF(D256="LONG",(F256-E256)*C256,(E256-F256)*C256)</f>
        <v>800</v>
      </c>
      <c r="I256" s="60">
        <v>0</v>
      </c>
      <c r="J256" s="61">
        <f>(H256+I256)</f>
        <v>800</v>
      </c>
    </row>
    <row r="257" spans="1:10" ht="23.25" customHeight="1">
      <c r="A257" s="2">
        <v>43483</v>
      </c>
      <c r="B257" s="55" t="s">
        <v>13</v>
      </c>
      <c r="C257" s="52">
        <v>75</v>
      </c>
      <c r="D257" s="53" t="s">
        <v>11</v>
      </c>
      <c r="E257" s="17">
        <v>10910</v>
      </c>
      <c r="F257" s="17">
        <v>10885</v>
      </c>
      <c r="G257" s="17">
        <v>0</v>
      </c>
      <c r="H257" s="56">
        <f>(E257-F257)*C257</f>
        <v>1875</v>
      </c>
      <c r="I257" s="56">
        <v>0</v>
      </c>
      <c r="J257" s="62">
        <f>+I257+H257</f>
        <v>1875</v>
      </c>
    </row>
    <row r="258" spans="1:10" ht="23.25" customHeight="1">
      <c r="A258" s="2">
        <v>43482</v>
      </c>
      <c r="B258" s="51" t="s">
        <v>8</v>
      </c>
      <c r="C258" s="52">
        <v>75</v>
      </c>
      <c r="D258" s="53" t="s">
        <v>9</v>
      </c>
      <c r="E258" s="17">
        <v>10925</v>
      </c>
      <c r="F258" s="17">
        <v>10895</v>
      </c>
      <c r="G258" s="17">
        <v>0</v>
      </c>
      <c r="H258" s="54">
        <f>IF(D258="LONG",(F258-E258)*C258,(E258-F258)*C258)</f>
        <v>-2250</v>
      </c>
      <c r="I258" s="60">
        <v>0</v>
      </c>
      <c r="J258" s="61">
        <f>(H258+I258)</f>
        <v>-2250</v>
      </c>
    </row>
    <row r="259" spans="1:10" ht="23.25" customHeight="1">
      <c r="A259" s="2">
        <v>43481</v>
      </c>
      <c r="B259" s="51" t="s">
        <v>8</v>
      </c>
      <c r="C259" s="52">
        <v>75</v>
      </c>
      <c r="D259" s="53" t="s">
        <v>9</v>
      </c>
      <c r="E259" s="17">
        <v>10800</v>
      </c>
      <c r="F259" s="17">
        <v>10825</v>
      </c>
      <c r="G259" s="17">
        <v>0</v>
      </c>
      <c r="H259" s="54">
        <f>IF(D259="LONG",(F259-E259)*C259,(E259-F259)*C259)</f>
        <v>1875</v>
      </c>
      <c r="I259" s="60">
        <v>0</v>
      </c>
      <c r="J259" s="61">
        <f>(H259+I259)</f>
        <v>1875</v>
      </c>
    </row>
    <row r="260" spans="1:10" ht="23.25" customHeight="1">
      <c r="A260" s="2">
        <v>43480</v>
      </c>
      <c r="B260" s="51" t="s">
        <v>8</v>
      </c>
      <c r="C260" s="52">
        <v>75</v>
      </c>
      <c r="D260" s="53" t="s">
        <v>9</v>
      </c>
      <c r="E260" s="17">
        <v>10880</v>
      </c>
      <c r="F260" s="17">
        <v>10905</v>
      </c>
      <c r="G260" s="17">
        <v>10935</v>
      </c>
      <c r="H260" s="54">
        <f>IF(D260="LONG",(F260-E260)*C260,(E260-F260)*C260)</f>
        <v>1875</v>
      </c>
      <c r="I260" s="60">
        <f>(G260-F260)*C260</f>
        <v>2250</v>
      </c>
      <c r="J260" s="61">
        <f>(H260+I260)</f>
        <v>4125</v>
      </c>
    </row>
    <row r="261" spans="1:10" ht="23.25" customHeight="1">
      <c r="A261" s="2">
        <v>43479</v>
      </c>
      <c r="B261" s="55" t="s">
        <v>10</v>
      </c>
      <c r="C261" s="52">
        <v>20</v>
      </c>
      <c r="D261" s="53" t="s">
        <v>11</v>
      </c>
      <c r="E261" s="17">
        <v>27375</v>
      </c>
      <c r="F261" s="17">
        <v>27350</v>
      </c>
      <c r="G261" s="17">
        <v>0</v>
      </c>
      <c r="H261" s="56">
        <f>(E261-F261)*C261</f>
        <v>500</v>
      </c>
      <c r="I261" s="56">
        <v>0</v>
      </c>
      <c r="J261" s="62">
        <f>+I261+H261</f>
        <v>500</v>
      </c>
    </row>
    <row r="262" spans="1:10" ht="23.25" customHeight="1">
      <c r="A262" s="2">
        <v>43476</v>
      </c>
      <c r="B262" s="55" t="s">
        <v>8</v>
      </c>
      <c r="C262" s="52">
        <v>75</v>
      </c>
      <c r="D262" s="53" t="s">
        <v>9</v>
      </c>
      <c r="E262" s="17">
        <v>10800</v>
      </c>
      <c r="F262" s="17">
        <v>10825</v>
      </c>
      <c r="G262" s="17">
        <v>0</v>
      </c>
      <c r="H262" s="54">
        <f t="shared" ref="H262" si="256">IF(D262="LONG",(F262-E262)*C262,(E262-F262)*C262)</f>
        <v>1875</v>
      </c>
      <c r="I262" s="60">
        <v>0</v>
      </c>
      <c r="J262" s="61">
        <f t="shared" ref="J262" si="257">(H262+I262)</f>
        <v>1875</v>
      </c>
    </row>
    <row r="263" spans="1:10" ht="23.25" customHeight="1">
      <c r="A263" s="2">
        <v>43475</v>
      </c>
      <c r="B263" s="55" t="s">
        <v>8</v>
      </c>
      <c r="C263" s="52">
        <v>75</v>
      </c>
      <c r="D263" s="53" t="s">
        <v>9</v>
      </c>
      <c r="E263" s="17">
        <v>10860</v>
      </c>
      <c r="F263" s="17">
        <v>10870</v>
      </c>
      <c r="G263" s="17">
        <v>0</v>
      </c>
      <c r="H263" s="54">
        <f t="shared" ref="H263" si="258">IF(D263="LONG",(F263-E263)*C263,(E263-F263)*C263)</f>
        <v>750</v>
      </c>
      <c r="I263" s="60">
        <v>0</v>
      </c>
      <c r="J263" s="61">
        <f t="shared" ref="J263" si="259">(H263+I263)</f>
        <v>750</v>
      </c>
    </row>
    <row r="264" spans="1:10" ht="23.25" customHeight="1">
      <c r="A264" s="2">
        <v>43474</v>
      </c>
      <c r="B264" s="55" t="s">
        <v>8</v>
      </c>
      <c r="C264" s="52">
        <v>75</v>
      </c>
      <c r="D264" s="53" t="s">
        <v>9</v>
      </c>
      <c r="E264" s="17">
        <v>10870</v>
      </c>
      <c r="F264" s="17">
        <v>10895</v>
      </c>
      <c r="G264" s="17">
        <v>0</v>
      </c>
      <c r="H264" s="54">
        <f t="shared" ref="H264" si="260">IF(D264="LONG",(F264-E264)*C264,(E264-F264)*C264)</f>
        <v>1875</v>
      </c>
      <c r="I264" s="60">
        <v>0</v>
      </c>
      <c r="J264" s="61">
        <f t="shared" ref="J264" si="261">(H264+I264)</f>
        <v>1875</v>
      </c>
    </row>
    <row r="265" spans="1:10" ht="23.25" customHeight="1">
      <c r="A265" s="2">
        <v>43473</v>
      </c>
      <c r="B265" s="55" t="s">
        <v>8</v>
      </c>
      <c r="C265" s="52">
        <v>75</v>
      </c>
      <c r="D265" s="53" t="s">
        <v>9</v>
      </c>
      <c r="E265" s="17">
        <v>10825</v>
      </c>
      <c r="F265" s="17">
        <v>10850</v>
      </c>
      <c r="G265" s="17">
        <v>0</v>
      </c>
      <c r="H265" s="54">
        <f t="shared" ref="H265" si="262">IF(D265="LONG",(F265-E265)*C265,(E265-F265)*C265)</f>
        <v>1875</v>
      </c>
      <c r="I265" s="60">
        <v>0</v>
      </c>
      <c r="J265" s="61">
        <f t="shared" ref="J265" si="263">(H265+I265)</f>
        <v>1875</v>
      </c>
    </row>
    <row r="266" spans="1:10" ht="23.25" customHeight="1">
      <c r="A266" s="2">
        <v>43472</v>
      </c>
      <c r="B266" s="55" t="s">
        <v>10</v>
      </c>
      <c r="C266" s="52">
        <v>20</v>
      </c>
      <c r="D266" s="53" t="s">
        <v>9</v>
      </c>
      <c r="E266" s="17">
        <v>27500</v>
      </c>
      <c r="F266" s="17">
        <v>27450</v>
      </c>
      <c r="G266" s="17">
        <v>0</v>
      </c>
      <c r="H266" s="54">
        <f t="shared" ref="H266:H267" si="264">IF(D266="LONG",(F266-E266)*C266,(E266-F266)*C266)</f>
        <v>-1000</v>
      </c>
      <c r="I266" s="60">
        <v>0</v>
      </c>
      <c r="J266" s="61">
        <f t="shared" ref="J266:J267" si="265">(H266+I266)</f>
        <v>-1000</v>
      </c>
    </row>
    <row r="267" spans="1:10" ht="23.25" customHeight="1">
      <c r="A267" s="2">
        <v>43472</v>
      </c>
      <c r="B267" s="53" t="s">
        <v>8</v>
      </c>
      <c r="C267" s="52">
        <v>75</v>
      </c>
      <c r="D267" s="53" t="s">
        <v>9</v>
      </c>
      <c r="E267" s="17">
        <v>10870</v>
      </c>
      <c r="F267" s="17">
        <v>10840</v>
      </c>
      <c r="G267" s="17">
        <v>0</v>
      </c>
      <c r="H267" s="54">
        <f t="shared" si="264"/>
        <v>-2250</v>
      </c>
      <c r="I267" s="60">
        <v>0</v>
      </c>
      <c r="J267" s="61">
        <f t="shared" si="265"/>
        <v>-2250</v>
      </c>
    </row>
    <row r="268" spans="1:10" ht="23.25" customHeight="1">
      <c r="A268" s="2">
        <v>43469</v>
      </c>
      <c r="B268" s="55" t="s">
        <v>10</v>
      </c>
      <c r="C268" s="52">
        <v>20</v>
      </c>
      <c r="D268" s="53" t="s">
        <v>9</v>
      </c>
      <c r="E268" s="17">
        <v>27350</v>
      </c>
      <c r="F268" s="17">
        <v>27375</v>
      </c>
      <c r="G268" s="17">
        <v>0</v>
      </c>
      <c r="H268" s="54">
        <f t="shared" ref="H268:H269" si="266">IF(D268="LONG",(F268-E268)*C268,(E268-F268)*C268)</f>
        <v>500</v>
      </c>
      <c r="I268" s="60">
        <v>0</v>
      </c>
      <c r="J268" s="61">
        <f t="shared" ref="J268:J269" si="267">(H268+I268)</f>
        <v>500</v>
      </c>
    </row>
    <row r="269" spans="1:10" ht="23.25" customHeight="1">
      <c r="A269" s="2">
        <v>43469</v>
      </c>
      <c r="B269" s="53" t="s">
        <v>8</v>
      </c>
      <c r="C269" s="52">
        <v>75</v>
      </c>
      <c r="D269" s="53" t="s">
        <v>9</v>
      </c>
      <c r="E269" s="17">
        <v>10700</v>
      </c>
      <c r="F269" s="17">
        <v>10725</v>
      </c>
      <c r="G269" s="17">
        <v>10755</v>
      </c>
      <c r="H269" s="54">
        <f t="shared" si="266"/>
        <v>1875</v>
      </c>
      <c r="I269" s="60">
        <f t="shared" ref="I269" si="268">(G269-F269)*C269</f>
        <v>2250</v>
      </c>
      <c r="J269" s="61">
        <f t="shared" si="267"/>
        <v>4125</v>
      </c>
    </row>
    <row r="270" spans="1:10" ht="23.25" customHeight="1">
      <c r="A270" s="2">
        <v>43468</v>
      </c>
      <c r="B270" s="55" t="s">
        <v>8</v>
      </c>
      <c r="C270" s="52">
        <v>75</v>
      </c>
      <c r="D270" s="53" t="s">
        <v>11</v>
      </c>
      <c r="E270" s="17">
        <v>10845</v>
      </c>
      <c r="F270" s="17">
        <v>10820</v>
      </c>
      <c r="G270" s="17">
        <v>10790</v>
      </c>
      <c r="H270" s="56">
        <f>(E270-F270)*C270</f>
        <v>1875</v>
      </c>
      <c r="I270" s="56">
        <f>(F270-G270)*C270</f>
        <v>2250</v>
      </c>
      <c r="J270" s="62">
        <f>+I270+H270</f>
        <v>4125</v>
      </c>
    </row>
    <row r="271" spans="1:10" ht="23.25" customHeight="1">
      <c r="A271" s="2">
        <v>43468</v>
      </c>
      <c r="B271" s="55" t="s">
        <v>10</v>
      </c>
      <c r="C271" s="52">
        <v>20</v>
      </c>
      <c r="D271" s="53" t="s">
        <v>9</v>
      </c>
      <c r="E271" s="17">
        <v>27190</v>
      </c>
      <c r="F271" s="17">
        <v>27090</v>
      </c>
      <c r="G271" s="17">
        <v>0</v>
      </c>
      <c r="H271" s="54">
        <f t="shared" ref="H271" si="269">IF(D271="LONG",(F271-E271)*C271,(E271-F271)*C271)</f>
        <v>-2000</v>
      </c>
      <c r="I271" s="60">
        <v>0</v>
      </c>
      <c r="J271" s="63">
        <f t="shared" ref="J271" si="270">(H271+I271)</f>
        <v>-2000</v>
      </c>
    </row>
    <row r="272" spans="1:10" ht="23.25" customHeight="1">
      <c r="A272" s="2">
        <v>43467</v>
      </c>
      <c r="B272" s="55" t="s">
        <v>10</v>
      </c>
      <c r="C272" s="52">
        <v>20</v>
      </c>
      <c r="D272" s="53" t="s">
        <v>9</v>
      </c>
      <c r="E272" s="17">
        <v>27250</v>
      </c>
      <c r="F272" s="17">
        <v>27325</v>
      </c>
      <c r="G272" s="17">
        <v>0</v>
      </c>
      <c r="H272" s="54">
        <f t="shared" ref="H272:H274" si="271">IF(D272="LONG",(F272-E272)*C272,(E272-F272)*C272)</f>
        <v>1500</v>
      </c>
      <c r="I272" s="60">
        <v>0</v>
      </c>
      <c r="J272" s="61">
        <f t="shared" ref="J272:J274" si="272">(H272+I272)</f>
        <v>1500</v>
      </c>
    </row>
    <row r="273" spans="1:10" ht="23.25" customHeight="1">
      <c r="A273" s="2">
        <v>43467</v>
      </c>
      <c r="B273" s="53" t="s">
        <v>8</v>
      </c>
      <c r="C273" s="52">
        <v>75</v>
      </c>
      <c r="D273" s="53" t="s">
        <v>9</v>
      </c>
      <c r="E273" s="17">
        <v>10890</v>
      </c>
      <c r="F273" s="17">
        <v>10915</v>
      </c>
      <c r="G273" s="17">
        <v>0</v>
      </c>
      <c r="H273" s="54">
        <f t="shared" si="271"/>
        <v>1875</v>
      </c>
      <c r="I273" s="60">
        <v>0</v>
      </c>
      <c r="J273" s="61">
        <f t="shared" si="272"/>
        <v>1875</v>
      </c>
    </row>
    <row r="274" spans="1:10" ht="23.25" customHeight="1">
      <c r="A274" s="2">
        <v>43466</v>
      </c>
      <c r="B274" s="53" t="s">
        <v>8</v>
      </c>
      <c r="C274" s="52">
        <v>75</v>
      </c>
      <c r="D274" s="53" t="s">
        <v>9</v>
      </c>
      <c r="E274" s="17">
        <v>10870</v>
      </c>
      <c r="F274" s="17">
        <v>10895</v>
      </c>
      <c r="G274" s="17">
        <v>10925</v>
      </c>
      <c r="H274" s="54">
        <f t="shared" si="271"/>
        <v>1875</v>
      </c>
      <c r="I274" s="60">
        <f t="shared" ref="I274" si="273">(G274-F274)*C274</f>
        <v>2250</v>
      </c>
      <c r="J274" s="61">
        <f t="shared" si="272"/>
        <v>4125</v>
      </c>
    </row>
    <row r="275" spans="1:10" ht="23.2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</row>
    <row r="276" spans="1:10" ht="23.25" customHeight="1">
      <c r="A276" s="2">
        <v>43465</v>
      </c>
      <c r="B276" s="53" t="s">
        <v>8</v>
      </c>
      <c r="C276" s="52">
        <v>75</v>
      </c>
      <c r="D276" s="53" t="s">
        <v>9</v>
      </c>
      <c r="E276" s="17">
        <v>10915</v>
      </c>
      <c r="F276" s="17">
        <v>10935</v>
      </c>
      <c r="G276" s="17">
        <v>0</v>
      </c>
      <c r="H276" s="54">
        <f t="shared" ref="H276" si="274">IF(D276="LONG",(F276-E276)*C276,(E276-F276)*C276)</f>
        <v>1500</v>
      </c>
      <c r="I276" s="60">
        <v>0</v>
      </c>
      <c r="J276" s="61">
        <f t="shared" ref="J276" si="275">(H276+I276)</f>
        <v>1500</v>
      </c>
    </row>
    <row r="277" spans="1:10" ht="23.25" customHeight="1">
      <c r="A277" s="2">
        <v>43462</v>
      </c>
      <c r="B277" s="53" t="s">
        <v>8</v>
      </c>
      <c r="C277" s="52">
        <v>75</v>
      </c>
      <c r="D277" s="53" t="s">
        <v>9</v>
      </c>
      <c r="E277" s="17">
        <v>10915</v>
      </c>
      <c r="F277" s="17">
        <v>10940</v>
      </c>
      <c r="G277" s="17">
        <v>0</v>
      </c>
      <c r="H277" s="54">
        <f t="shared" ref="H277" si="276">IF(D277="LONG",(F277-E277)*C277,(E277-F277)*C277)</f>
        <v>1875</v>
      </c>
      <c r="I277" s="60">
        <v>0</v>
      </c>
      <c r="J277" s="61">
        <f t="shared" ref="J277" si="277">(H277+I277)</f>
        <v>1875</v>
      </c>
    </row>
    <row r="278" spans="1:10" ht="23.25" customHeight="1">
      <c r="A278" s="2">
        <v>43461</v>
      </c>
      <c r="B278" s="53" t="s">
        <v>8</v>
      </c>
      <c r="C278" s="52">
        <v>75</v>
      </c>
      <c r="D278" s="53" t="s">
        <v>9</v>
      </c>
      <c r="E278" s="17">
        <v>10795</v>
      </c>
      <c r="F278" s="17">
        <v>10820</v>
      </c>
      <c r="G278" s="17">
        <v>0</v>
      </c>
      <c r="H278" s="54">
        <f t="shared" ref="H278" si="278">IF(D278="LONG",(F278-E278)*C278,(E278-F278)*C278)</f>
        <v>1875</v>
      </c>
      <c r="I278" s="60">
        <v>0</v>
      </c>
      <c r="J278" s="61">
        <f t="shared" ref="J278" si="279">(H278+I278)</f>
        <v>1875</v>
      </c>
    </row>
    <row r="279" spans="1:10" ht="23.25" customHeight="1">
      <c r="A279" s="2">
        <v>43460</v>
      </c>
      <c r="B279" s="53" t="s">
        <v>8</v>
      </c>
      <c r="C279" s="52">
        <v>75</v>
      </c>
      <c r="D279" s="53" t="s">
        <v>9</v>
      </c>
      <c r="E279" s="17">
        <v>10740</v>
      </c>
      <c r="F279" s="17">
        <v>10760</v>
      </c>
      <c r="G279" s="17">
        <v>0</v>
      </c>
      <c r="H279" s="54">
        <f t="shared" ref="H279" si="280">IF(D279="LONG",(F279-E279)*C279,(E279-F279)*C279)</f>
        <v>1500</v>
      </c>
      <c r="I279" s="60">
        <v>0</v>
      </c>
      <c r="J279" s="61">
        <f t="shared" ref="J279" si="281">(H279+I279)</f>
        <v>1500</v>
      </c>
    </row>
    <row r="280" spans="1:10" ht="23.25" customHeight="1">
      <c r="A280" s="2">
        <v>43460</v>
      </c>
      <c r="B280" s="53" t="s">
        <v>10</v>
      </c>
      <c r="C280" s="52">
        <v>20</v>
      </c>
      <c r="D280" s="53" t="s">
        <v>11</v>
      </c>
      <c r="E280" s="17">
        <v>26500</v>
      </c>
      <c r="F280" s="17">
        <v>26600</v>
      </c>
      <c r="G280" s="17">
        <v>0</v>
      </c>
      <c r="H280" s="56">
        <f>(E280-F280)*C280</f>
        <v>-2000</v>
      </c>
      <c r="I280" s="56">
        <v>0</v>
      </c>
      <c r="J280" s="64">
        <f>+I280+H280</f>
        <v>-2000</v>
      </c>
    </row>
    <row r="281" spans="1:10" ht="23.25" customHeight="1">
      <c r="A281" s="2">
        <v>43458</v>
      </c>
      <c r="B281" s="55" t="s">
        <v>8</v>
      </c>
      <c r="C281" s="52">
        <v>75</v>
      </c>
      <c r="D281" s="53" t="s">
        <v>9</v>
      </c>
      <c r="E281" s="17">
        <v>10730</v>
      </c>
      <c r="F281" s="17">
        <v>10750</v>
      </c>
      <c r="G281" s="17">
        <v>10775</v>
      </c>
      <c r="H281" s="54">
        <f t="shared" ref="H281" si="282">IF(D281="LONG",(F281-E281)*C281,(E281-F281)*C281)</f>
        <v>1500</v>
      </c>
      <c r="I281" s="60">
        <f t="shared" ref="I281" si="283">(G281-F281)*C281</f>
        <v>1875</v>
      </c>
      <c r="J281" s="61">
        <f t="shared" ref="J281" si="284">(H281+I281)</f>
        <v>3375</v>
      </c>
    </row>
    <row r="282" spans="1:10" ht="23.25" customHeight="1">
      <c r="A282" s="2">
        <v>43458</v>
      </c>
      <c r="B282" s="55" t="s">
        <v>10</v>
      </c>
      <c r="C282" s="52">
        <v>20</v>
      </c>
      <c r="D282" s="53" t="s">
        <v>9</v>
      </c>
      <c r="E282" s="58">
        <v>26890</v>
      </c>
      <c r="F282" s="17">
        <v>26790</v>
      </c>
      <c r="G282" s="17">
        <v>0</v>
      </c>
      <c r="H282" s="54">
        <f t="shared" ref="H282" si="285">IF(D282="LONG",(F282-E282)*C282,(E282-F282)*C282)</f>
        <v>-2000</v>
      </c>
      <c r="I282" s="60">
        <v>0</v>
      </c>
      <c r="J282" s="63">
        <f t="shared" ref="J282" si="286">(H282+I282)</f>
        <v>-2000</v>
      </c>
    </row>
    <row r="283" spans="1:10" ht="23.25" customHeight="1">
      <c r="A283" s="2">
        <v>43455</v>
      </c>
      <c r="B283" s="55" t="s">
        <v>8</v>
      </c>
      <c r="C283" s="52">
        <v>75</v>
      </c>
      <c r="D283" s="53" t="s">
        <v>9</v>
      </c>
      <c r="E283" s="17">
        <v>10840</v>
      </c>
      <c r="F283" s="17">
        <v>10870</v>
      </c>
      <c r="G283" s="17">
        <v>0</v>
      </c>
      <c r="H283" s="54">
        <f t="shared" ref="H283:H284" si="287">IF(D283="LONG",(F283-E283)*C283,(E283-F283)*C283)</f>
        <v>2250</v>
      </c>
      <c r="I283" s="60">
        <v>0</v>
      </c>
      <c r="J283" s="61">
        <f t="shared" ref="J283:J284" si="288">(H283+I283)</f>
        <v>2250</v>
      </c>
    </row>
    <row r="284" spans="1:10" ht="23.25" customHeight="1">
      <c r="A284" s="2">
        <v>43455</v>
      </c>
      <c r="B284" s="55" t="s">
        <v>10</v>
      </c>
      <c r="C284" s="52">
        <v>20</v>
      </c>
      <c r="D284" s="53" t="s">
        <v>9</v>
      </c>
      <c r="E284" s="58">
        <v>27095</v>
      </c>
      <c r="F284" s="17">
        <v>27120</v>
      </c>
      <c r="G284" s="17">
        <v>0</v>
      </c>
      <c r="H284" s="54">
        <f t="shared" si="287"/>
        <v>500</v>
      </c>
      <c r="I284" s="60">
        <v>0</v>
      </c>
      <c r="J284" s="61">
        <f t="shared" si="288"/>
        <v>500</v>
      </c>
    </row>
    <row r="285" spans="1:10" ht="23.25" customHeight="1">
      <c r="A285" s="2">
        <v>43454</v>
      </c>
      <c r="B285" s="53" t="s">
        <v>10</v>
      </c>
      <c r="C285" s="52">
        <v>20</v>
      </c>
      <c r="D285" s="53" t="s">
        <v>9</v>
      </c>
      <c r="E285" s="17">
        <v>27250</v>
      </c>
      <c r="F285" s="17">
        <v>27350</v>
      </c>
      <c r="G285" s="17">
        <v>0</v>
      </c>
      <c r="H285" s="54">
        <f t="shared" ref="H285:H286" si="289">IF(D285="LONG",(F285-E285)*C285,(E285-F285)*C285)</f>
        <v>2000</v>
      </c>
      <c r="I285" s="60">
        <v>0</v>
      </c>
      <c r="J285" s="61">
        <f t="shared" ref="J285:J286" si="290">(H285+I285)</f>
        <v>2000</v>
      </c>
    </row>
    <row r="286" spans="1:10" ht="23.25" customHeight="1">
      <c r="A286" s="2">
        <v>43454</v>
      </c>
      <c r="B286" s="55" t="s">
        <v>8</v>
      </c>
      <c r="C286" s="52">
        <v>75</v>
      </c>
      <c r="D286" s="53" t="s">
        <v>9</v>
      </c>
      <c r="E286" s="58">
        <v>10900</v>
      </c>
      <c r="F286" s="17">
        <v>10925</v>
      </c>
      <c r="G286" s="17">
        <v>10955</v>
      </c>
      <c r="H286" s="54">
        <f t="shared" si="289"/>
        <v>1875</v>
      </c>
      <c r="I286" s="60">
        <f t="shared" ref="I286" si="291">(G286-F286)*C286</f>
        <v>2250</v>
      </c>
      <c r="J286" s="61">
        <f t="shared" si="290"/>
        <v>4125</v>
      </c>
    </row>
    <row r="287" spans="1:10" ht="23.25" customHeight="1">
      <c r="A287" s="2">
        <v>43453</v>
      </c>
      <c r="B287" s="53" t="s">
        <v>10</v>
      </c>
      <c r="C287" s="52">
        <v>20</v>
      </c>
      <c r="D287" s="53" t="s">
        <v>9</v>
      </c>
      <c r="E287" s="17">
        <v>27400</v>
      </c>
      <c r="F287" s="17">
        <v>27400</v>
      </c>
      <c r="G287" s="17">
        <v>0</v>
      </c>
      <c r="H287" s="54">
        <f t="shared" ref="H287:H288" si="292">IF(D287="LONG",(F287-E287)*C287,(E287-F287)*C287)</f>
        <v>0</v>
      </c>
      <c r="I287" s="60">
        <v>0</v>
      </c>
      <c r="J287" s="61">
        <f t="shared" ref="J287:J288" si="293">(H287+I287)</f>
        <v>0</v>
      </c>
    </row>
    <row r="288" spans="1:10" ht="23.25" customHeight="1">
      <c r="A288" s="2">
        <v>43453</v>
      </c>
      <c r="B288" s="55" t="s">
        <v>8</v>
      </c>
      <c r="C288" s="52">
        <v>75</v>
      </c>
      <c r="D288" s="53" t="s">
        <v>9</v>
      </c>
      <c r="E288" s="17">
        <v>10970</v>
      </c>
      <c r="F288" s="17">
        <v>11000</v>
      </c>
      <c r="G288" s="17">
        <v>0</v>
      </c>
      <c r="H288" s="54">
        <f t="shared" si="292"/>
        <v>2250</v>
      </c>
      <c r="I288" s="60">
        <v>0</v>
      </c>
      <c r="J288" s="61">
        <f t="shared" si="293"/>
        <v>2250</v>
      </c>
    </row>
    <row r="289" spans="1:10" ht="23.25" customHeight="1">
      <c r="A289" s="2">
        <v>43452</v>
      </c>
      <c r="B289" s="53" t="s">
        <v>10</v>
      </c>
      <c r="C289" s="52">
        <v>20</v>
      </c>
      <c r="D289" s="53" t="s">
        <v>9</v>
      </c>
      <c r="E289" s="17">
        <v>27000</v>
      </c>
      <c r="F289" s="17">
        <v>27100</v>
      </c>
      <c r="G289" s="17">
        <v>27275</v>
      </c>
      <c r="H289" s="54">
        <f t="shared" ref="H289:H290" si="294">IF(D289="LONG",(F289-E289)*C289,(E289-F289)*C289)</f>
        <v>2000</v>
      </c>
      <c r="I289" s="60">
        <f t="shared" ref="I289:I290" si="295">(G289-F289)*C289</f>
        <v>3500</v>
      </c>
      <c r="J289" s="61">
        <f t="shared" ref="J289:J290" si="296">(H289+I289)</f>
        <v>5500</v>
      </c>
    </row>
    <row r="290" spans="1:10" ht="23.25" customHeight="1">
      <c r="A290" s="2">
        <v>43452</v>
      </c>
      <c r="B290" s="53" t="s">
        <v>8</v>
      </c>
      <c r="C290" s="52">
        <v>75</v>
      </c>
      <c r="D290" s="53" t="s">
        <v>9</v>
      </c>
      <c r="E290" s="17">
        <v>10875</v>
      </c>
      <c r="F290" s="17">
        <v>10905</v>
      </c>
      <c r="G290" s="17">
        <v>10940</v>
      </c>
      <c r="H290" s="54">
        <f t="shared" si="294"/>
        <v>2250</v>
      </c>
      <c r="I290" s="60">
        <f t="shared" si="295"/>
        <v>2625</v>
      </c>
      <c r="J290" s="61">
        <f t="shared" si="296"/>
        <v>4875</v>
      </c>
    </row>
    <row r="291" spans="1:10" ht="23.25" customHeight="1">
      <c r="A291" s="2">
        <v>43452</v>
      </c>
      <c r="B291" s="53" t="s">
        <v>10</v>
      </c>
      <c r="C291" s="52">
        <v>20</v>
      </c>
      <c r="D291" s="53" t="s">
        <v>11</v>
      </c>
      <c r="E291" s="17">
        <v>26950</v>
      </c>
      <c r="F291" s="17">
        <v>27000</v>
      </c>
      <c r="G291" s="17">
        <v>0</v>
      </c>
      <c r="H291" s="56">
        <f>(E291-F291)*C291</f>
        <v>-1000</v>
      </c>
      <c r="I291" s="56">
        <v>0</v>
      </c>
      <c r="J291" s="64">
        <f>+I291+H291</f>
        <v>-1000</v>
      </c>
    </row>
    <row r="292" spans="1:10" ht="23.25" customHeight="1">
      <c r="A292" s="2">
        <v>43451</v>
      </c>
      <c r="B292" s="53" t="s">
        <v>10</v>
      </c>
      <c r="C292" s="52">
        <v>20</v>
      </c>
      <c r="D292" s="53" t="s">
        <v>9</v>
      </c>
      <c r="E292" s="17">
        <v>27100</v>
      </c>
      <c r="F292" s="17">
        <v>27000</v>
      </c>
      <c r="G292" s="17">
        <v>0</v>
      </c>
      <c r="H292" s="54">
        <f t="shared" ref="H292" si="297">IF(D292="LONG",(F292-E292)*C292,(E292-F292)*C292)</f>
        <v>-2000</v>
      </c>
      <c r="I292" s="60">
        <v>0</v>
      </c>
      <c r="J292" s="63">
        <f t="shared" ref="J292" si="298">(H292+I292)</f>
        <v>-2000</v>
      </c>
    </row>
    <row r="293" spans="1:10" ht="23.25" customHeight="1">
      <c r="A293" s="2">
        <v>43451</v>
      </c>
      <c r="B293" s="53" t="s">
        <v>8</v>
      </c>
      <c r="C293" s="52">
        <v>75</v>
      </c>
      <c r="D293" s="53" t="s">
        <v>9</v>
      </c>
      <c r="E293" s="17">
        <v>10890</v>
      </c>
      <c r="F293" s="17">
        <v>10920</v>
      </c>
      <c r="G293" s="17">
        <v>0</v>
      </c>
      <c r="H293" s="54">
        <f t="shared" ref="H293:H294" si="299">IF(D293="LONG",(F293-E293)*C293,(E293-F293)*C293)</f>
        <v>2250</v>
      </c>
      <c r="I293" s="60">
        <v>0</v>
      </c>
      <c r="J293" s="61">
        <f t="shared" ref="J293:J294" si="300">(H293+I293)</f>
        <v>2250</v>
      </c>
    </row>
    <row r="294" spans="1:10" ht="23.25" customHeight="1">
      <c r="A294" s="2">
        <v>43448</v>
      </c>
      <c r="B294" s="53" t="s">
        <v>8</v>
      </c>
      <c r="C294" s="52">
        <v>75</v>
      </c>
      <c r="D294" s="53" t="s">
        <v>9</v>
      </c>
      <c r="E294" s="17">
        <v>10795</v>
      </c>
      <c r="F294" s="17">
        <v>10825</v>
      </c>
      <c r="G294" s="17">
        <v>0</v>
      </c>
      <c r="H294" s="54">
        <f t="shared" si="299"/>
        <v>2250</v>
      </c>
      <c r="I294" s="60">
        <v>0</v>
      </c>
      <c r="J294" s="61">
        <f t="shared" si="300"/>
        <v>2250</v>
      </c>
    </row>
    <row r="295" spans="1:10" ht="23.25" customHeight="1">
      <c r="A295" s="2">
        <v>43447</v>
      </c>
      <c r="B295" s="53" t="s">
        <v>10</v>
      </c>
      <c r="C295" s="52">
        <v>20</v>
      </c>
      <c r="D295" s="53" t="s">
        <v>11</v>
      </c>
      <c r="E295" s="17">
        <v>26950</v>
      </c>
      <c r="F295" s="17">
        <v>26850</v>
      </c>
      <c r="G295" s="17">
        <v>0</v>
      </c>
      <c r="H295" s="56">
        <f t="shared" ref="H295:H300" si="301">(E295-F295)*C295</f>
        <v>2000</v>
      </c>
      <c r="I295" s="56">
        <v>0</v>
      </c>
      <c r="J295" s="62">
        <f t="shared" ref="J295:J300" si="302">+I295+H295</f>
        <v>2000</v>
      </c>
    </row>
    <row r="296" spans="1:10" ht="23.25" customHeight="1">
      <c r="A296" s="2">
        <v>43447</v>
      </c>
      <c r="B296" s="53" t="s">
        <v>8</v>
      </c>
      <c r="C296" s="52">
        <v>75</v>
      </c>
      <c r="D296" s="53" t="s">
        <v>9</v>
      </c>
      <c r="E296" s="17">
        <v>10830</v>
      </c>
      <c r="F296" s="17">
        <v>10860</v>
      </c>
      <c r="G296" s="17">
        <v>0</v>
      </c>
      <c r="H296" s="54">
        <f t="shared" ref="H296" si="303">IF(D296="LONG",(F296-E296)*C296,(E296-F296)*C296)</f>
        <v>2250</v>
      </c>
      <c r="I296" s="60">
        <v>0</v>
      </c>
      <c r="J296" s="61">
        <f t="shared" ref="J296" si="304">(H296+I296)</f>
        <v>2250</v>
      </c>
    </row>
    <row r="297" spans="1:10" ht="23.25" customHeight="1">
      <c r="A297" s="2">
        <v>43446</v>
      </c>
      <c r="B297" s="53" t="s">
        <v>10</v>
      </c>
      <c r="C297" s="52">
        <v>20</v>
      </c>
      <c r="D297" s="53" t="s">
        <v>9</v>
      </c>
      <c r="E297" s="17">
        <v>26575</v>
      </c>
      <c r="F297" s="17">
        <v>26675</v>
      </c>
      <c r="G297" s="17">
        <v>26775</v>
      </c>
      <c r="H297" s="54">
        <f t="shared" ref="H297" si="305">IF(D297="LONG",(F297-E297)*C297,(E297-F297)*C297)</f>
        <v>2000</v>
      </c>
      <c r="I297" s="60">
        <f t="shared" ref="I297" si="306">(G297-F297)*C297</f>
        <v>2000</v>
      </c>
      <c r="J297" s="61">
        <f t="shared" ref="J297" si="307">(H297+I297)</f>
        <v>4000</v>
      </c>
    </row>
    <row r="298" spans="1:10" ht="23.25" customHeight="1">
      <c r="A298" s="2">
        <v>43445</v>
      </c>
      <c r="B298" s="53" t="s">
        <v>10</v>
      </c>
      <c r="C298" s="52">
        <v>20</v>
      </c>
      <c r="D298" s="53" t="s">
        <v>11</v>
      </c>
      <c r="E298" s="17">
        <v>26150</v>
      </c>
      <c r="F298" s="17">
        <v>26250</v>
      </c>
      <c r="G298" s="17">
        <v>0</v>
      </c>
      <c r="H298" s="56">
        <f t="shared" si="301"/>
        <v>-2000</v>
      </c>
      <c r="I298" s="56">
        <v>0</v>
      </c>
      <c r="J298" s="64">
        <f t="shared" si="302"/>
        <v>-2000</v>
      </c>
    </row>
    <row r="299" spans="1:10" ht="23.25" customHeight="1">
      <c r="A299" s="2">
        <v>43445</v>
      </c>
      <c r="B299" s="53" t="s">
        <v>10</v>
      </c>
      <c r="C299" s="52">
        <v>20</v>
      </c>
      <c r="D299" s="53" t="s">
        <v>11</v>
      </c>
      <c r="E299" s="17">
        <v>25825</v>
      </c>
      <c r="F299" s="17">
        <v>25925</v>
      </c>
      <c r="G299" s="17">
        <v>0</v>
      </c>
      <c r="H299" s="56">
        <f t="shared" si="301"/>
        <v>-2000</v>
      </c>
      <c r="I299" s="56">
        <v>0</v>
      </c>
      <c r="J299" s="64">
        <f t="shared" si="302"/>
        <v>-2000</v>
      </c>
    </row>
    <row r="300" spans="1:10" ht="23.25" customHeight="1">
      <c r="A300" s="2">
        <v>43444</v>
      </c>
      <c r="B300" s="53" t="s">
        <v>10</v>
      </c>
      <c r="C300" s="52">
        <v>20</v>
      </c>
      <c r="D300" s="53" t="s">
        <v>11</v>
      </c>
      <c r="E300" s="17">
        <v>26325</v>
      </c>
      <c r="F300" s="17">
        <v>26250</v>
      </c>
      <c r="G300" s="17">
        <v>26185</v>
      </c>
      <c r="H300" s="56">
        <f t="shared" si="301"/>
        <v>1500</v>
      </c>
      <c r="I300" s="56">
        <f>(F300-G300)*C300</f>
        <v>1300</v>
      </c>
      <c r="J300" s="62">
        <f t="shared" si="302"/>
        <v>2800</v>
      </c>
    </row>
    <row r="301" spans="1:10" ht="23.25" customHeight="1">
      <c r="A301" s="2">
        <v>43441</v>
      </c>
      <c r="B301" s="53" t="s">
        <v>8</v>
      </c>
      <c r="C301" s="52">
        <v>75</v>
      </c>
      <c r="D301" s="53" t="s">
        <v>9</v>
      </c>
      <c r="E301" s="17">
        <v>10670</v>
      </c>
      <c r="F301" s="17">
        <v>10700</v>
      </c>
      <c r="G301" s="17">
        <v>10740</v>
      </c>
      <c r="H301" s="54">
        <f t="shared" ref="H301:H303" si="308">IF(D301="LONG",(F301-E301)*C301,(E301-F301)*C301)</f>
        <v>2250</v>
      </c>
      <c r="I301" s="60">
        <f t="shared" ref="I301:I302" si="309">(G301-F301)*C301</f>
        <v>3000</v>
      </c>
      <c r="J301" s="61">
        <f t="shared" ref="J301:J303" si="310">(H301+I301)</f>
        <v>5250</v>
      </c>
    </row>
    <row r="302" spans="1:10" ht="23.25" customHeight="1">
      <c r="A302" s="2">
        <v>43441</v>
      </c>
      <c r="B302" s="53" t="s">
        <v>10</v>
      </c>
      <c r="C302" s="52">
        <v>20</v>
      </c>
      <c r="D302" s="53" t="s">
        <v>9</v>
      </c>
      <c r="E302" s="17">
        <v>26480</v>
      </c>
      <c r="F302" s="17">
        <v>26560</v>
      </c>
      <c r="G302" s="17">
        <v>26660</v>
      </c>
      <c r="H302" s="54">
        <f t="shared" si="308"/>
        <v>1600</v>
      </c>
      <c r="I302" s="60">
        <f t="shared" si="309"/>
        <v>2000</v>
      </c>
      <c r="J302" s="61">
        <f t="shared" si="310"/>
        <v>3600</v>
      </c>
    </row>
    <row r="303" spans="1:10" ht="23.25" customHeight="1">
      <c r="A303" s="2">
        <v>43440</v>
      </c>
      <c r="B303" s="53" t="s">
        <v>8</v>
      </c>
      <c r="C303" s="52">
        <v>75</v>
      </c>
      <c r="D303" s="53" t="s">
        <v>9</v>
      </c>
      <c r="E303" s="17">
        <v>10675</v>
      </c>
      <c r="F303" s="17">
        <v>10695</v>
      </c>
      <c r="G303" s="17">
        <v>0</v>
      </c>
      <c r="H303" s="54">
        <f t="shared" si="308"/>
        <v>1500</v>
      </c>
      <c r="I303" s="60">
        <v>0</v>
      </c>
      <c r="J303" s="61">
        <f t="shared" si="310"/>
        <v>1500</v>
      </c>
    </row>
    <row r="304" spans="1:10" ht="23.25" customHeight="1">
      <c r="A304" s="2">
        <v>43439</v>
      </c>
      <c r="B304" s="53" t="s">
        <v>10</v>
      </c>
      <c r="C304" s="52">
        <v>20</v>
      </c>
      <c r="D304" s="53" t="s">
        <v>11</v>
      </c>
      <c r="E304" s="17">
        <v>26650</v>
      </c>
      <c r="F304" s="17">
        <v>26575</v>
      </c>
      <c r="G304" s="17">
        <v>0</v>
      </c>
      <c r="H304" s="54">
        <f t="shared" ref="H304" si="311">IF(D304="LONG",(F304-E304)*C304,(E304-F304)*C304)</f>
        <v>1500</v>
      </c>
      <c r="I304" s="60">
        <v>0</v>
      </c>
      <c r="J304" s="61">
        <f t="shared" ref="J304" si="312">(H304+I304)</f>
        <v>1500</v>
      </c>
    </row>
    <row r="305" spans="1:10" ht="23.25" customHeight="1">
      <c r="A305" s="2">
        <v>43438</v>
      </c>
      <c r="B305" s="53" t="s">
        <v>8</v>
      </c>
      <c r="C305" s="52">
        <v>75</v>
      </c>
      <c r="D305" s="53" t="s">
        <v>9</v>
      </c>
      <c r="E305" s="17">
        <v>10900</v>
      </c>
      <c r="F305" s="17">
        <v>10925</v>
      </c>
      <c r="G305" s="17">
        <v>0</v>
      </c>
      <c r="H305" s="54">
        <f t="shared" ref="H305:H306" si="313">IF(D305="LONG",(F305-E305)*C305,(E305-F305)*C305)</f>
        <v>1875</v>
      </c>
      <c r="I305" s="60">
        <v>0</v>
      </c>
      <c r="J305" s="61">
        <f t="shared" ref="J305:J306" si="314">(H305+I305)</f>
        <v>1875</v>
      </c>
    </row>
    <row r="306" spans="1:10" ht="23.25" customHeight="1">
      <c r="A306" s="2">
        <v>43438</v>
      </c>
      <c r="B306" s="53" t="s">
        <v>10</v>
      </c>
      <c r="C306" s="52">
        <v>20</v>
      </c>
      <c r="D306" s="53" t="s">
        <v>9</v>
      </c>
      <c r="E306" s="17">
        <v>26825</v>
      </c>
      <c r="F306" s="17">
        <v>26825</v>
      </c>
      <c r="G306" s="17">
        <v>0</v>
      </c>
      <c r="H306" s="54">
        <f t="shared" si="313"/>
        <v>0</v>
      </c>
      <c r="I306" s="60">
        <v>0</v>
      </c>
      <c r="J306" s="61">
        <f t="shared" si="314"/>
        <v>0</v>
      </c>
    </row>
    <row r="307" spans="1:10" ht="23.25" customHeight="1">
      <c r="A307" s="2">
        <v>43437</v>
      </c>
      <c r="B307" s="53" t="s">
        <v>8</v>
      </c>
      <c r="C307" s="52">
        <v>75</v>
      </c>
      <c r="D307" s="53" t="s">
        <v>9</v>
      </c>
      <c r="E307" s="17">
        <v>10890</v>
      </c>
      <c r="F307" s="17">
        <v>10910</v>
      </c>
      <c r="G307" s="17">
        <v>0</v>
      </c>
      <c r="H307" s="54">
        <f t="shared" ref="H307" si="315">IF(D307="LONG",(F307-E307)*C307,(E307-F307)*C307)</f>
        <v>1500</v>
      </c>
      <c r="I307" s="60">
        <v>0</v>
      </c>
      <c r="J307" s="61">
        <f t="shared" ref="J307" si="316">(H307+I307)</f>
        <v>1500</v>
      </c>
    </row>
    <row r="308" spans="1:10" ht="23.2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</row>
    <row r="309" spans="1:10" ht="23.25" customHeight="1">
      <c r="A309" s="2">
        <v>43434</v>
      </c>
      <c r="B309" s="53" t="s">
        <v>12</v>
      </c>
      <c r="C309" s="52">
        <v>20</v>
      </c>
      <c r="D309" s="53" t="s">
        <v>9</v>
      </c>
      <c r="E309" s="17">
        <v>26945</v>
      </c>
      <c r="F309" s="17">
        <v>27020</v>
      </c>
      <c r="G309" s="17">
        <v>0</v>
      </c>
      <c r="H309" s="54">
        <f t="shared" ref="H309" si="317">IF(D309="LONG",(F309-E309)*C309,(E309-F309)*C309)</f>
        <v>1500</v>
      </c>
      <c r="I309" s="60">
        <v>0</v>
      </c>
      <c r="J309" s="61">
        <f t="shared" ref="J309" si="318">(H309+I309)</f>
        <v>1500</v>
      </c>
    </row>
    <row r="310" spans="1:10" ht="23.25" customHeight="1">
      <c r="A310" s="2">
        <v>43434</v>
      </c>
      <c r="B310" s="53" t="s">
        <v>13</v>
      </c>
      <c r="C310" s="52">
        <v>75</v>
      </c>
      <c r="D310" s="53" t="s">
        <v>9</v>
      </c>
      <c r="E310" s="17">
        <v>10905</v>
      </c>
      <c r="F310" s="17">
        <v>10875</v>
      </c>
      <c r="G310" s="17">
        <v>0</v>
      </c>
      <c r="H310" s="54">
        <f t="shared" ref="H310:H311" si="319">IF(D310="LONG",(F310-E310)*C310,(E310-F310)*C310)</f>
        <v>-2250</v>
      </c>
      <c r="I310" s="60">
        <v>0</v>
      </c>
      <c r="J310" s="61">
        <f t="shared" ref="J310:J311" si="320">(H310+I310)</f>
        <v>-2250</v>
      </c>
    </row>
    <row r="311" spans="1:10" ht="23.25" customHeight="1">
      <c r="A311" s="2">
        <v>43434</v>
      </c>
      <c r="B311" s="53" t="s">
        <v>8</v>
      </c>
      <c r="C311" s="52">
        <v>75</v>
      </c>
      <c r="D311" s="53" t="s">
        <v>9</v>
      </c>
      <c r="E311" s="17">
        <v>10875</v>
      </c>
      <c r="F311" s="17">
        <v>10900</v>
      </c>
      <c r="G311" s="17">
        <v>0</v>
      </c>
      <c r="H311" s="54">
        <f t="shared" si="319"/>
        <v>1875</v>
      </c>
      <c r="I311" s="60">
        <v>0</v>
      </c>
      <c r="J311" s="61">
        <f t="shared" si="320"/>
        <v>1875</v>
      </c>
    </row>
    <row r="312" spans="1:10" ht="23.25" customHeight="1">
      <c r="A312" s="2">
        <v>43433</v>
      </c>
      <c r="B312" s="53" t="s">
        <v>8</v>
      </c>
      <c r="C312" s="52">
        <v>75</v>
      </c>
      <c r="D312" s="53" t="s">
        <v>11</v>
      </c>
      <c r="E312" s="17">
        <v>10870</v>
      </c>
      <c r="F312" s="17">
        <v>10850</v>
      </c>
      <c r="G312" s="17">
        <v>0</v>
      </c>
      <c r="H312" s="54">
        <f t="shared" ref="H312:H313" si="321">IF(D312="LONG",(F312-E312)*C312,(E312-F312)*C312)</f>
        <v>1500</v>
      </c>
      <c r="I312" s="60">
        <v>0</v>
      </c>
      <c r="J312" s="61">
        <f t="shared" ref="J312:J313" si="322">(H312+I312)</f>
        <v>1500</v>
      </c>
    </row>
    <row r="313" spans="1:10" ht="23.25" customHeight="1">
      <c r="A313" s="2">
        <v>43433</v>
      </c>
      <c r="B313" s="53" t="s">
        <v>12</v>
      </c>
      <c r="C313" s="52">
        <v>20</v>
      </c>
      <c r="D313" s="53" t="s">
        <v>9</v>
      </c>
      <c r="E313" s="17">
        <v>26650</v>
      </c>
      <c r="F313" s="17">
        <v>26725</v>
      </c>
      <c r="G313" s="17">
        <v>26825</v>
      </c>
      <c r="H313" s="54">
        <f t="shared" si="321"/>
        <v>1500</v>
      </c>
      <c r="I313" s="60">
        <f t="shared" ref="I313" si="323">(G313-F313)*C313</f>
        <v>2000</v>
      </c>
      <c r="J313" s="61">
        <f t="shared" si="322"/>
        <v>3500</v>
      </c>
    </row>
    <row r="314" spans="1:10" ht="23.25" customHeight="1">
      <c r="A314" s="2">
        <v>43431</v>
      </c>
      <c r="B314" s="53" t="s">
        <v>8</v>
      </c>
      <c r="C314" s="52">
        <v>75</v>
      </c>
      <c r="D314" s="53" t="s">
        <v>9</v>
      </c>
      <c r="E314" s="17">
        <v>10620</v>
      </c>
      <c r="F314" s="17">
        <v>10645</v>
      </c>
      <c r="G314" s="17">
        <v>10675</v>
      </c>
      <c r="H314" s="54">
        <f t="shared" ref="H314:H317" si="324">IF(D314="LONG",(F314-E314)*C314,(E314-F314)*C314)</f>
        <v>1875</v>
      </c>
      <c r="I314" s="60">
        <f t="shared" ref="I314" si="325">(G314-F314)*C314</f>
        <v>2250</v>
      </c>
      <c r="J314" s="61">
        <f t="shared" ref="J314:J317" si="326">(H314+I314)</f>
        <v>4125</v>
      </c>
    </row>
    <row r="315" spans="1:10" ht="23.25" customHeight="1">
      <c r="A315" s="2">
        <v>43431</v>
      </c>
      <c r="B315" s="53" t="s">
        <v>12</v>
      </c>
      <c r="C315" s="52">
        <v>20</v>
      </c>
      <c r="D315" s="53" t="s">
        <v>9</v>
      </c>
      <c r="E315" s="17">
        <v>26375</v>
      </c>
      <c r="F315" s="17">
        <v>26455</v>
      </c>
      <c r="G315" s="17">
        <v>0</v>
      </c>
      <c r="H315" s="54">
        <f t="shared" si="324"/>
        <v>1600</v>
      </c>
      <c r="I315" s="60">
        <v>0</v>
      </c>
      <c r="J315" s="61">
        <f t="shared" si="326"/>
        <v>1600</v>
      </c>
    </row>
    <row r="316" spans="1:10" ht="23.25" customHeight="1">
      <c r="A316" s="2">
        <v>43430</v>
      </c>
      <c r="B316" s="53" t="s">
        <v>8</v>
      </c>
      <c r="C316" s="52">
        <v>75</v>
      </c>
      <c r="D316" s="53" t="s">
        <v>9</v>
      </c>
      <c r="E316" s="17">
        <v>10550</v>
      </c>
      <c r="F316" s="17">
        <v>10575</v>
      </c>
      <c r="G316" s="17">
        <v>10625</v>
      </c>
      <c r="H316" s="54">
        <f t="shared" si="324"/>
        <v>1875</v>
      </c>
      <c r="I316" s="60">
        <f t="shared" ref="I316" si="327">(G316-F316)*C316</f>
        <v>3750</v>
      </c>
      <c r="J316" s="61">
        <f t="shared" si="326"/>
        <v>5625</v>
      </c>
    </row>
    <row r="317" spans="1:10" ht="23.25" customHeight="1">
      <c r="A317" s="2">
        <v>43430</v>
      </c>
      <c r="B317" s="53" t="s">
        <v>12</v>
      </c>
      <c r="C317" s="52">
        <v>20</v>
      </c>
      <c r="D317" s="53" t="s">
        <v>11</v>
      </c>
      <c r="E317" s="17">
        <v>26110</v>
      </c>
      <c r="F317" s="17">
        <v>26030</v>
      </c>
      <c r="G317" s="17">
        <v>0</v>
      </c>
      <c r="H317" s="54">
        <f t="shared" si="324"/>
        <v>1600</v>
      </c>
      <c r="I317" s="60">
        <v>0</v>
      </c>
      <c r="J317" s="61">
        <f t="shared" si="326"/>
        <v>1600</v>
      </c>
    </row>
    <row r="318" spans="1:10" ht="23.25" customHeight="1">
      <c r="A318" s="2">
        <v>43426</v>
      </c>
      <c r="B318" s="53" t="s">
        <v>8</v>
      </c>
      <c r="C318" s="52">
        <v>75</v>
      </c>
      <c r="D318" s="53" t="s">
        <v>9</v>
      </c>
      <c r="E318" s="17">
        <v>10635</v>
      </c>
      <c r="F318" s="17">
        <v>10600</v>
      </c>
      <c r="G318" s="17">
        <v>0</v>
      </c>
      <c r="H318" s="54">
        <f t="shared" ref="H318:H324" si="328">IF(D318="LONG",(F318-E318)*C318,(E318-F318)*C318)</f>
        <v>-2625</v>
      </c>
      <c r="I318" s="60">
        <v>0</v>
      </c>
      <c r="J318" s="61">
        <f t="shared" ref="J318:J324" si="329">(H318+I318)</f>
        <v>-2625</v>
      </c>
    </row>
    <row r="319" spans="1:10" ht="23.25" customHeight="1">
      <c r="A319" s="2">
        <v>43426</v>
      </c>
      <c r="B319" s="53" t="s">
        <v>12</v>
      </c>
      <c r="C319" s="52">
        <v>20</v>
      </c>
      <c r="D319" s="53" t="s">
        <v>9</v>
      </c>
      <c r="E319" s="17">
        <v>26250</v>
      </c>
      <c r="F319" s="17">
        <v>26150</v>
      </c>
      <c r="G319" s="17">
        <v>0</v>
      </c>
      <c r="H319" s="54">
        <f t="shared" si="328"/>
        <v>-2000</v>
      </c>
      <c r="I319" s="60">
        <v>0</v>
      </c>
      <c r="J319" s="61">
        <f t="shared" si="329"/>
        <v>-2000</v>
      </c>
    </row>
    <row r="320" spans="1:10" ht="23.25" customHeight="1">
      <c r="A320" s="2">
        <v>43425</v>
      </c>
      <c r="B320" s="53" t="s">
        <v>8</v>
      </c>
      <c r="C320" s="52">
        <v>75</v>
      </c>
      <c r="D320" s="53" t="s">
        <v>9</v>
      </c>
      <c r="E320" s="17">
        <v>10610</v>
      </c>
      <c r="F320" s="17">
        <v>10635</v>
      </c>
      <c r="G320" s="17">
        <v>0</v>
      </c>
      <c r="H320" s="54">
        <f t="shared" si="328"/>
        <v>1875</v>
      </c>
      <c r="I320" s="60">
        <v>0</v>
      </c>
      <c r="J320" s="61">
        <f t="shared" si="329"/>
        <v>1875</v>
      </c>
    </row>
    <row r="321" spans="1:10" ht="23.25" customHeight="1">
      <c r="A321" s="2">
        <v>43425</v>
      </c>
      <c r="B321" s="53" t="s">
        <v>12</v>
      </c>
      <c r="C321" s="52">
        <v>20</v>
      </c>
      <c r="D321" s="53" t="s">
        <v>9</v>
      </c>
      <c r="E321" s="17">
        <v>26175</v>
      </c>
      <c r="F321" s="17">
        <v>26255</v>
      </c>
      <c r="G321" s="17">
        <v>0</v>
      </c>
      <c r="H321" s="54">
        <f t="shared" si="328"/>
        <v>1600</v>
      </c>
      <c r="I321" s="60">
        <v>0</v>
      </c>
      <c r="J321" s="61">
        <f t="shared" si="329"/>
        <v>1600</v>
      </c>
    </row>
    <row r="322" spans="1:10" ht="23.25" customHeight="1">
      <c r="A322" s="2">
        <v>43424</v>
      </c>
      <c r="B322" s="53" t="s">
        <v>12</v>
      </c>
      <c r="C322" s="52">
        <v>20</v>
      </c>
      <c r="D322" s="53" t="s">
        <v>9</v>
      </c>
      <c r="E322" s="17">
        <v>26100</v>
      </c>
      <c r="F322" s="17">
        <v>26160</v>
      </c>
      <c r="G322" s="17">
        <v>0</v>
      </c>
      <c r="H322" s="54">
        <f t="shared" si="328"/>
        <v>1200</v>
      </c>
      <c r="I322" s="60">
        <v>0</v>
      </c>
      <c r="J322" s="61">
        <f t="shared" si="329"/>
        <v>1200</v>
      </c>
    </row>
    <row r="323" spans="1:10" ht="23.25" customHeight="1">
      <c r="A323" s="2">
        <v>43424</v>
      </c>
      <c r="B323" s="53" t="s">
        <v>8</v>
      </c>
      <c r="C323" s="52">
        <v>75</v>
      </c>
      <c r="D323" s="53" t="s">
        <v>9</v>
      </c>
      <c r="E323" s="17">
        <v>10715</v>
      </c>
      <c r="F323" s="17">
        <v>10685</v>
      </c>
      <c r="G323" s="17">
        <v>0</v>
      </c>
      <c r="H323" s="54">
        <f t="shared" si="328"/>
        <v>-2250</v>
      </c>
      <c r="I323" s="60">
        <v>0</v>
      </c>
      <c r="J323" s="61">
        <f t="shared" si="329"/>
        <v>-2250</v>
      </c>
    </row>
    <row r="324" spans="1:10" ht="23.25" customHeight="1">
      <c r="A324" s="2">
        <v>43424</v>
      </c>
      <c r="B324" s="53" t="s">
        <v>12</v>
      </c>
      <c r="C324" s="52">
        <v>20</v>
      </c>
      <c r="D324" s="53" t="s">
        <v>9</v>
      </c>
      <c r="E324" s="17">
        <v>26230</v>
      </c>
      <c r="F324" s="17">
        <v>26140</v>
      </c>
      <c r="G324" s="17">
        <v>0</v>
      </c>
      <c r="H324" s="54">
        <f t="shared" si="328"/>
        <v>-1800</v>
      </c>
      <c r="I324" s="60">
        <v>0</v>
      </c>
      <c r="J324" s="61">
        <f t="shared" si="329"/>
        <v>-1800</v>
      </c>
    </row>
    <row r="325" spans="1:10" ht="23.25" customHeight="1">
      <c r="A325" s="2">
        <v>43423</v>
      </c>
      <c r="B325" s="53" t="s">
        <v>10</v>
      </c>
      <c r="C325" s="52">
        <v>20</v>
      </c>
      <c r="D325" s="53" t="s">
        <v>9</v>
      </c>
      <c r="E325" s="17">
        <v>26251</v>
      </c>
      <c r="F325" s="17">
        <v>26331</v>
      </c>
      <c r="G325" s="17">
        <v>0</v>
      </c>
      <c r="H325" s="54">
        <f t="shared" ref="H325:H326" si="330">IF(D325="LONG",(F325-E325)*C325,(E325-F325)*C325)</f>
        <v>1600</v>
      </c>
      <c r="I325" s="60">
        <v>0</v>
      </c>
      <c r="J325" s="61">
        <f t="shared" ref="J325:J326" si="331">(H325+I325)</f>
        <v>1600</v>
      </c>
    </row>
    <row r="326" spans="1:10" ht="23.25" customHeight="1">
      <c r="A326" s="2">
        <v>43423</v>
      </c>
      <c r="B326" s="53" t="s">
        <v>8</v>
      </c>
      <c r="C326" s="52">
        <v>75</v>
      </c>
      <c r="D326" s="53" t="s">
        <v>9</v>
      </c>
      <c r="E326" s="17">
        <v>10725</v>
      </c>
      <c r="F326" s="17">
        <v>10750</v>
      </c>
      <c r="G326" s="17">
        <v>0</v>
      </c>
      <c r="H326" s="54">
        <f t="shared" si="330"/>
        <v>1875</v>
      </c>
      <c r="I326" s="60">
        <v>0</v>
      </c>
      <c r="J326" s="61">
        <f t="shared" si="331"/>
        <v>1875</v>
      </c>
    </row>
    <row r="327" spans="1:10" ht="23.25" customHeight="1">
      <c r="A327" s="2">
        <v>43420</v>
      </c>
      <c r="B327" s="53" t="s">
        <v>10</v>
      </c>
      <c r="C327" s="52">
        <v>20</v>
      </c>
      <c r="D327" s="53" t="s">
        <v>11</v>
      </c>
      <c r="E327" s="17">
        <v>26275</v>
      </c>
      <c r="F327" s="17">
        <v>26175</v>
      </c>
      <c r="G327" s="17">
        <v>0</v>
      </c>
      <c r="H327" s="54">
        <f t="shared" ref="H327:H329" si="332">IF(D327="LONG",(F327-E327)*C327,(E327-F327)*C327)</f>
        <v>2000</v>
      </c>
      <c r="I327" s="60">
        <v>0</v>
      </c>
      <c r="J327" s="61">
        <f t="shared" ref="J327:J329" si="333">(H327+I327)</f>
        <v>2000</v>
      </c>
    </row>
    <row r="328" spans="1:10" ht="23.25" customHeight="1">
      <c r="A328" s="2">
        <v>43420</v>
      </c>
      <c r="B328" s="53" t="s">
        <v>8</v>
      </c>
      <c r="C328" s="52">
        <v>75</v>
      </c>
      <c r="D328" s="53" t="s">
        <v>11</v>
      </c>
      <c r="E328" s="17">
        <v>10675</v>
      </c>
      <c r="F328" s="17">
        <v>10650</v>
      </c>
      <c r="G328" s="17">
        <v>0</v>
      </c>
      <c r="H328" s="54">
        <f t="shared" si="332"/>
        <v>1875</v>
      </c>
      <c r="I328" s="60">
        <v>0</v>
      </c>
      <c r="J328" s="61">
        <f t="shared" si="333"/>
        <v>1875</v>
      </c>
    </row>
    <row r="329" spans="1:10" ht="23.25" customHeight="1">
      <c r="A329" s="2">
        <v>43420</v>
      </c>
      <c r="B329" s="53" t="s">
        <v>8</v>
      </c>
      <c r="C329" s="52">
        <v>75</v>
      </c>
      <c r="D329" s="53" t="s">
        <v>9</v>
      </c>
      <c r="E329" s="17">
        <v>10680</v>
      </c>
      <c r="F329" s="17">
        <v>10695</v>
      </c>
      <c r="G329" s="17">
        <v>0</v>
      </c>
      <c r="H329" s="54">
        <f t="shared" si="332"/>
        <v>1125</v>
      </c>
      <c r="I329" s="60">
        <v>0</v>
      </c>
      <c r="J329" s="61">
        <f t="shared" si="333"/>
        <v>1125</v>
      </c>
    </row>
    <row r="330" spans="1:10" ht="23.25" customHeight="1">
      <c r="A330" s="2">
        <v>43419</v>
      </c>
      <c r="B330" s="53" t="s">
        <v>8</v>
      </c>
      <c r="C330" s="52">
        <v>75</v>
      </c>
      <c r="D330" s="53" t="s">
        <v>9</v>
      </c>
      <c r="E330" s="17">
        <v>10615</v>
      </c>
      <c r="F330" s="17">
        <v>10640</v>
      </c>
      <c r="G330" s="17">
        <v>10670</v>
      </c>
      <c r="H330" s="54">
        <f t="shared" ref="H330" si="334">IF(D330="LONG",(F330-E330)*C330,(E330-F330)*C330)</f>
        <v>1875</v>
      </c>
      <c r="I330" s="60">
        <f t="shared" ref="I330" si="335">(G330-F330)*C330</f>
        <v>2250</v>
      </c>
      <c r="J330" s="61">
        <f t="shared" ref="J330" si="336">(H330+I330)</f>
        <v>4125</v>
      </c>
    </row>
    <row r="331" spans="1:10" ht="23.25" customHeight="1">
      <c r="A331" s="2">
        <v>43418</v>
      </c>
      <c r="B331" s="53" t="s">
        <v>12</v>
      </c>
      <c r="C331" s="52">
        <v>20</v>
      </c>
      <c r="D331" s="53" t="s">
        <v>9</v>
      </c>
      <c r="E331" s="17">
        <v>25900</v>
      </c>
      <c r="F331" s="17">
        <v>26000</v>
      </c>
      <c r="G331" s="17">
        <v>26080</v>
      </c>
      <c r="H331" s="54">
        <f t="shared" ref="H331:H332" si="337">IF(D331="LONG",(F331-E331)*C331,(E331-F331)*C331)</f>
        <v>2000</v>
      </c>
      <c r="I331" s="60">
        <f t="shared" ref="I331" si="338">(G331-F331)*C331</f>
        <v>1600</v>
      </c>
      <c r="J331" s="61">
        <f t="shared" ref="J331:J332" si="339">(H331+I331)</f>
        <v>3600</v>
      </c>
    </row>
    <row r="332" spans="1:10" ht="23.25" customHeight="1">
      <c r="A332" s="2">
        <v>43418</v>
      </c>
      <c r="B332" s="53" t="s">
        <v>8</v>
      </c>
      <c r="C332" s="52">
        <v>75</v>
      </c>
      <c r="D332" s="53" t="s">
        <v>9</v>
      </c>
      <c r="E332" s="17">
        <v>10600</v>
      </c>
      <c r="F332" s="17">
        <v>10575</v>
      </c>
      <c r="G332" s="17">
        <v>0</v>
      </c>
      <c r="H332" s="54">
        <f t="shared" si="337"/>
        <v>-1875</v>
      </c>
      <c r="I332" s="60">
        <v>0</v>
      </c>
      <c r="J332" s="61">
        <f t="shared" si="339"/>
        <v>-1875</v>
      </c>
    </row>
    <row r="333" spans="1:10" ht="23.25" customHeight="1">
      <c r="A333" s="2">
        <v>43417</v>
      </c>
      <c r="B333" s="53" t="s">
        <v>8</v>
      </c>
      <c r="C333" s="52">
        <v>75</v>
      </c>
      <c r="D333" s="53" t="s">
        <v>9</v>
      </c>
      <c r="E333" s="17">
        <v>10495</v>
      </c>
      <c r="F333" s="17">
        <v>10520</v>
      </c>
      <c r="G333" s="17">
        <v>10550</v>
      </c>
      <c r="H333" s="54">
        <f t="shared" ref="H333:H334" si="340">IF(D333="LONG",(F333-E333)*C333,(E333-F333)*C333)</f>
        <v>1875</v>
      </c>
      <c r="I333" s="60">
        <f t="shared" ref="I333:I334" si="341">(G333-F333)*C333</f>
        <v>2250</v>
      </c>
      <c r="J333" s="61">
        <f t="shared" ref="J333:J334" si="342">(H333+I333)</f>
        <v>4125</v>
      </c>
    </row>
    <row r="334" spans="1:10" ht="23.25" customHeight="1">
      <c r="A334" s="2">
        <v>43417</v>
      </c>
      <c r="B334" s="53" t="s">
        <v>12</v>
      </c>
      <c r="C334" s="52">
        <v>20</v>
      </c>
      <c r="D334" s="53" t="s">
        <v>9</v>
      </c>
      <c r="E334" s="17">
        <v>25550</v>
      </c>
      <c r="F334" s="17">
        <v>25650</v>
      </c>
      <c r="G334" s="17">
        <v>25800</v>
      </c>
      <c r="H334" s="54">
        <f t="shared" si="340"/>
        <v>2000</v>
      </c>
      <c r="I334" s="60">
        <f t="shared" si="341"/>
        <v>3000</v>
      </c>
      <c r="J334" s="61">
        <f t="shared" si="342"/>
        <v>5000</v>
      </c>
    </row>
    <row r="335" spans="1:10" ht="23.25" customHeight="1">
      <c r="A335" s="2">
        <v>43416</v>
      </c>
      <c r="B335" s="53" t="s">
        <v>12</v>
      </c>
      <c r="C335" s="52">
        <v>20</v>
      </c>
      <c r="D335" s="53" t="s">
        <v>9</v>
      </c>
      <c r="E335" s="17">
        <v>25786</v>
      </c>
      <c r="F335" s="17">
        <v>25686</v>
      </c>
      <c r="G335" s="17">
        <v>0</v>
      </c>
      <c r="H335" s="54">
        <f t="shared" ref="H335:H342" si="343">IF(D335="LONG",(F335-E335)*C335,(E335-F335)*C335)</f>
        <v>-2000</v>
      </c>
      <c r="I335" s="60">
        <v>0</v>
      </c>
      <c r="J335" s="61">
        <f t="shared" ref="J335:J342" si="344">(H335+I335)</f>
        <v>-2000</v>
      </c>
    </row>
    <row r="336" spans="1:10" ht="23.25" customHeight="1">
      <c r="A336" s="2">
        <v>43416</v>
      </c>
      <c r="B336" s="53" t="s">
        <v>8</v>
      </c>
      <c r="C336" s="52">
        <v>75</v>
      </c>
      <c r="D336" s="53" t="s">
        <v>9</v>
      </c>
      <c r="E336" s="17">
        <v>10535</v>
      </c>
      <c r="F336" s="17">
        <v>10510</v>
      </c>
      <c r="G336" s="17">
        <v>0</v>
      </c>
      <c r="H336" s="54">
        <f t="shared" si="343"/>
        <v>-1875</v>
      </c>
      <c r="I336" s="60">
        <v>0</v>
      </c>
      <c r="J336" s="61">
        <f t="shared" si="344"/>
        <v>-1875</v>
      </c>
    </row>
    <row r="337" spans="1:10" ht="23.25" customHeight="1">
      <c r="A337" s="2">
        <v>43413</v>
      </c>
      <c r="B337" s="53" t="s">
        <v>8</v>
      </c>
      <c r="C337" s="52">
        <v>75</v>
      </c>
      <c r="D337" s="53" t="s">
        <v>9</v>
      </c>
      <c r="E337" s="17">
        <v>10595</v>
      </c>
      <c r="F337" s="17">
        <v>10615</v>
      </c>
      <c r="G337" s="17">
        <v>10635</v>
      </c>
      <c r="H337" s="54">
        <f t="shared" si="343"/>
        <v>1500</v>
      </c>
      <c r="I337" s="60">
        <f t="shared" ref="I337" si="345">(G337-F337)*C337</f>
        <v>1500</v>
      </c>
      <c r="J337" s="61">
        <f t="shared" si="344"/>
        <v>3000</v>
      </c>
    </row>
    <row r="338" spans="1:10" ht="23.25" customHeight="1">
      <c r="A338" s="2">
        <v>43410</v>
      </c>
      <c r="B338" s="53" t="s">
        <v>8</v>
      </c>
      <c r="C338" s="52">
        <v>75</v>
      </c>
      <c r="D338" s="53" t="s">
        <v>11</v>
      </c>
      <c r="E338" s="17">
        <v>10530</v>
      </c>
      <c r="F338" s="17">
        <v>10555</v>
      </c>
      <c r="G338" s="17">
        <v>0</v>
      </c>
      <c r="H338" s="54">
        <f t="shared" si="343"/>
        <v>-1875</v>
      </c>
      <c r="I338" s="60">
        <v>0</v>
      </c>
      <c r="J338" s="61">
        <f t="shared" si="344"/>
        <v>-1875</v>
      </c>
    </row>
    <row r="339" spans="1:10" ht="23.25" customHeight="1">
      <c r="A339" s="2">
        <v>43410</v>
      </c>
      <c r="B339" s="53" t="s">
        <v>12</v>
      </c>
      <c r="C339" s="52">
        <v>20</v>
      </c>
      <c r="D339" s="53" t="s">
        <v>9</v>
      </c>
      <c r="E339" s="17">
        <v>25875</v>
      </c>
      <c r="F339" s="17">
        <v>25675</v>
      </c>
      <c r="G339" s="17">
        <v>0</v>
      </c>
      <c r="H339" s="54">
        <f t="shared" si="343"/>
        <v>-4000</v>
      </c>
      <c r="I339" s="60">
        <v>0</v>
      </c>
      <c r="J339" s="61">
        <f t="shared" si="344"/>
        <v>-4000</v>
      </c>
    </row>
    <row r="340" spans="1:10" ht="23.25" customHeight="1">
      <c r="A340" s="2">
        <v>43409</v>
      </c>
      <c r="B340" s="53" t="s">
        <v>8</v>
      </c>
      <c r="C340" s="52">
        <v>75</v>
      </c>
      <c r="D340" s="53" t="s">
        <v>9</v>
      </c>
      <c r="E340" s="17">
        <v>10525</v>
      </c>
      <c r="F340" s="17">
        <v>10550</v>
      </c>
      <c r="G340" s="17">
        <v>0</v>
      </c>
      <c r="H340" s="54">
        <f t="shared" si="343"/>
        <v>1875</v>
      </c>
      <c r="I340" s="60">
        <v>0</v>
      </c>
      <c r="J340" s="61">
        <f t="shared" si="344"/>
        <v>1875</v>
      </c>
    </row>
    <row r="341" spans="1:10" ht="23.25" customHeight="1">
      <c r="A341" s="2">
        <v>43406</v>
      </c>
      <c r="B341" s="53" t="s">
        <v>12</v>
      </c>
      <c r="C341" s="52">
        <v>20</v>
      </c>
      <c r="D341" s="53" t="s">
        <v>9</v>
      </c>
      <c r="E341" s="17">
        <v>25775</v>
      </c>
      <c r="F341" s="17">
        <v>25715</v>
      </c>
      <c r="G341" s="17">
        <v>0</v>
      </c>
      <c r="H341" s="54">
        <f t="shared" si="343"/>
        <v>-1200</v>
      </c>
      <c r="I341" s="60">
        <v>0</v>
      </c>
      <c r="J341" s="63">
        <f t="shared" si="344"/>
        <v>-1200</v>
      </c>
    </row>
    <row r="342" spans="1:10" ht="23.25" customHeight="1">
      <c r="A342" s="2">
        <v>43405</v>
      </c>
      <c r="B342" s="53" t="s">
        <v>12</v>
      </c>
      <c r="C342" s="52">
        <v>20</v>
      </c>
      <c r="D342" s="53" t="s">
        <v>9</v>
      </c>
      <c r="E342" s="17">
        <v>25250</v>
      </c>
      <c r="F342" s="17">
        <v>25350</v>
      </c>
      <c r="G342" s="17">
        <v>25450</v>
      </c>
      <c r="H342" s="54">
        <f t="shared" si="343"/>
        <v>2000</v>
      </c>
      <c r="I342" s="60">
        <f t="shared" ref="I342" si="346">(G342-F342)*C342</f>
        <v>2000</v>
      </c>
      <c r="J342" s="61">
        <f t="shared" si="344"/>
        <v>4000</v>
      </c>
    </row>
    <row r="343" spans="1:10" ht="23.2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</row>
    <row r="344" spans="1:10" ht="23.25" customHeight="1">
      <c r="A344" s="2">
        <v>43404</v>
      </c>
      <c r="B344" s="53" t="s">
        <v>12</v>
      </c>
      <c r="C344" s="52">
        <v>20</v>
      </c>
      <c r="D344" s="53" t="s">
        <v>9</v>
      </c>
      <c r="E344" s="17">
        <v>24750</v>
      </c>
      <c r="F344" s="17">
        <v>24850</v>
      </c>
      <c r="G344" s="17">
        <v>25000</v>
      </c>
      <c r="H344" s="54">
        <f t="shared" ref="H344:H345" si="347">IF(D344="LONG",(F344-E344)*C344,(E344-F344)*C344)</f>
        <v>2000</v>
      </c>
      <c r="I344" s="60">
        <f t="shared" ref="I344" si="348">(G344-F344)*C344</f>
        <v>3000</v>
      </c>
      <c r="J344" s="61">
        <f t="shared" ref="J344:J345" si="349">(H344+I344)</f>
        <v>5000</v>
      </c>
    </row>
    <row r="345" spans="1:10" ht="23.25" customHeight="1">
      <c r="A345" s="2">
        <v>43404</v>
      </c>
      <c r="B345" s="53" t="s">
        <v>13</v>
      </c>
      <c r="C345" s="52">
        <v>75</v>
      </c>
      <c r="D345" s="53" t="s">
        <v>9</v>
      </c>
      <c r="E345" s="17">
        <v>10160</v>
      </c>
      <c r="F345" s="17">
        <v>10135</v>
      </c>
      <c r="G345" s="17">
        <v>0</v>
      </c>
      <c r="H345" s="54">
        <f t="shared" si="347"/>
        <v>-1875</v>
      </c>
      <c r="I345" s="60">
        <v>0</v>
      </c>
      <c r="J345" s="61">
        <f t="shared" si="349"/>
        <v>-1875</v>
      </c>
    </row>
    <row r="346" spans="1:10" ht="23.25" customHeight="1">
      <c r="A346" s="2">
        <v>43403</v>
      </c>
      <c r="B346" s="53" t="s">
        <v>12</v>
      </c>
      <c r="C346" s="52">
        <v>20</v>
      </c>
      <c r="D346" s="53" t="s">
        <v>9</v>
      </c>
      <c r="E346" s="17">
        <v>25050</v>
      </c>
      <c r="F346" s="17">
        <v>24950</v>
      </c>
      <c r="G346" s="17">
        <v>0</v>
      </c>
      <c r="H346" s="54">
        <f t="shared" ref="H346:H347" si="350">IF(D346="LONG",(F346-E346)*C346,(E346-F346)*C346)</f>
        <v>-2000</v>
      </c>
      <c r="I346" s="60">
        <v>0</v>
      </c>
      <c r="J346" s="61">
        <f t="shared" ref="J346:J347" si="351">(H346+I346)</f>
        <v>-2000</v>
      </c>
    </row>
    <row r="347" spans="1:10" ht="23.25" customHeight="1">
      <c r="A347" s="2">
        <v>43403</v>
      </c>
      <c r="B347" s="53" t="s">
        <v>13</v>
      </c>
      <c r="C347" s="52">
        <v>75</v>
      </c>
      <c r="D347" s="53" t="s">
        <v>9</v>
      </c>
      <c r="E347" s="17">
        <v>10250</v>
      </c>
      <c r="F347" s="17">
        <v>10275</v>
      </c>
      <c r="G347" s="17">
        <v>10325</v>
      </c>
      <c r="H347" s="54">
        <f t="shared" si="350"/>
        <v>1875</v>
      </c>
      <c r="I347" s="60">
        <f t="shared" ref="I347" si="352">(G347-F347)*C347</f>
        <v>3750</v>
      </c>
      <c r="J347" s="61">
        <f t="shared" si="351"/>
        <v>5625</v>
      </c>
    </row>
    <row r="348" spans="1:10" ht="23.25" customHeight="1">
      <c r="A348" s="2">
        <v>43402</v>
      </c>
      <c r="B348" s="53" t="s">
        <v>12</v>
      </c>
      <c r="C348" s="52">
        <v>20</v>
      </c>
      <c r="D348" s="53" t="s">
        <v>9</v>
      </c>
      <c r="E348" s="17">
        <v>24650</v>
      </c>
      <c r="F348" s="17">
        <v>24750</v>
      </c>
      <c r="G348" s="17">
        <v>24900</v>
      </c>
      <c r="H348" s="54">
        <f t="shared" ref="H348:H349" si="353">IF(D348="LONG",(F348-E348)*C348,(E348-F348)*C348)</f>
        <v>2000</v>
      </c>
      <c r="I348" s="60">
        <f t="shared" ref="I348:I349" si="354">(G348-F348)*C348</f>
        <v>3000</v>
      </c>
      <c r="J348" s="61">
        <f t="shared" ref="J348:J349" si="355">(H348+I348)</f>
        <v>5000</v>
      </c>
    </row>
    <row r="349" spans="1:10" ht="23.25" customHeight="1">
      <c r="A349" s="2">
        <v>43402</v>
      </c>
      <c r="B349" s="53" t="s">
        <v>13</v>
      </c>
      <c r="C349" s="52">
        <v>75</v>
      </c>
      <c r="D349" s="53" t="s">
        <v>9</v>
      </c>
      <c r="E349" s="17">
        <v>10200</v>
      </c>
      <c r="F349" s="17">
        <v>10225</v>
      </c>
      <c r="G349" s="17">
        <v>10260</v>
      </c>
      <c r="H349" s="54">
        <f t="shared" si="353"/>
        <v>1875</v>
      </c>
      <c r="I349" s="60">
        <f t="shared" si="354"/>
        <v>2625</v>
      </c>
      <c r="J349" s="61">
        <f t="shared" si="355"/>
        <v>4500</v>
      </c>
    </row>
    <row r="350" spans="1:10" ht="23.25" customHeight="1">
      <c r="A350" s="2">
        <v>43399</v>
      </c>
      <c r="B350" s="53" t="s">
        <v>12</v>
      </c>
      <c r="C350" s="52">
        <v>20</v>
      </c>
      <c r="D350" s="53" t="s">
        <v>9</v>
      </c>
      <c r="E350" s="17">
        <v>24750</v>
      </c>
      <c r="F350" s="17">
        <v>24850</v>
      </c>
      <c r="G350" s="17">
        <v>0</v>
      </c>
      <c r="H350" s="54">
        <f t="shared" ref="H350:H352" si="356">IF(D350="LONG",(F350-E350)*C350,(E350-F350)*C350)</f>
        <v>2000</v>
      </c>
      <c r="I350" s="60">
        <v>0</v>
      </c>
      <c r="J350" s="61">
        <f t="shared" ref="J350:J352" si="357">(H350+I350)</f>
        <v>2000</v>
      </c>
    </row>
    <row r="351" spans="1:10" ht="23.25" customHeight="1">
      <c r="A351" s="2">
        <v>43399</v>
      </c>
      <c r="B351" s="53" t="s">
        <v>13</v>
      </c>
      <c r="C351" s="52">
        <v>75</v>
      </c>
      <c r="D351" s="53" t="s">
        <v>9</v>
      </c>
      <c r="E351" s="17">
        <v>10075</v>
      </c>
      <c r="F351" s="17">
        <v>10100</v>
      </c>
      <c r="G351" s="17">
        <v>0</v>
      </c>
      <c r="H351" s="54">
        <f t="shared" si="356"/>
        <v>1875</v>
      </c>
      <c r="I351" s="60">
        <v>0</v>
      </c>
      <c r="J351" s="61">
        <f t="shared" si="357"/>
        <v>1875</v>
      </c>
    </row>
    <row r="352" spans="1:10" ht="23.25" customHeight="1">
      <c r="A352" s="2">
        <v>43399</v>
      </c>
      <c r="B352" s="53" t="s">
        <v>10</v>
      </c>
      <c r="C352" s="52">
        <v>40</v>
      </c>
      <c r="D352" s="53" t="s">
        <v>9</v>
      </c>
      <c r="E352" s="17">
        <v>24600</v>
      </c>
      <c r="F352" s="17">
        <v>24500</v>
      </c>
      <c r="G352" s="17">
        <v>0</v>
      </c>
      <c r="H352" s="54">
        <f t="shared" si="356"/>
        <v>-4000</v>
      </c>
      <c r="I352" s="60">
        <v>0</v>
      </c>
      <c r="J352" s="63">
        <f t="shared" si="357"/>
        <v>-4000</v>
      </c>
    </row>
    <row r="353" spans="1:10" ht="23.25" customHeight="1">
      <c r="A353" s="2">
        <v>43398</v>
      </c>
      <c r="B353" s="53" t="s">
        <v>12</v>
      </c>
      <c r="C353" s="52">
        <v>40</v>
      </c>
      <c r="D353" s="53" t="s">
        <v>9</v>
      </c>
      <c r="E353" s="17">
        <v>24800</v>
      </c>
      <c r="F353" s="17">
        <v>24815</v>
      </c>
      <c r="G353" s="17">
        <v>0</v>
      </c>
      <c r="H353" s="54">
        <f t="shared" ref="H353:H355" si="358">IF(D353="LONG",(F353-E353)*C353,(E353-F353)*C353)</f>
        <v>600</v>
      </c>
      <c r="I353" s="60">
        <v>0</v>
      </c>
      <c r="J353" s="61">
        <f t="shared" ref="J353:J355" si="359">(H353+I353)</f>
        <v>600</v>
      </c>
    </row>
    <row r="354" spans="1:10" ht="23.25" customHeight="1">
      <c r="A354" s="2">
        <v>43398</v>
      </c>
      <c r="B354" s="53" t="s">
        <v>10</v>
      </c>
      <c r="C354" s="52">
        <v>40</v>
      </c>
      <c r="D354" s="53" t="s">
        <v>9</v>
      </c>
      <c r="E354" s="17">
        <v>24835</v>
      </c>
      <c r="F354" s="17">
        <v>24775</v>
      </c>
      <c r="G354" s="17">
        <v>0</v>
      </c>
      <c r="H354" s="54">
        <f t="shared" si="358"/>
        <v>-2400</v>
      </c>
      <c r="I354" s="60">
        <v>0</v>
      </c>
      <c r="J354" s="63">
        <f t="shared" si="359"/>
        <v>-2400</v>
      </c>
    </row>
    <row r="355" spans="1:10" ht="23.25" customHeight="1">
      <c r="A355" s="2">
        <v>43398</v>
      </c>
      <c r="B355" s="53" t="s">
        <v>8</v>
      </c>
      <c r="C355" s="52">
        <v>75</v>
      </c>
      <c r="D355" s="53" t="s">
        <v>9</v>
      </c>
      <c r="E355" s="17">
        <v>10150</v>
      </c>
      <c r="F355" s="17">
        <v>10125</v>
      </c>
      <c r="G355" s="17">
        <v>0</v>
      </c>
      <c r="H355" s="54">
        <f t="shared" si="358"/>
        <v>-1875</v>
      </c>
      <c r="I355" s="60">
        <v>0</v>
      </c>
      <c r="J355" s="63">
        <f t="shared" si="359"/>
        <v>-1875</v>
      </c>
    </row>
    <row r="356" spans="1:10" ht="23.25" customHeight="1">
      <c r="A356" s="2">
        <v>43397</v>
      </c>
      <c r="B356" s="53" t="s">
        <v>13</v>
      </c>
      <c r="C356" s="52">
        <v>75</v>
      </c>
      <c r="D356" s="53" t="s">
        <v>9</v>
      </c>
      <c r="E356" s="17">
        <v>10150</v>
      </c>
      <c r="F356" s="17">
        <v>10175</v>
      </c>
      <c r="G356" s="17">
        <v>0</v>
      </c>
      <c r="H356" s="54">
        <f t="shared" ref="H356" si="360">IF(D356="LONG",(F356-E356)*C356,(E356-F356)*C356)</f>
        <v>1875</v>
      </c>
      <c r="I356" s="60">
        <v>0</v>
      </c>
      <c r="J356" s="61">
        <f t="shared" ref="J356" si="361">(H356+I356)</f>
        <v>1875</v>
      </c>
    </row>
    <row r="357" spans="1:10" ht="23.25" customHeight="1">
      <c r="A357" s="2">
        <v>43397</v>
      </c>
      <c r="B357" s="53" t="s">
        <v>12</v>
      </c>
      <c r="C357" s="52">
        <v>40</v>
      </c>
      <c r="D357" s="53" t="s">
        <v>9</v>
      </c>
      <c r="E357" s="17">
        <v>25150</v>
      </c>
      <c r="F357" s="17">
        <v>25090</v>
      </c>
      <c r="G357" s="17">
        <v>0</v>
      </c>
      <c r="H357" s="54">
        <f t="shared" ref="H357" si="362">IF(D357="LONG",(F357-E357)*C357,(E357-F357)*C357)</f>
        <v>-2400</v>
      </c>
      <c r="I357" s="60">
        <v>0</v>
      </c>
      <c r="J357" s="63">
        <f t="shared" ref="J357" si="363">(H357+I357)</f>
        <v>-2400</v>
      </c>
    </row>
    <row r="358" spans="1:10" ht="23.25" customHeight="1">
      <c r="A358" s="2">
        <v>43396</v>
      </c>
      <c r="B358" s="53" t="s">
        <v>10</v>
      </c>
      <c r="C358" s="52">
        <v>40</v>
      </c>
      <c r="D358" s="53" t="s">
        <v>11</v>
      </c>
      <c r="E358" s="17">
        <v>24950</v>
      </c>
      <c r="F358" s="17">
        <v>24900</v>
      </c>
      <c r="G358" s="17">
        <v>24800</v>
      </c>
      <c r="H358" s="56">
        <f>(E358-F358)*C358</f>
        <v>2000</v>
      </c>
      <c r="I358" s="56">
        <f>(F358-G358)*C358</f>
        <v>4000</v>
      </c>
      <c r="J358" s="62">
        <f>+I358+H358</f>
        <v>6000</v>
      </c>
    </row>
    <row r="359" spans="1:10" ht="23.25" customHeight="1">
      <c r="A359" s="2">
        <v>43395</v>
      </c>
      <c r="B359" s="53" t="s">
        <v>13</v>
      </c>
      <c r="C359" s="52">
        <v>75</v>
      </c>
      <c r="D359" s="53" t="s">
        <v>9</v>
      </c>
      <c r="E359" s="17">
        <v>10325</v>
      </c>
      <c r="F359" s="17">
        <v>10350</v>
      </c>
      <c r="G359" s="17">
        <v>0</v>
      </c>
      <c r="H359" s="54">
        <f t="shared" ref="H359" si="364">IF(D359="LONG",(F359-E359)*C359,(E359-F359)*C359)</f>
        <v>1875</v>
      </c>
      <c r="I359" s="60">
        <v>0</v>
      </c>
      <c r="J359" s="61">
        <f t="shared" ref="J359" si="365">(H359+I359)</f>
        <v>1875</v>
      </c>
    </row>
    <row r="360" spans="1:10" ht="23.25" customHeight="1">
      <c r="A360" s="2">
        <v>43390</v>
      </c>
      <c r="B360" s="53" t="s">
        <v>10</v>
      </c>
      <c r="C360" s="52">
        <v>40</v>
      </c>
      <c r="D360" s="53" t="s">
        <v>11</v>
      </c>
      <c r="E360" s="17">
        <v>25360</v>
      </c>
      <c r="F360" s="17">
        <v>25300</v>
      </c>
      <c r="G360" s="17">
        <v>25200</v>
      </c>
      <c r="H360" s="62">
        <f>(E360-F360)*C360</f>
        <v>2400</v>
      </c>
      <c r="I360" s="62">
        <f>(F360-G360)*C360</f>
        <v>4000</v>
      </c>
      <c r="J360" s="62">
        <f>+I360+H360</f>
        <v>6400</v>
      </c>
    </row>
    <row r="361" spans="1:10" ht="23.25" customHeight="1">
      <c r="A361" s="2">
        <v>43389</v>
      </c>
      <c r="B361" s="53" t="s">
        <v>13</v>
      </c>
      <c r="C361" s="52">
        <v>75</v>
      </c>
      <c r="D361" s="53" t="s">
        <v>9</v>
      </c>
      <c r="E361" s="17">
        <v>10550</v>
      </c>
      <c r="F361" s="17">
        <v>10570</v>
      </c>
      <c r="G361" s="17">
        <v>10599</v>
      </c>
      <c r="H361" s="54">
        <f t="shared" ref="H361" si="366">IF(D361="LONG",(F361-E361)*C361,(E361-F361)*C361)</f>
        <v>1500</v>
      </c>
      <c r="I361" s="60">
        <f t="shared" ref="I361:I365" si="367">(G361-F361)*C361</f>
        <v>2175</v>
      </c>
      <c r="J361" s="61">
        <f t="shared" ref="J361" si="368">(H361+I361)</f>
        <v>3675</v>
      </c>
    </row>
    <row r="362" spans="1:10" ht="23.25" customHeight="1">
      <c r="A362" s="2">
        <v>43388</v>
      </c>
      <c r="B362" s="53" t="s">
        <v>10</v>
      </c>
      <c r="C362" s="52">
        <v>40</v>
      </c>
      <c r="D362" s="53" t="s">
        <v>9</v>
      </c>
      <c r="E362" s="17">
        <v>25215</v>
      </c>
      <c r="F362" s="17">
        <v>25265</v>
      </c>
      <c r="G362" s="17">
        <v>25325</v>
      </c>
      <c r="H362" s="54">
        <f t="shared" ref="H362" si="369">IF(D362="LONG",(F362-E362)*C362,(E362-F362)*C362)</f>
        <v>2000</v>
      </c>
      <c r="I362" s="60">
        <f t="shared" si="367"/>
        <v>2400</v>
      </c>
      <c r="J362" s="61">
        <f t="shared" ref="J362" si="370">(H362+I362)</f>
        <v>4400</v>
      </c>
    </row>
    <row r="363" spans="1:10" ht="23.25" customHeight="1">
      <c r="A363" s="2">
        <v>43385</v>
      </c>
      <c r="B363" s="53" t="s">
        <v>10</v>
      </c>
      <c r="C363" s="52">
        <v>40</v>
      </c>
      <c r="D363" s="53" t="s">
        <v>9</v>
      </c>
      <c r="E363" s="17">
        <v>25375</v>
      </c>
      <c r="F363" s="17">
        <v>25425</v>
      </c>
      <c r="G363" s="17">
        <v>0</v>
      </c>
      <c r="H363" s="54">
        <f t="shared" ref="H363" si="371">IF(D363="LONG",(F363-E363)*C363,(E363-F363)*C363)</f>
        <v>2000</v>
      </c>
      <c r="I363" s="60">
        <v>0</v>
      </c>
      <c r="J363" s="61">
        <f t="shared" ref="J363" si="372">(H363+I363)</f>
        <v>2000</v>
      </c>
    </row>
    <row r="364" spans="1:10" ht="23.25" customHeight="1">
      <c r="A364" s="2">
        <v>43384</v>
      </c>
      <c r="B364" s="53" t="s">
        <v>13</v>
      </c>
      <c r="C364" s="52">
        <v>75</v>
      </c>
      <c r="D364" s="53" t="s">
        <v>9</v>
      </c>
      <c r="E364" s="17">
        <v>10280</v>
      </c>
      <c r="F364" s="17">
        <v>10300</v>
      </c>
      <c r="G364" s="17">
        <v>10325</v>
      </c>
      <c r="H364" s="54">
        <f t="shared" ref="H364" si="373">IF(D364="LONG",(F364-E364)*C364,(E364-F364)*C364)</f>
        <v>1500</v>
      </c>
      <c r="I364" s="60">
        <f t="shared" si="367"/>
        <v>1875</v>
      </c>
      <c r="J364" s="61">
        <f t="shared" ref="J364" si="374">(H364+I364)</f>
        <v>3375</v>
      </c>
    </row>
    <row r="365" spans="1:10" ht="23.25" customHeight="1">
      <c r="A365" s="2">
        <v>43383</v>
      </c>
      <c r="B365" s="53" t="s">
        <v>14</v>
      </c>
      <c r="C365" s="52">
        <v>40</v>
      </c>
      <c r="D365" s="53" t="s">
        <v>9</v>
      </c>
      <c r="E365" s="17">
        <v>25125</v>
      </c>
      <c r="F365" s="17">
        <v>25225</v>
      </c>
      <c r="G365" s="17">
        <v>25325</v>
      </c>
      <c r="H365" s="54">
        <f t="shared" ref="H365" si="375">IF(D365="LONG",(F365-E365)*C365,(E365-F365)*C365)</f>
        <v>4000</v>
      </c>
      <c r="I365" s="60">
        <f t="shared" si="367"/>
        <v>4000</v>
      </c>
      <c r="J365" s="61">
        <f t="shared" ref="J365" si="376">(H365+I365)</f>
        <v>8000</v>
      </c>
    </row>
    <row r="366" spans="1:10" ht="23.25" customHeight="1">
      <c r="A366" s="2">
        <v>43382</v>
      </c>
      <c r="B366" s="53" t="s">
        <v>12</v>
      </c>
      <c r="C366" s="52">
        <v>40</v>
      </c>
      <c r="D366" s="53" t="s">
        <v>9</v>
      </c>
      <c r="E366" s="17">
        <v>24700</v>
      </c>
      <c r="F366" s="17">
        <v>24800</v>
      </c>
      <c r="G366" s="17">
        <v>0</v>
      </c>
      <c r="H366" s="54">
        <f t="shared" ref="H366:H368" si="377">IF(D366="LONG",(F366-E366)*C366,(E366-F366)*C366)</f>
        <v>4000</v>
      </c>
      <c r="I366" s="60">
        <v>0</v>
      </c>
      <c r="J366" s="61">
        <f t="shared" ref="J366:J368" si="378">(H366+I366)</f>
        <v>4000</v>
      </c>
    </row>
    <row r="367" spans="1:10" ht="23.25" customHeight="1">
      <c r="A367" s="2">
        <v>43381</v>
      </c>
      <c r="B367" s="53" t="s">
        <v>13</v>
      </c>
      <c r="C367" s="52">
        <v>75</v>
      </c>
      <c r="D367" s="53" t="s">
        <v>9</v>
      </c>
      <c r="E367" s="17">
        <v>10365</v>
      </c>
      <c r="F367" s="17">
        <v>10385</v>
      </c>
      <c r="G367" s="17">
        <v>10410</v>
      </c>
      <c r="H367" s="54">
        <f t="shared" si="377"/>
        <v>1500</v>
      </c>
      <c r="I367" s="60">
        <f t="shared" ref="I367" si="379">(G367-F367)*C367</f>
        <v>1875</v>
      </c>
      <c r="J367" s="61">
        <f t="shared" si="378"/>
        <v>3375</v>
      </c>
    </row>
    <row r="368" spans="1:10" ht="23.25" customHeight="1">
      <c r="A368" s="2">
        <v>43381</v>
      </c>
      <c r="B368" s="53" t="s">
        <v>14</v>
      </c>
      <c r="C368" s="52">
        <v>40</v>
      </c>
      <c r="D368" s="53" t="s">
        <v>9</v>
      </c>
      <c r="E368" s="17">
        <v>24650</v>
      </c>
      <c r="F368" s="17">
        <v>24750</v>
      </c>
      <c r="G368" s="17">
        <v>0</v>
      </c>
      <c r="H368" s="54">
        <f t="shared" si="377"/>
        <v>4000</v>
      </c>
      <c r="I368" s="60">
        <v>0</v>
      </c>
      <c r="J368" s="61">
        <f t="shared" si="378"/>
        <v>4000</v>
      </c>
    </row>
    <row r="369" spans="1:10" ht="23.25" customHeight="1">
      <c r="A369" s="2">
        <v>43378</v>
      </c>
      <c r="B369" s="53" t="s">
        <v>14</v>
      </c>
      <c r="C369" s="52">
        <v>40</v>
      </c>
      <c r="D369" s="53" t="s">
        <v>9</v>
      </c>
      <c r="E369" s="17">
        <v>24890</v>
      </c>
      <c r="F369" s="17">
        <v>24940</v>
      </c>
      <c r="G369" s="17">
        <v>25040</v>
      </c>
      <c r="H369" s="54">
        <f t="shared" ref="H369" si="380">IF(D369="LONG",(F369-E369)*C369,(E369-F369)*C369)</f>
        <v>2000</v>
      </c>
      <c r="I369" s="60">
        <f>(G369-F369)*C369</f>
        <v>4000</v>
      </c>
      <c r="J369" s="61">
        <f t="shared" ref="J369" si="381">(H369+I369)</f>
        <v>6000</v>
      </c>
    </row>
    <row r="370" spans="1:10" ht="23.25" customHeight="1">
      <c r="A370" s="2">
        <v>43377</v>
      </c>
      <c r="B370" s="53" t="s">
        <v>13</v>
      </c>
      <c r="C370" s="52">
        <v>75</v>
      </c>
      <c r="D370" s="53" t="s">
        <v>9</v>
      </c>
      <c r="E370" s="17">
        <v>10700</v>
      </c>
      <c r="F370" s="17">
        <v>10675</v>
      </c>
      <c r="G370" s="17">
        <v>0</v>
      </c>
      <c r="H370" s="54">
        <f t="shared" ref="H370:H371" si="382">IF(D370="LONG",(F370-E370)*C370,(E370-F370)*C370)</f>
        <v>-1875</v>
      </c>
      <c r="I370" s="60">
        <v>0</v>
      </c>
      <c r="J370" s="63">
        <f t="shared" ref="J370:J371" si="383">(H370+I370)</f>
        <v>-1875</v>
      </c>
    </row>
    <row r="371" spans="1:10" ht="23.25" customHeight="1">
      <c r="A371" s="2">
        <v>43377</v>
      </c>
      <c r="B371" s="53" t="s">
        <v>14</v>
      </c>
      <c r="C371" s="52">
        <v>40</v>
      </c>
      <c r="D371" s="53" t="s">
        <v>9</v>
      </c>
      <c r="E371" s="17">
        <v>24700</v>
      </c>
      <c r="F371" s="17">
        <v>24750</v>
      </c>
      <c r="G371" s="17">
        <v>24850</v>
      </c>
      <c r="H371" s="54">
        <f t="shared" si="382"/>
        <v>2000</v>
      </c>
      <c r="I371" s="60">
        <f>(G371-F371)*C371</f>
        <v>4000</v>
      </c>
      <c r="J371" s="61">
        <f t="shared" si="383"/>
        <v>6000</v>
      </c>
    </row>
    <row r="372" spans="1:10" ht="23.25" customHeight="1">
      <c r="A372" s="2">
        <v>43376</v>
      </c>
      <c r="B372" s="53" t="s">
        <v>13</v>
      </c>
      <c r="C372" s="52">
        <v>75</v>
      </c>
      <c r="D372" s="53" t="s">
        <v>9</v>
      </c>
      <c r="E372" s="17">
        <v>11000</v>
      </c>
      <c r="F372" s="17">
        <v>11025</v>
      </c>
      <c r="G372" s="17">
        <v>0</v>
      </c>
      <c r="H372" s="54">
        <f t="shared" ref="H372:H373" si="384">IF(D372="LONG",(F372-E372)*C372,(E372-F372)*C372)</f>
        <v>1875</v>
      </c>
      <c r="I372" s="60">
        <v>0</v>
      </c>
      <c r="J372" s="61">
        <f t="shared" ref="J372:J373" si="385">(H372+I372)</f>
        <v>1875</v>
      </c>
    </row>
    <row r="373" spans="1:10" ht="23.25" customHeight="1">
      <c r="A373" s="2">
        <v>43376</v>
      </c>
      <c r="B373" s="53" t="s">
        <v>10</v>
      </c>
      <c r="C373" s="52">
        <v>40</v>
      </c>
      <c r="D373" s="53" t="s">
        <v>9</v>
      </c>
      <c r="E373" s="17">
        <v>25150</v>
      </c>
      <c r="F373" s="17">
        <v>25175</v>
      </c>
      <c r="G373" s="17">
        <v>0</v>
      </c>
      <c r="H373" s="54">
        <f t="shared" si="384"/>
        <v>1000</v>
      </c>
      <c r="I373" s="60">
        <v>0</v>
      </c>
      <c r="J373" s="61">
        <f t="shared" si="385"/>
        <v>1000</v>
      </c>
    </row>
    <row r="374" spans="1:10" ht="23.25" customHeight="1">
      <c r="A374" s="2">
        <v>43374</v>
      </c>
      <c r="B374" s="53" t="s">
        <v>13</v>
      </c>
      <c r="C374" s="52">
        <v>75</v>
      </c>
      <c r="D374" s="53" t="s">
        <v>9</v>
      </c>
      <c r="E374" s="17">
        <v>10995</v>
      </c>
      <c r="F374" s="17">
        <v>11020</v>
      </c>
      <c r="G374" s="17">
        <v>0</v>
      </c>
      <c r="H374" s="54">
        <f t="shared" ref="H374" si="386">IF(D374="LONG",(F374-E374)*C374,(E374-F374)*C374)</f>
        <v>1875</v>
      </c>
      <c r="I374" s="60">
        <v>0</v>
      </c>
      <c r="J374" s="61">
        <f t="shared" ref="J374" si="387">(H374+I374)</f>
        <v>1875</v>
      </c>
    </row>
    <row r="375" spans="1:10" ht="23.2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</row>
    <row r="376" spans="1:10" ht="23.25" customHeight="1">
      <c r="A376" s="2">
        <v>43371</v>
      </c>
      <c r="B376" s="53" t="s">
        <v>10</v>
      </c>
      <c r="C376" s="52">
        <v>40</v>
      </c>
      <c r="D376" s="53" t="s">
        <v>11</v>
      </c>
      <c r="E376" s="17">
        <v>25250</v>
      </c>
      <c r="F376" s="17">
        <v>25150</v>
      </c>
      <c r="G376" s="17">
        <v>0</v>
      </c>
      <c r="H376" s="54">
        <f t="shared" ref="H376" si="388">IF(D376="LONG",(F376-E376)*C376,(E376-F376)*C376)</f>
        <v>4000</v>
      </c>
      <c r="I376" s="60">
        <v>0</v>
      </c>
      <c r="J376" s="61">
        <f t="shared" ref="J376" si="389">(H376+I376)</f>
        <v>4000</v>
      </c>
    </row>
    <row r="377" spans="1:10" ht="23.25" customHeight="1">
      <c r="A377" s="2">
        <v>43369</v>
      </c>
      <c r="B377" s="53" t="s">
        <v>10</v>
      </c>
      <c r="C377" s="52">
        <v>40</v>
      </c>
      <c r="D377" s="53" t="s">
        <v>9</v>
      </c>
      <c r="E377" s="17">
        <v>25275</v>
      </c>
      <c r="F377" s="17">
        <v>25325</v>
      </c>
      <c r="G377" s="17">
        <v>25425</v>
      </c>
      <c r="H377" s="54">
        <f t="shared" ref="H377" si="390">IF(D377="LONG",(F377-E377)*C377,(E377-F377)*C377)</f>
        <v>2000</v>
      </c>
      <c r="I377" s="60">
        <f>(G377-F377)*C377</f>
        <v>4000</v>
      </c>
      <c r="J377" s="61">
        <f t="shared" ref="J377" si="391">(H377+I377)</f>
        <v>6000</v>
      </c>
    </row>
    <row r="378" spans="1:10" ht="23.25" customHeight="1">
      <c r="A378" s="2">
        <v>43368</v>
      </c>
      <c r="B378" s="53" t="s">
        <v>10</v>
      </c>
      <c r="C378" s="52">
        <v>40</v>
      </c>
      <c r="D378" s="53" t="s">
        <v>11</v>
      </c>
      <c r="E378" s="17">
        <v>24990</v>
      </c>
      <c r="F378" s="17">
        <v>24940</v>
      </c>
      <c r="G378" s="17">
        <v>0</v>
      </c>
      <c r="H378" s="54">
        <f t="shared" ref="H378:H379" si="392">IF(D378="LONG",(F378-E378)*C378,(E378-F378)*C378)</f>
        <v>2000</v>
      </c>
      <c r="I378" s="60">
        <v>0</v>
      </c>
      <c r="J378" s="61">
        <f t="shared" ref="J378:J379" si="393">(H378+I378)</f>
        <v>2000</v>
      </c>
    </row>
    <row r="379" spans="1:10" ht="23.25" customHeight="1">
      <c r="A379" s="2">
        <v>43368</v>
      </c>
      <c r="B379" s="53" t="s">
        <v>8</v>
      </c>
      <c r="C379" s="52">
        <v>75</v>
      </c>
      <c r="D379" s="53" t="s">
        <v>9</v>
      </c>
      <c r="E379" s="17">
        <v>11025</v>
      </c>
      <c r="F379" s="17">
        <v>11050</v>
      </c>
      <c r="G379" s="17">
        <v>0</v>
      </c>
      <c r="H379" s="54">
        <f t="shared" si="392"/>
        <v>1875</v>
      </c>
      <c r="I379" s="60">
        <v>0</v>
      </c>
      <c r="J379" s="61">
        <f t="shared" si="393"/>
        <v>1875</v>
      </c>
    </row>
    <row r="380" spans="1:10" ht="23.25" customHeight="1">
      <c r="A380" s="2">
        <v>43367</v>
      </c>
      <c r="B380" s="53" t="s">
        <v>13</v>
      </c>
      <c r="C380" s="52">
        <v>75</v>
      </c>
      <c r="D380" s="53" t="s">
        <v>11</v>
      </c>
      <c r="E380" s="17">
        <v>11060</v>
      </c>
      <c r="F380" s="17">
        <v>11040</v>
      </c>
      <c r="G380" s="17">
        <v>0</v>
      </c>
      <c r="H380" s="54">
        <f t="shared" ref="H380" si="394">IF(D380="LONG",(F380-E380)*C380,(E380-F380)*C380)</f>
        <v>1500</v>
      </c>
      <c r="I380" s="60">
        <v>0</v>
      </c>
      <c r="J380" s="61">
        <f t="shared" ref="J380" si="395">(H380+I380)</f>
        <v>1500</v>
      </c>
    </row>
    <row r="381" spans="1:10" ht="23.25" customHeight="1">
      <c r="A381" s="2">
        <v>43364</v>
      </c>
      <c r="B381" s="53" t="s">
        <v>10</v>
      </c>
      <c r="C381" s="52">
        <v>40</v>
      </c>
      <c r="D381" s="53" t="s">
        <v>9</v>
      </c>
      <c r="E381" s="17">
        <v>25475</v>
      </c>
      <c r="F381" s="17">
        <v>25525</v>
      </c>
      <c r="G381" s="17">
        <v>25625</v>
      </c>
      <c r="H381" s="54">
        <f t="shared" ref="H381" si="396">IF(D381="LONG",(F381-E381)*C381,(E381-F381)*C381)</f>
        <v>2000</v>
      </c>
      <c r="I381" s="60">
        <f t="shared" ref="I381:I386" si="397">(G381-F381)*C381</f>
        <v>4000</v>
      </c>
      <c r="J381" s="61">
        <f t="shared" ref="J381" si="398">(H381+I381)</f>
        <v>6000</v>
      </c>
    </row>
    <row r="382" spans="1:10" ht="23.25" customHeight="1">
      <c r="A382" s="2">
        <v>43364</v>
      </c>
      <c r="B382" s="53" t="s">
        <v>10</v>
      </c>
      <c r="C382" s="52">
        <v>40</v>
      </c>
      <c r="D382" s="53" t="s">
        <v>9</v>
      </c>
      <c r="E382" s="17">
        <v>26450</v>
      </c>
      <c r="F382" s="17">
        <v>26390</v>
      </c>
      <c r="G382" s="17">
        <v>0</v>
      </c>
      <c r="H382" s="54">
        <f t="shared" ref="H382" si="399">IF(D382="LONG",(F382-E382)*C382,(E382-F382)*C382)</f>
        <v>-2400</v>
      </c>
      <c r="I382" s="60">
        <v>0</v>
      </c>
      <c r="J382" s="63">
        <f t="shared" ref="J382" si="400">(H382+I382)</f>
        <v>-2400</v>
      </c>
    </row>
    <row r="383" spans="1:10" ht="23.25" customHeight="1">
      <c r="A383" s="2">
        <v>43362</v>
      </c>
      <c r="B383" s="53" t="s">
        <v>10</v>
      </c>
      <c r="C383" s="52">
        <v>40</v>
      </c>
      <c r="D383" s="53" t="s">
        <v>9</v>
      </c>
      <c r="E383" s="17">
        <v>26525</v>
      </c>
      <c r="F383" s="17">
        <v>26465</v>
      </c>
      <c r="G383" s="17">
        <v>0</v>
      </c>
      <c r="H383" s="54">
        <f t="shared" ref="H383" si="401">IF(D383="LONG",(F383-E383)*C383,(E383-F383)*C383)</f>
        <v>-2400</v>
      </c>
      <c r="I383" s="60">
        <v>0</v>
      </c>
      <c r="J383" s="63">
        <f t="shared" ref="J383" si="402">(H383+I383)</f>
        <v>-2400</v>
      </c>
    </row>
    <row r="384" spans="1:10" ht="23.25" customHeight="1">
      <c r="A384" s="2">
        <v>43362</v>
      </c>
      <c r="B384" s="53" t="s">
        <v>13</v>
      </c>
      <c r="C384" s="52">
        <v>75</v>
      </c>
      <c r="D384" s="53" t="s">
        <v>9</v>
      </c>
      <c r="E384" s="17">
        <v>11275</v>
      </c>
      <c r="F384" s="17">
        <v>11245</v>
      </c>
      <c r="G384" s="17">
        <v>0</v>
      </c>
      <c r="H384" s="54">
        <f t="shared" ref="H384" si="403">IF(D384="LONG",(F384-E384)*C384,(E384-F384)*C384)</f>
        <v>-2250</v>
      </c>
      <c r="I384" s="60">
        <v>0</v>
      </c>
      <c r="J384" s="63">
        <f t="shared" ref="J384" si="404">(H384+I384)</f>
        <v>-2250</v>
      </c>
    </row>
    <row r="385" spans="1:10" ht="23.25" customHeight="1">
      <c r="A385" s="2">
        <v>43360</v>
      </c>
      <c r="B385" s="53" t="s">
        <v>10</v>
      </c>
      <c r="C385" s="52">
        <v>40</v>
      </c>
      <c r="D385" s="53" t="s">
        <v>9</v>
      </c>
      <c r="E385" s="17">
        <v>26835</v>
      </c>
      <c r="F385" s="17">
        <v>26885</v>
      </c>
      <c r="G385" s="17">
        <v>26945</v>
      </c>
      <c r="H385" s="54">
        <f t="shared" ref="H385:H387" si="405">IF(D385="LONG",(F385-E385)*C385,(E385-F385)*C385)</f>
        <v>2000</v>
      </c>
      <c r="I385" s="60">
        <f t="shared" si="397"/>
        <v>2400</v>
      </c>
      <c r="J385" s="61">
        <f t="shared" ref="J385:J387" si="406">(H385+I385)</f>
        <v>4400</v>
      </c>
    </row>
    <row r="386" spans="1:10" ht="23.25" customHeight="1">
      <c r="A386" s="2">
        <v>43360</v>
      </c>
      <c r="B386" s="53" t="s">
        <v>8</v>
      </c>
      <c r="C386" s="52">
        <v>75</v>
      </c>
      <c r="D386" s="53" t="s">
        <v>9</v>
      </c>
      <c r="E386" s="17">
        <v>11415</v>
      </c>
      <c r="F386" s="17">
        <v>11435</v>
      </c>
      <c r="G386" s="17">
        <v>11455</v>
      </c>
      <c r="H386" s="54">
        <f t="shared" si="405"/>
        <v>1500</v>
      </c>
      <c r="I386" s="60">
        <f t="shared" si="397"/>
        <v>1500</v>
      </c>
      <c r="J386" s="61">
        <f t="shared" si="406"/>
        <v>3000</v>
      </c>
    </row>
    <row r="387" spans="1:10" ht="23.25" customHeight="1">
      <c r="A387" s="2">
        <v>43357</v>
      </c>
      <c r="B387" s="53" t="s">
        <v>10</v>
      </c>
      <c r="C387" s="52">
        <v>40</v>
      </c>
      <c r="D387" s="53" t="s">
        <v>9</v>
      </c>
      <c r="E387" s="17">
        <v>27200</v>
      </c>
      <c r="F387" s="17">
        <v>27250</v>
      </c>
      <c r="G387" s="17">
        <v>0</v>
      </c>
      <c r="H387" s="54">
        <f t="shared" si="405"/>
        <v>2000</v>
      </c>
      <c r="I387" s="60">
        <v>0</v>
      </c>
      <c r="J387" s="61">
        <f t="shared" si="406"/>
        <v>2000</v>
      </c>
    </row>
    <row r="388" spans="1:10" ht="23.25" customHeight="1">
      <c r="A388" s="2">
        <v>43355</v>
      </c>
      <c r="B388" s="53" t="s">
        <v>13</v>
      </c>
      <c r="C388" s="52">
        <v>75</v>
      </c>
      <c r="D388" s="53" t="s">
        <v>9</v>
      </c>
      <c r="E388" s="17">
        <v>11300</v>
      </c>
      <c r="F388" s="17">
        <v>11320</v>
      </c>
      <c r="G388" s="17">
        <v>11350</v>
      </c>
      <c r="H388" s="54">
        <f t="shared" ref="H388" si="407">IF(D388="LONG",(F388-E388)*C388,(E388-F388)*C388)</f>
        <v>1500</v>
      </c>
      <c r="I388" s="60">
        <f t="shared" ref="I388:I393" si="408">(G388-F388)*C388</f>
        <v>2250</v>
      </c>
      <c r="J388" s="61">
        <f t="shared" ref="J388" si="409">(H388+I388)</f>
        <v>3750</v>
      </c>
    </row>
    <row r="389" spans="1:10" ht="23.25" customHeight="1">
      <c r="A389" s="2">
        <v>43354</v>
      </c>
      <c r="B389" s="53" t="s">
        <v>10</v>
      </c>
      <c r="C389" s="52">
        <v>40</v>
      </c>
      <c r="D389" s="53" t="s">
        <v>9</v>
      </c>
      <c r="E389" s="17">
        <v>27400</v>
      </c>
      <c r="F389" s="17">
        <v>27340</v>
      </c>
      <c r="G389" s="17">
        <v>0</v>
      </c>
      <c r="H389" s="54">
        <f t="shared" ref="H389" si="410">IF(D389="LONG",(F389-E389)*C389,(E389-F389)*C389)</f>
        <v>-2400</v>
      </c>
      <c r="I389" s="60">
        <v>0</v>
      </c>
      <c r="J389" s="63">
        <f t="shared" ref="J389" si="411">(H389+I389)</f>
        <v>-2400</v>
      </c>
    </row>
    <row r="390" spans="1:10" ht="23.25" customHeight="1">
      <c r="A390" s="2">
        <v>43353</v>
      </c>
      <c r="B390" s="53" t="s">
        <v>8</v>
      </c>
      <c r="C390" s="52">
        <v>75</v>
      </c>
      <c r="D390" s="53" t="s">
        <v>9</v>
      </c>
      <c r="E390" s="17">
        <v>11510</v>
      </c>
      <c r="F390" s="17">
        <v>11530</v>
      </c>
      <c r="G390" s="17">
        <v>0</v>
      </c>
      <c r="H390" s="54">
        <f t="shared" ref="H390" si="412">IF(D390="LONG",(F390-E390)*C390,(E390-F390)*C390)</f>
        <v>1500</v>
      </c>
      <c r="I390" s="60">
        <v>0</v>
      </c>
      <c r="J390" s="61">
        <f t="shared" ref="J390" si="413">(H390+I390)</f>
        <v>1500</v>
      </c>
    </row>
    <row r="391" spans="1:10" ht="23.25" customHeight="1">
      <c r="A391" s="2">
        <v>43350</v>
      </c>
      <c r="B391" s="53" t="s">
        <v>10</v>
      </c>
      <c r="C391" s="52">
        <v>40</v>
      </c>
      <c r="D391" s="53" t="s">
        <v>9</v>
      </c>
      <c r="E391" s="17">
        <v>27475</v>
      </c>
      <c r="F391" s="17">
        <v>27525</v>
      </c>
      <c r="G391" s="17">
        <v>27625</v>
      </c>
      <c r="H391" s="54">
        <f t="shared" ref="H391" si="414">IF(D391="LONG",(F391-E391)*C391,(E391-F391)*C391)</f>
        <v>2000</v>
      </c>
      <c r="I391" s="60">
        <f t="shared" si="408"/>
        <v>4000</v>
      </c>
      <c r="J391" s="61">
        <f t="shared" ref="J391" si="415">(H391+I391)</f>
        <v>6000</v>
      </c>
    </row>
    <row r="392" spans="1:10" ht="23.25" customHeight="1">
      <c r="A392" s="2">
        <v>43349</v>
      </c>
      <c r="B392" s="53" t="s">
        <v>10</v>
      </c>
      <c r="C392" s="52">
        <v>40</v>
      </c>
      <c r="D392" s="53" t="s">
        <v>9</v>
      </c>
      <c r="E392" s="17">
        <v>27460</v>
      </c>
      <c r="F392" s="17">
        <v>27510</v>
      </c>
      <c r="G392" s="17">
        <v>27610</v>
      </c>
      <c r="H392" s="54">
        <f t="shared" ref="H392" si="416">IF(D392="LONG",(F392-E392)*C392,(E392-F392)*C392)</f>
        <v>2000</v>
      </c>
      <c r="I392" s="60">
        <f t="shared" si="408"/>
        <v>4000</v>
      </c>
      <c r="J392" s="61">
        <f t="shared" ref="J392" si="417">(H392+I392)</f>
        <v>6000</v>
      </c>
    </row>
    <row r="393" spans="1:10" ht="23.25" customHeight="1">
      <c r="A393" s="2">
        <v>43348</v>
      </c>
      <c r="B393" s="53" t="s">
        <v>10</v>
      </c>
      <c r="C393" s="52">
        <v>40</v>
      </c>
      <c r="D393" s="53" t="s">
        <v>9</v>
      </c>
      <c r="E393" s="17">
        <v>27380</v>
      </c>
      <c r="F393" s="17">
        <v>27430</v>
      </c>
      <c r="G393" s="17">
        <v>27490</v>
      </c>
      <c r="H393" s="54">
        <f t="shared" ref="H393:H394" si="418">IF(D393="LONG",(F393-E393)*C393,(E393-F393)*C393)</f>
        <v>2000</v>
      </c>
      <c r="I393" s="60">
        <f t="shared" si="408"/>
        <v>2400</v>
      </c>
      <c r="J393" s="61">
        <f t="shared" ref="J393:J394" si="419">(H393+I393)</f>
        <v>4400</v>
      </c>
    </row>
    <row r="394" spans="1:10" ht="23.25" customHeight="1">
      <c r="A394" s="2">
        <v>43347</v>
      </c>
      <c r="B394" s="53" t="s">
        <v>8</v>
      </c>
      <c r="C394" s="52">
        <v>75</v>
      </c>
      <c r="D394" s="53" t="s">
        <v>9</v>
      </c>
      <c r="E394" s="17">
        <v>11620</v>
      </c>
      <c r="F394" s="17">
        <v>11590</v>
      </c>
      <c r="G394" s="17">
        <v>0</v>
      </c>
      <c r="H394" s="54">
        <f t="shared" si="418"/>
        <v>-2250</v>
      </c>
      <c r="I394" s="60">
        <v>0</v>
      </c>
      <c r="J394" s="63">
        <f t="shared" si="419"/>
        <v>-2250</v>
      </c>
    </row>
    <row r="395" spans="1:10" ht="23.25" customHeight="1">
      <c r="A395" s="65"/>
      <c r="B395" s="66"/>
      <c r="C395" s="67"/>
      <c r="D395" s="66"/>
      <c r="E395" s="68"/>
      <c r="F395" s="68"/>
      <c r="G395" s="32"/>
      <c r="H395" s="32"/>
      <c r="I395" s="32"/>
      <c r="J395" s="79"/>
    </row>
    <row r="396" spans="1:10" ht="23.25" customHeight="1">
      <c r="A396" s="2">
        <v>43343</v>
      </c>
      <c r="B396" s="53" t="s">
        <v>13</v>
      </c>
      <c r="C396" s="52">
        <v>75</v>
      </c>
      <c r="D396" s="53" t="s">
        <v>9</v>
      </c>
      <c r="E396" s="17">
        <v>11710</v>
      </c>
      <c r="F396" s="17">
        <v>11730</v>
      </c>
      <c r="G396" s="17">
        <v>0</v>
      </c>
      <c r="H396" s="54">
        <f t="shared" ref="H396:H397" si="420">IF(D396="LONG",(F396-E396)*C396,(E396-F396)*C396)</f>
        <v>1500</v>
      </c>
      <c r="I396" s="60">
        <v>0</v>
      </c>
      <c r="J396" s="61">
        <f t="shared" ref="J396:J397" si="421">(H396+I396)</f>
        <v>1500</v>
      </c>
    </row>
    <row r="397" spans="1:10" ht="23.25" customHeight="1">
      <c r="A397" s="2">
        <v>43343</v>
      </c>
      <c r="B397" s="53" t="s">
        <v>10</v>
      </c>
      <c r="C397" s="52">
        <v>40</v>
      </c>
      <c r="D397" s="53" t="s">
        <v>9</v>
      </c>
      <c r="E397" s="17">
        <v>28185</v>
      </c>
      <c r="F397" s="17">
        <v>28125</v>
      </c>
      <c r="G397" s="17">
        <v>0</v>
      </c>
      <c r="H397" s="54">
        <f t="shared" si="420"/>
        <v>-2400</v>
      </c>
      <c r="I397" s="60">
        <v>0</v>
      </c>
      <c r="J397" s="61">
        <f t="shared" si="421"/>
        <v>-2400</v>
      </c>
    </row>
    <row r="398" spans="1:10" ht="23.25" customHeight="1">
      <c r="A398" s="2">
        <v>43342</v>
      </c>
      <c r="B398" s="53" t="s">
        <v>10</v>
      </c>
      <c r="C398" s="52">
        <v>40</v>
      </c>
      <c r="D398" s="53" t="s">
        <v>9</v>
      </c>
      <c r="E398" s="17">
        <v>28010</v>
      </c>
      <c r="F398" s="17">
        <v>28060</v>
      </c>
      <c r="G398" s="17">
        <v>28110</v>
      </c>
      <c r="H398" s="54">
        <f t="shared" ref="H398" si="422">IF(D398="LONG",(F398-E398)*C398,(E398-F398)*C398)</f>
        <v>2000</v>
      </c>
      <c r="I398" s="60">
        <f>(G398-F398)*C398</f>
        <v>2000</v>
      </c>
      <c r="J398" s="61">
        <f t="shared" ref="J398" si="423">(H398+I398)</f>
        <v>4000</v>
      </c>
    </row>
    <row r="399" spans="1:10" ht="23.25" customHeight="1">
      <c r="A399" s="2">
        <v>43341</v>
      </c>
      <c r="B399" s="53" t="s">
        <v>10</v>
      </c>
      <c r="C399" s="52">
        <v>40</v>
      </c>
      <c r="D399" s="53" t="s">
        <v>9</v>
      </c>
      <c r="E399" s="17">
        <v>28300</v>
      </c>
      <c r="F399" s="17">
        <v>28350</v>
      </c>
      <c r="G399" s="17">
        <v>0</v>
      </c>
      <c r="H399" s="54">
        <f t="shared" ref="H399" si="424">IF(D399="LONG",(F399-E399)*C399,(E399-F399)*C399)</f>
        <v>2000</v>
      </c>
      <c r="I399" s="60">
        <v>0</v>
      </c>
      <c r="J399" s="61">
        <f t="shared" ref="J399" si="425">(H399+I399)</f>
        <v>2000</v>
      </c>
    </row>
    <row r="400" spans="1:10" ht="23.25" customHeight="1">
      <c r="A400" s="2">
        <v>43340</v>
      </c>
      <c r="B400" s="53" t="s">
        <v>10</v>
      </c>
      <c r="C400" s="52">
        <v>40</v>
      </c>
      <c r="D400" s="53" t="s">
        <v>9</v>
      </c>
      <c r="E400" s="17">
        <v>28200</v>
      </c>
      <c r="F400" s="17">
        <v>28250</v>
      </c>
      <c r="G400" s="17">
        <v>28320</v>
      </c>
      <c r="H400" s="54">
        <f t="shared" ref="H400" si="426">IF(D400="LONG",(F400-E400)*C400,(E400-F400)*C400)</f>
        <v>2000</v>
      </c>
      <c r="I400" s="60">
        <f>(G400-F400)*C400</f>
        <v>2800</v>
      </c>
      <c r="J400" s="61">
        <f t="shared" ref="J400" si="427">(H400+I400)</f>
        <v>4800</v>
      </c>
    </row>
    <row r="401" spans="1:10" ht="23.25" customHeight="1">
      <c r="A401" s="2">
        <v>43339</v>
      </c>
      <c r="B401" s="53" t="s">
        <v>13</v>
      </c>
      <c r="C401" s="52">
        <v>75</v>
      </c>
      <c r="D401" s="53" t="s">
        <v>9</v>
      </c>
      <c r="E401" s="17">
        <v>11690</v>
      </c>
      <c r="F401" s="17">
        <v>11710</v>
      </c>
      <c r="G401" s="17">
        <v>0</v>
      </c>
      <c r="H401" s="54">
        <f t="shared" ref="H401" si="428">IF(D401="LONG",(F401-E401)*C401,(E401-F401)*C401)</f>
        <v>1500</v>
      </c>
      <c r="I401" s="60">
        <v>0</v>
      </c>
      <c r="J401" s="61">
        <f t="shared" ref="J401" si="429">(H401+I401)</f>
        <v>1500</v>
      </c>
    </row>
    <row r="402" spans="1:10" ht="23.25" customHeight="1">
      <c r="A402" s="2">
        <v>43335</v>
      </c>
      <c r="B402" s="53" t="s">
        <v>13</v>
      </c>
      <c r="C402" s="52">
        <v>75</v>
      </c>
      <c r="D402" s="53" t="s">
        <v>9</v>
      </c>
      <c r="E402" s="17">
        <v>11580</v>
      </c>
      <c r="F402" s="17">
        <v>11600</v>
      </c>
      <c r="G402" s="17">
        <v>0</v>
      </c>
      <c r="H402" s="54">
        <f t="shared" ref="H402:H403" si="430">IF(D402="LONG",(F402-E402)*C402,(E402-F402)*C402)</f>
        <v>1500</v>
      </c>
      <c r="I402" s="60">
        <v>0</v>
      </c>
      <c r="J402" s="61">
        <f t="shared" ref="J402:J403" si="431">(H402+I402)</f>
        <v>1500</v>
      </c>
    </row>
    <row r="403" spans="1:10" ht="23.25" customHeight="1">
      <c r="A403" s="2">
        <v>43333</v>
      </c>
      <c r="B403" s="53" t="s">
        <v>13</v>
      </c>
      <c r="C403" s="52">
        <v>75</v>
      </c>
      <c r="D403" s="53" t="s">
        <v>9</v>
      </c>
      <c r="E403" s="17">
        <v>11575</v>
      </c>
      <c r="F403" s="17">
        <v>11590</v>
      </c>
      <c r="G403" s="17">
        <v>0</v>
      </c>
      <c r="H403" s="54">
        <f t="shared" si="430"/>
        <v>1125</v>
      </c>
      <c r="I403" s="60">
        <v>0</v>
      </c>
      <c r="J403" s="61">
        <f t="shared" si="431"/>
        <v>1125</v>
      </c>
    </row>
    <row r="404" spans="1:10" ht="23.25" customHeight="1">
      <c r="A404" s="2">
        <v>43332</v>
      </c>
      <c r="B404" s="53" t="s">
        <v>13</v>
      </c>
      <c r="C404" s="52">
        <v>75</v>
      </c>
      <c r="D404" s="53" t="s">
        <v>9</v>
      </c>
      <c r="E404" s="17">
        <v>11570</v>
      </c>
      <c r="F404" s="17">
        <v>11585</v>
      </c>
      <c r="G404" s="17">
        <v>0</v>
      </c>
      <c r="H404" s="54">
        <f t="shared" ref="H404" si="432">IF(D404="LONG",(F404-E404)*C404,(E404-F404)*C404)</f>
        <v>1125</v>
      </c>
      <c r="I404" s="60">
        <v>0</v>
      </c>
      <c r="J404" s="61">
        <f t="shared" ref="J404" si="433">(H404+I404)</f>
        <v>1125</v>
      </c>
    </row>
    <row r="405" spans="1:10" ht="23.25" customHeight="1">
      <c r="A405" s="2">
        <v>43329</v>
      </c>
      <c r="B405" s="53" t="s">
        <v>10</v>
      </c>
      <c r="C405" s="52">
        <v>40</v>
      </c>
      <c r="D405" s="53" t="s">
        <v>9</v>
      </c>
      <c r="E405" s="17">
        <v>28110</v>
      </c>
      <c r="F405" s="17">
        <v>28160</v>
      </c>
      <c r="G405" s="17">
        <v>0</v>
      </c>
      <c r="H405" s="54">
        <f t="shared" ref="H405" si="434">IF(D405="LONG",(F405-E405)*C405,(E405-F405)*C405)</f>
        <v>2000</v>
      </c>
      <c r="I405" s="60">
        <v>0</v>
      </c>
      <c r="J405" s="61">
        <f t="shared" ref="J405" si="435">(H405+I405)</f>
        <v>2000</v>
      </c>
    </row>
    <row r="406" spans="1:10" ht="23.25" customHeight="1">
      <c r="A406" s="2">
        <v>43328</v>
      </c>
      <c r="B406" s="53" t="s">
        <v>10</v>
      </c>
      <c r="C406" s="52">
        <v>40</v>
      </c>
      <c r="D406" s="53" t="s">
        <v>9</v>
      </c>
      <c r="E406" s="17">
        <v>27925</v>
      </c>
      <c r="F406" s="17">
        <v>27865</v>
      </c>
      <c r="G406" s="17">
        <v>0</v>
      </c>
      <c r="H406" s="54">
        <f t="shared" ref="H406" si="436">IF(D406="LONG",(F406-E406)*C406,(E406-F406)*C406)</f>
        <v>-2400</v>
      </c>
      <c r="I406" s="60">
        <v>0</v>
      </c>
      <c r="J406" s="61">
        <f t="shared" ref="J406" si="437">(H406+I406)</f>
        <v>-2400</v>
      </c>
    </row>
    <row r="407" spans="1:10" ht="23.25" customHeight="1">
      <c r="A407" s="2">
        <v>43326</v>
      </c>
      <c r="B407" s="53" t="s">
        <v>10</v>
      </c>
      <c r="C407" s="52">
        <v>40</v>
      </c>
      <c r="D407" s="53" t="s">
        <v>9</v>
      </c>
      <c r="E407" s="17">
        <v>28040</v>
      </c>
      <c r="F407" s="17">
        <v>28090</v>
      </c>
      <c r="G407" s="17">
        <v>0</v>
      </c>
      <c r="H407" s="54">
        <f t="shared" ref="H407" si="438">IF(D407="LONG",(F407-E407)*C407,(E407-F407)*C407)</f>
        <v>2000</v>
      </c>
      <c r="I407" s="60">
        <v>0</v>
      </c>
      <c r="J407" s="61">
        <f t="shared" ref="J407" si="439">(H407+I407)</f>
        <v>2000</v>
      </c>
    </row>
    <row r="408" spans="1:10" ht="23.25" customHeight="1">
      <c r="A408" s="2">
        <v>43325</v>
      </c>
      <c r="B408" s="53" t="s">
        <v>10</v>
      </c>
      <c r="C408" s="52">
        <v>40</v>
      </c>
      <c r="D408" s="53" t="s">
        <v>9</v>
      </c>
      <c r="E408" s="17">
        <v>27910</v>
      </c>
      <c r="F408" s="17">
        <v>27960</v>
      </c>
      <c r="G408" s="17">
        <v>0</v>
      </c>
      <c r="H408" s="54">
        <f t="shared" ref="H408" si="440">IF(D408="LONG",(F408-E408)*C408,(E408-F408)*C408)</f>
        <v>2000</v>
      </c>
      <c r="I408" s="60">
        <v>0</v>
      </c>
      <c r="J408" s="61">
        <f t="shared" ref="J408" si="441">(H408+I408)</f>
        <v>2000</v>
      </c>
    </row>
    <row r="409" spans="1:10" ht="23.25" customHeight="1">
      <c r="A409" s="2">
        <v>43322</v>
      </c>
      <c r="B409" s="53" t="s">
        <v>10</v>
      </c>
      <c r="C409" s="52">
        <v>40</v>
      </c>
      <c r="D409" s="53" t="s">
        <v>9</v>
      </c>
      <c r="E409" s="17">
        <v>28250</v>
      </c>
      <c r="F409" s="17">
        <v>28300</v>
      </c>
      <c r="G409" s="17">
        <v>28375</v>
      </c>
      <c r="H409" s="54">
        <f t="shared" ref="H409:H410" si="442">IF(D409="LONG",(F409-E409)*C409,(E409-F409)*C409)</f>
        <v>2000</v>
      </c>
      <c r="I409" s="60">
        <f>(G409-F409)*C409</f>
        <v>3000</v>
      </c>
      <c r="J409" s="61">
        <f t="shared" ref="J409:J410" si="443">(H409+I409)</f>
        <v>5000</v>
      </c>
    </row>
    <row r="410" spans="1:10" ht="23.25" customHeight="1">
      <c r="A410" s="2">
        <v>43321</v>
      </c>
      <c r="B410" s="53" t="s">
        <v>10</v>
      </c>
      <c r="C410" s="52">
        <v>40</v>
      </c>
      <c r="D410" s="53" t="s">
        <v>9</v>
      </c>
      <c r="E410" s="17">
        <v>28290</v>
      </c>
      <c r="F410" s="17">
        <v>28340</v>
      </c>
      <c r="G410" s="17">
        <v>28440</v>
      </c>
      <c r="H410" s="54">
        <f t="shared" si="442"/>
        <v>2000</v>
      </c>
      <c r="I410" s="60">
        <v>0</v>
      </c>
      <c r="J410" s="61">
        <f t="shared" si="443"/>
        <v>2000</v>
      </c>
    </row>
    <row r="411" spans="1:10" ht="23.25" customHeight="1">
      <c r="A411" s="2">
        <v>43320</v>
      </c>
      <c r="B411" s="53" t="s">
        <v>10</v>
      </c>
      <c r="C411" s="52">
        <v>40</v>
      </c>
      <c r="D411" s="53" t="s">
        <v>9</v>
      </c>
      <c r="E411" s="17">
        <v>28080</v>
      </c>
      <c r="F411" s="17">
        <v>28130</v>
      </c>
      <c r="G411" s="17">
        <v>0</v>
      </c>
      <c r="H411" s="54">
        <f t="shared" ref="H411:H413" si="444">IF(D411="LONG",(F411-E411)*C411,(E411-F411)*C411)</f>
        <v>2000</v>
      </c>
      <c r="I411" s="60">
        <v>0</v>
      </c>
      <c r="J411" s="61">
        <f t="shared" ref="J411:J413" si="445">(H411+I411)</f>
        <v>2000</v>
      </c>
    </row>
    <row r="412" spans="1:10" ht="18" customHeight="1">
      <c r="A412" s="2">
        <v>43319</v>
      </c>
      <c r="B412" s="53" t="s">
        <v>10</v>
      </c>
      <c r="C412" s="52">
        <v>40</v>
      </c>
      <c r="D412" s="53" t="s">
        <v>9</v>
      </c>
      <c r="E412" s="17">
        <v>27950</v>
      </c>
      <c r="F412" s="17">
        <v>27960</v>
      </c>
      <c r="G412" s="17">
        <v>0</v>
      </c>
      <c r="H412" s="54">
        <f t="shared" si="444"/>
        <v>400</v>
      </c>
      <c r="I412" s="60">
        <v>0</v>
      </c>
      <c r="J412" s="61">
        <f t="shared" si="445"/>
        <v>400</v>
      </c>
    </row>
    <row r="413" spans="1:10" ht="18" customHeight="1">
      <c r="A413" s="2">
        <v>43318</v>
      </c>
      <c r="B413" s="53" t="s">
        <v>10</v>
      </c>
      <c r="C413" s="52">
        <v>40</v>
      </c>
      <c r="D413" s="53" t="s">
        <v>9</v>
      </c>
      <c r="E413" s="17">
        <v>27990</v>
      </c>
      <c r="F413" s="17">
        <v>27930</v>
      </c>
      <c r="G413" s="17">
        <v>0</v>
      </c>
      <c r="H413" s="54">
        <f t="shared" si="444"/>
        <v>-2400</v>
      </c>
      <c r="I413" s="60">
        <v>0</v>
      </c>
      <c r="J413" s="63">
        <f t="shared" si="445"/>
        <v>-2400</v>
      </c>
    </row>
    <row r="414" spans="1:10" ht="18" customHeight="1">
      <c r="A414" s="2">
        <v>43315</v>
      </c>
      <c r="B414" s="53" t="s">
        <v>10</v>
      </c>
      <c r="C414" s="52">
        <v>40</v>
      </c>
      <c r="D414" s="53" t="s">
        <v>9</v>
      </c>
      <c r="E414" s="17">
        <v>27675</v>
      </c>
      <c r="F414" s="17">
        <v>27725</v>
      </c>
      <c r="G414" s="17">
        <v>27800</v>
      </c>
      <c r="H414" s="54">
        <f t="shared" ref="H414" si="446">IF(D414="LONG",(F414-E414)*C414,(E414-F414)*C414)</f>
        <v>2000</v>
      </c>
      <c r="I414" s="60">
        <f>(G414-F414)*C414</f>
        <v>3000</v>
      </c>
      <c r="J414" s="61">
        <f t="shared" ref="J414" si="447">(H414+I414)</f>
        <v>5000</v>
      </c>
    </row>
    <row r="415" spans="1:10" ht="23.25" customHeight="1">
      <c r="A415" s="2">
        <v>43314</v>
      </c>
      <c r="B415" s="53" t="s">
        <v>10</v>
      </c>
      <c r="C415" s="52">
        <v>40</v>
      </c>
      <c r="D415" s="53" t="s">
        <v>9</v>
      </c>
      <c r="E415" s="17">
        <v>27500</v>
      </c>
      <c r="F415" s="17">
        <v>27545</v>
      </c>
      <c r="G415" s="17">
        <v>0</v>
      </c>
      <c r="H415" s="54">
        <f t="shared" ref="H415" si="448">IF(D415="LONG",(F415-E415)*C415,(E415-F415)*C415)</f>
        <v>1800</v>
      </c>
      <c r="I415" s="60">
        <v>0</v>
      </c>
      <c r="J415" s="61">
        <f t="shared" ref="J415" si="449">(H415+I415)</f>
        <v>1800</v>
      </c>
    </row>
    <row r="416" spans="1:10" ht="23.25" customHeight="1">
      <c r="A416" s="2">
        <v>43313</v>
      </c>
      <c r="B416" s="53" t="s">
        <v>13</v>
      </c>
      <c r="C416" s="52">
        <v>75</v>
      </c>
      <c r="D416" s="53" t="s">
        <v>9</v>
      </c>
      <c r="E416" s="17">
        <v>11365</v>
      </c>
      <c r="F416" s="17">
        <v>11380</v>
      </c>
      <c r="G416" s="17">
        <v>0</v>
      </c>
      <c r="H416" s="54">
        <f t="shared" ref="H416" si="450">IF(D416="LONG",(F416-E416)*C416,(E416-F416)*C416)</f>
        <v>1125</v>
      </c>
      <c r="I416" s="60">
        <v>0</v>
      </c>
      <c r="J416" s="61">
        <f t="shared" ref="J416" si="451">(H416+I416)</f>
        <v>1125</v>
      </c>
    </row>
    <row r="417" spans="1:10" ht="23.2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</row>
    <row r="418" spans="1:10" ht="23.25" customHeight="1">
      <c r="A418" s="2">
        <v>43312</v>
      </c>
      <c r="B418" s="53" t="s">
        <v>10</v>
      </c>
      <c r="C418" s="52">
        <v>40</v>
      </c>
      <c r="D418" s="53" t="s">
        <v>9</v>
      </c>
      <c r="E418" s="17">
        <v>27750</v>
      </c>
      <c r="F418" s="17">
        <v>27800</v>
      </c>
      <c r="G418" s="17">
        <v>0</v>
      </c>
      <c r="H418" s="54">
        <f t="shared" ref="H418" si="452">IF(D418="LONG",(F418-E418)*C418,(E418-F418)*C418)</f>
        <v>2000</v>
      </c>
      <c r="I418" s="60">
        <v>0</v>
      </c>
      <c r="J418" s="61">
        <f t="shared" ref="J418" si="453">(H418+I418)</f>
        <v>2000</v>
      </c>
    </row>
    <row r="419" spans="1:10" ht="23.25" customHeight="1">
      <c r="A419" s="2">
        <v>43311</v>
      </c>
      <c r="B419" s="53" t="s">
        <v>13</v>
      </c>
      <c r="C419" s="52">
        <v>75</v>
      </c>
      <c r="D419" s="53" t="s">
        <v>9</v>
      </c>
      <c r="E419" s="17">
        <v>11328</v>
      </c>
      <c r="F419" s="17">
        <v>11345</v>
      </c>
      <c r="G419" s="17">
        <v>0</v>
      </c>
      <c r="H419" s="54">
        <f t="shared" ref="H419" si="454">IF(D419="LONG",(F419-E419)*C419,(E419-F419)*C419)</f>
        <v>1275</v>
      </c>
      <c r="I419" s="60">
        <v>0</v>
      </c>
      <c r="J419" s="61">
        <f t="shared" ref="J419" si="455">(H419+I419)</f>
        <v>1275</v>
      </c>
    </row>
    <row r="420" spans="1:10" ht="23.25" customHeight="1">
      <c r="A420" s="2">
        <v>43308</v>
      </c>
      <c r="B420" s="53" t="s">
        <v>10</v>
      </c>
      <c r="C420" s="52">
        <v>40</v>
      </c>
      <c r="D420" s="53" t="s">
        <v>9</v>
      </c>
      <c r="E420" s="17">
        <v>27600</v>
      </c>
      <c r="F420" s="17">
        <v>27650</v>
      </c>
      <c r="G420" s="17">
        <v>0</v>
      </c>
      <c r="H420" s="54">
        <f t="shared" ref="H420:H425" si="456">IF(D420="LONG",(F420-E420)*C420,(E420-F420)*C420)</f>
        <v>2000</v>
      </c>
      <c r="I420" s="60">
        <v>0</v>
      </c>
      <c r="J420" s="61">
        <f t="shared" ref="J420:J425" si="457">(H420+I420)</f>
        <v>2000</v>
      </c>
    </row>
    <row r="421" spans="1:10" ht="23.25" customHeight="1">
      <c r="A421" s="2">
        <v>43307</v>
      </c>
      <c r="B421" s="53" t="s">
        <v>13</v>
      </c>
      <c r="C421" s="52">
        <v>75</v>
      </c>
      <c r="D421" s="53" t="s">
        <v>9</v>
      </c>
      <c r="E421" s="17">
        <v>11170</v>
      </c>
      <c r="F421" s="17">
        <v>11145</v>
      </c>
      <c r="G421" s="17">
        <v>0</v>
      </c>
      <c r="H421" s="54">
        <f t="shared" si="456"/>
        <v>-1875</v>
      </c>
      <c r="I421" s="60">
        <v>0</v>
      </c>
      <c r="J421" s="61">
        <f t="shared" si="457"/>
        <v>-1875</v>
      </c>
    </row>
    <row r="422" spans="1:10" ht="23.25" customHeight="1">
      <c r="A422" s="2">
        <v>43307</v>
      </c>
      <c r="B422" s="53" t="s">
        <v>10</v>
      </c>
      <c r="C422" s="52">
        <v>40</v>
      </c>
      <c r="D422" s="53" t="s">
        <v>9</v>
      </c>
      <c r="E422" s="17">
        <v>27300</v>
      </c>
      <c r="F422" s="17">
        <v>27350</v>
      </c>
      <c r="G422" s="17">
        <v>0</v>
      </c>
      <c r="H422" s="54">
        <f t="shared" si="456"/>
        <v>2000</v>
      </c>
      <c r="I422" s="60">
        <v>0</v>
      </c>
      <c r="J422" s="61">
        <f t="shared" si="457"/>
        <v>2000</v>
      </c>
    </row>
    <row r="423" spans="1:10" ht="23.25" customHeight="1">
      <c r="A423" s="2">
        <v>43306</v>
      </c>
      <c r="B423" s="53" t="s">
        <v>13</v>
      </c>
      <c r="C423" s="52">
        <v>75</v>
      </c>
      <c r="D423" s="53" t="s">
        <v>9</v>
      </c>
      <c r="E423" s="17">
        <v>11155</v>
      </c>
      <c r="F423" s="17">
        <v>11125</v>
      </c>
      <c r="G423" s="17">
        <v>0</v>
      </c>
      <c r="H423" s="54">
        <f t="shared" si="456"/>
        <v>-2250</v>
      </c>
      <c r="I423" s="60">
        <v>0</v>
      </c>
      <c r="J423" s="61">
        <f t="shared" si="457"/>
        <v>-2250</v>
      </c>
    </row>
    <row r="424" spans="1:10" ht="18" customHeight="1">
      <c r="A424" s="2">
        <v>43306</v>
      </c>
      <c r="B424" s="53" t="s">
        <v>10</v>
      </c>
      <c r="C424" s="52">
        <v>40</v>
      </c>
      <c r="D424" s="53" t="s">
        <v>9</v>
      </c>
      <c r="E424" s="17">
        <v>27065</v>
      </c>
      <c r="F424" s="17">
        <v>27115</v>
      </c>
      <c r="G424" s="17">
        <v>27215</v>
      </c>
      <c r="H424" s="61">
        <f t="shared" si="456"/>
        <v>2000</v>
      </c>
      <c r="I424" s="61">
        <f>(G424-F424)*C424</f>
        <v>4000</v>
      </c>
      <c r="J424" s="61">
        <f t="shared" si="457"/>
        <v>6000</v>
      </c>
    </row>
    <row r="425" spans="1:10" ht="18" customHeight="1">
      <c r="A425" s="2">
        <v>43305</v>
      </c>
      <c r="B425" s="53" t="s">
        <v>13</v>
      </c>
      <c r="C425" s="52">
        <v>75</v>
      </c>
      <c r="D425" s="53" t="s">
        <v>9</v>
      </c>
      <c r="E425" s="17">
        <v>11140</v>
      </c>
      <c r="F425" s="17">
        <v>11148</v>
      </c>
      <c r="G425" s="17">
        <v>0</v>
      </c>
      <c r="H425" s="54">
        <f t="shared" si="456"/>
        <v>600</v>
      </c>
      <c r="I425" s="60">
        <v>0</v>
      </c>
      <c r="J425" s="61">
        <f t="shared" si="457"/>
        <v>600</v>
      </c>
    </row>
    <row r="426" spans="1:10" ht="18" customHeight="1">
      <c r="A426" s="2">
        <v>43305</v>
      </c>
      <c r="B426" s="53" t="s">
        <v>10</v>
      </c>
      <c r="C426" s="52">
        <v>40</v>
      </c>
      <c r="D426" s="53" t="s">
        <v>11</v>
      </c>
      <c r="E426" s="17">
        <v>26960</v>
      </c>
      <c r="F426" s="17">
        <v>27020</v>
      </c>
      <c r="G426" s="17">
        <v>0</v>
      </c>
      <c r="H426" s="54">
        <f t="shared" ref="H426:H431" si="458">IF(D426="LONG",(F426-E426)*C426,(E426-F426)*C426)</f>
        <v>-2400</v>
      </c>
      <c r="I426" s="60">
        <v>0</v>
      </c>
      <c r="J426" s="61">
        <f t="shared" ref="J426:J431" si="459">(H426+I426)</f>
        <v>-2400</v>
      </c>
    </row>
    <row r="427" spans="1:10" ht="18" customHeight="1">
      <c r="A427" s="70">
        <v>43304</v>
      </c>
      <c r="B427" s="71" t="s">
        <v>10</v>
      </c>
      <c r="C427" s="72">
        <v>40</v>
      </c>
      <c r="D427" s="71" t="s">
        <v>9</v>
      </c>
      <c r="E427" s="73">
        <v>26900</v>
      </c>
      <c r="F427" s="73">
        <v>26950</v>
      </c>
      <c r="G427" s="73">
        <v>27050</v>
      </c>
      <c r="H427" s="61">
        <f t="shared" si="458"/>
        <v>2000</v>
      </c>
      <c r="I427" s="61">
        <f>(G427-F427)*C427</f>
        <v>4000</v>
      </c>
      <c r="J427" s="61">
        <f t="shared" si="459"/>
        <v>6000</v>
      </c>
    </row>
    <row r="428" spans="1:10" ht="18" customHeight="1">
      <c r="A428" s="2">
        <v>43301</v>
      </c>
      <c r="B428" s="53" t="s">
        <v>10</v>
      </c>
      <c r="C428" s="52">
        <v>40</v>
      </c>
      <c r="D428" s="53" t="s">
        <v>9</v>
      </c>
      <c r="E428" s="17">
        <v>26925</v>
      </c>
      <c r="F428" s="17">
        <v>26975</v>
      </c>
      <c r="G428" s="17">
        <v>0</v>
      </c>
      <c r="H428" s="54">
        <f t="shared" si="458"/>
        <v>2000</v>
      </c>
      <c r="I428" s="60">
        <v>0</v>
      </c>
      <c r="J428" s="61">
        <f t="shared" si="459"/>
        <v>2000</v>
      </c>
    </row>
    <row r="429" spans="1:10" ht="18" customHeight="1">
      <c r="A429" s="2">
        <v>43301</v>
      </c>
      <c r="B429" s="53" t="s">
        <v>13</v>
      </c>
      <c r="C429" s="52">
        <v>75</v>
      </c>
      <c r="D429" s="53" t="s">
        <v>9</v>
      </c>
      <c r="E429" s="17">
        <v>11010</v>
      </c>
      <c r="F429" s="17">
        <v>11030</v>
      </c>
      <c r="G429" s="17">
        <v>0</v>
      </c>
      <c r="H429" s="54">
        <f t="shared" si="458"/>
        <v>1500</v>
      </c>
      <c r="I429" s="60">
        <v>0</v>
      </c>
      <c r="J429" s="61">
        <f t="shared" si="459"/>
        <v>1500</v>
      </c>
    </row>
    <row r="430" spans="1:10" ht="18" customHeight="1">
      <c r="A430" s="2">
        <v>43300</v>
      </c>
      <c r="B430" s="53" t="s">
        <v>13</v>
      </c>
      <c r="C430" s="52">
        <v>75</v>
      </c>
      <c r="D430" s="53" t="s">
        <v>9</v>
      </c>
      <c r="E430" s="17">
        <v>10990</v>
      </c>
      <c r="F430" s="17">
        <v>10965</v>
      </c>
      <c r="G430" s="17">
        <v>0</v>
      </c>
      <c r="H430" s="54">
        <f t="shared" si="458"/>
        <v>-1875</v>
      </c>
      <c r="I430" s="60">
        <v>0</v>
      </c>
      <c r="J430" s="63">
        <f t="shared" si="459"/>
        <v>-1875</v>
      </c>
    </row>
    <row r="431" spans="1:10" ht="18" customHeight="1">
      <c r="A431" s="2">
        <v>43300</v>
      </c>
      <c r="B431" s="53" t="s">
        <v>10</v>
      </c>
      <c r="C431" s="52">
        <v>40</v>
      </c>
      <c r="D431" s="53" t="s">
        <v>9</v>
      </c>
      <c r="E431" s="17">
        <v>26840</v>
      </c>
      <c r="F431" s="17">
        <v>26855</v>
      </c>
      <c r="G431" s="17">
        <v>0</v>
      </c>
      <c r="H431" s="54">
        <f t="shared" si="458"/>
        <v>600</v>
      </c>
      <c r="I431" s="60">
        <v>0</v>
      </c>
      <c r="J431" s="61">
        <f t="shared" si="459"/>
        <v>600</v>
      </c>
    </row>
    <row r="432" spans="1:10" ht="18" customHeight="1">
      <c r="A432" s="2">
        <v>43299</v>
      </c>
      <c r="B432" s="53" t="s">
        <v>10</v>
      </c>
      <c r="C432" s="52">
        <v>40</v>
      </c>
      <c r="D432" s="53" t="s">
        <v>11</v>
      </c>
      <c r="E432" s="17">
        <v>27025</v>
      </c>
      <c r="F432" s="17">
        <v>26975</v>
      </c>
      <c r="G432" s="17">
        <v>0</v>
      </c>
      <c r="H432" s="56">
        <f>(E432-F432)*C432</f>
        <v>2000</v>
      </c>
      <c r="I432" s="56">
        <v>0</v>
      </c>
      <c r="J432" s="62">
        <f>+I432+H432</f>
        <v>2000</v>
      </c>
    </row>
    <row r="433" spans="1:10" ht="18" customHeight="1">
      <c r="A433" s="2">
        <v>43299</v>
      </c>
      <c r="B433" s="53" t="s">
        <v>13</v>
      </c>
      <c r="C433" s="52">
        <v>75</v>
      </c>
      <c r="D433" s="53" t="s">
        <v>9</v>
      </c>
      <c r="E433" s="17">
        <v>10975</v>
      </c>
      <c r="F433" s="17">
        <v>10985</v>
      </c>
      <c r="G433" s="17">
        <v>0</v>
      </c>
      <c r="H433" s="54">
        <f>IF(D433="LONG",(F433-E433)*C433,(E433-F433)*C433)</f>
        <v>750</v>
      </c>
      <c r="I433" s="60">
        <v>0</v>
      </c>
      <c r="J433" s="61">
        <f>(H433+I433)</f>
        <v>750</v>
      </c>
    </row>
    <row r="434" spans="1:10" ht="18" customHeight="1">
      <c r="A434" s="70">
        <v>43298</v>
      </c>
      <c r="B434" s="71" t="s">
        <v>13</v>
      </c>
      <c r="C434" s="72">
        <v>75</v>
      </c>
      <c r="D434" s="71" t="s">
        <v>9</v>
      </c>
      <c r="E434" s="73">
        <v>10975</v>
      </c>
      <c r="F434" s="73">
        <v>10995</v>
      </c>
      <c r="G434" s="73">
        <v>11020</v>
      </c>
      <c r="H434" s="61">
        <f>IF(D434="LONG",(F434-E434)*C434,(E434-F434)*C434)</f>
        <v>1500</v>
      </c>
      <c r="I434" s="61">
        <f>(G434-F434)*C434</f>
        <v>1875</v>
      </c>
      <c r="J434" s="61">
        <f>(H434+I434)</f>
        <v>3375</v>
      </c>
    </row>
    <row r="435" spans="1:10" ht="18" customHeight="1">
      <c r="A435" s="70">
        <v>43297</v>
      </c>
      <c r="B435" s="71" t="s">
        <v>10</v>
      </c>
      <c r="C435" s="72">
        <v>40</v>
      </c>
      <c r="D435" s="71" t="s">
        <v>9</v>
      </c>
      <c r="E435" s="73">
        <v>26790</v>
      </c>
      <c r="F435" s="73">
        <v>26840</v>
      </c>
      <c r="G435" s="73">
        <v>0</v>
      </c>
      <c r="H435" s="61">
        <f t="shared" ref="H435" si="460">IF(D435="LONG",(F435-E435)*C435,(E435-F435)*C435)</f>
        <v>2000</v>
      </c>
      <c r="I435" s="61">
        <v>0</v>
      </c>
      <c r="J435" s="61">
        <f t="shared" ref="J435" si="461">(H435+I435)</f>
        <v>2000</v>
      </c>
    </row>
    <row r="436" spans="1:10" ht="18" customHeight="1">
      <c r="A436" s="2">
        <v>43294</v>
      </c>
      <c r="B436" s="53" t="s">
        <v>10</v>
      </c>
      <c r="C436" s="52">
        <v>40</v>
      </c>
      <c r="D436" s="53" t="s">
        <v>9</v>
      </c>
      <c r="E436" s="17">
        <v>27000</v>
      </c>
      <c r="F436" s="17">
        <v>26940</v>
      </c>
      <c r="G436" s="17">
        <v>0</v>
      </c>
      <c r="H436" s="54">
        <f t="shared" ref="H436" si="462">IF(D436="LONG",(F436-E436)*C436,(E436-F436)*C436)</f>
        <v>-2400</v>
      </c>
      <c r="I436" s="60">
        <v>0</v>
      </c>
      <c r="J436" s="63">
        <f t="shared" ref="J436" si="463">(H436+I436)</f>
        <v>-2400</v>
      </c>
    </row>
    <row r="437" spans="1:10" ht="18" customHeight="1">
      <c r="A437" s="2">
        <v>43293</v>
      </c>
      <c r="B437" s="53" t="s">
        <v>13</v>
      </c>
      <c r="C437" s="52">
        <v>75</v>
      </c>
      <c r="D437" s="53" t="s">
        <v>9</v>
      </c>
      <c r="E437" s="17">
        <v>11050</v>
      </c>
      <c r="F437" s="17">
        <v>11025</v>
      </c>
      <c r="G437" s="17">
        <v>0</v>
      </c>
      <c r="H437" s="54">
        <f t="shared" ref="H437:H438" si="464">IF(D437="LONG",(F437-E437)*C437,(E437-F437)*C437)</f>
        <v>-1875</v>
      </c>
      <c r="I437" s="60">
        <v>0</v>
      </c>
      <c r="J437" s="63">
        <f t="shared" ref="J437:J438" si="465">(H437+I437)</f>
        <v>-1875</v>
      </c>
    </row>
    <row r="438" spans="1:10" ht="18" customHeight="1">
      <c r="A438" s="2">
        <v>43293</v>
      </c>
      <c r="B438" s="53" t="s">
        <v>10</v>
      </c>
      <c r="C438" s="52">
        <v>40</v>
      </c>
      <c r="D438" s="53" t="s">
        <v>9</v>
      </c>
      <c r="E438" s="17">
        <v>27050</v>
      </c>
      <c r="F438" s="17">
        <v>27085</v>
      </c>
      <c r="G438" s="17">
        <v>0</v>
      </c>
      <c r="H438" s="54">
        <f t="shared" si="464"/>
        <v>1400</v>
      </c>
      <c r="I438" s="60">
        <v>0</v>
      </c>
      <c r="J438" s="61">
        <f t="shared" si="465"/>
        <v>1400</v>
      </c>
    </row>
    <row r="439" spans="1:10" ht="18" customHeight="1">
      <c r="A439" s="70">
        <v>43292</v>
      </c>
      <c r="B439" s="71" t="s">
        <v>10</v>
      </c>
      <c r="C439" s="72">
        <v>40</v>
      </c>
      <c r="D439" s="71" t="s">
        <v>9</v>
      </c>
      <c r="E439" s="73">
        <v>26780</v>
      </c>
      <c r="F439" s="73">
        <v>26825</v>
      </c>
      <c r="G439" s="73">
        <v>0</v>
      </c>
      <c r="H439" s="61">
        <f t="shared" ref="H439" si="466">IF(D439="LONG",(F439-E439)*C439,(E439-F439)*C439)</f>
        <v>1800</v>
      </c>
      <c r="I439" s="61">
        <v>0</v>
      </c>
      <c r="J439" s="61">
        <f t="shared" ref="J439" si="467">(H439+I439)</f>
        <v>1800</v>
      </c>
    </row>
    <row r="440" spans="1:10" ht="18" customHeight="1">
      <c r="A440" s="70">
        <v>43291</v>
      </c>
      <c r="B440" s="71" t="s">
        <v>10</v>
      </c>
      <c r="C440" s="72">
        <v>40</v>
      </c>
      <c r="D440" s="71" t="s">
        <v>9</v>
      </c>
      <c r="E440" s="73">
        <v>26870</v>
      </c>
      <c r="F440" s="73">
        <v>26900</v>
      </c>
      <c r="G440" s="73">
        <v>0</v>
      </c>
      <c r="H440" s="61">
        <f t="shared" ref="H440:H441" si="468">IF(D440="LONG",(F440-E440)*C440,(E440-F440)*C440)</f>
        <v>1200</v>
      </c>
      <c r="I440" s="61">
        <v>0</v>
      </c>
      <c r="J440" s="61">
        <f t="shared" ref="J440:J441" si="469">(H440+I440)</f>
        <v>1200</v>
      </c>
    </row>
    <row r="441" spans="1:10" ht="18" customHeight="1">
      <c r="A441" s="70">
        <v>43290</v>
      </c>
      <c r="B441" s="71" t="s">
        <v>13</v>
      </c>
      <c r="C441" s="72">
        <v>75</v>
      </c>
      <c r="D441" s="71" t="s">
        <v>9</v>
      </c>
      <c r="E441" s="73">
        <v>10855</v>
      </c>
      <c r="F441" s="73">
        <v>10875</v>
      </c>
      <c r="G441" s="73">
        <v>0</v>
      </c>
      <c r="H441" s="61">
        <f t="shared" si="468"/>
        <v>1500</v>
      </c>
      <c r="I441" s="61">
        <v>0</v>
      </c>
      <c r="J441" s="61">
        <f t="shared" si="469"/>
        <v>1500</v>
      </c>
    </row>
    <row r="442" spans="1:10" ht="18" customHeight="1">
      <c r="A442" s="70">
        <v>43287</v>
      </c>
      <c r="B442" s="71" t="s">
        <v>10</v>
      </c>
      <c r="C442" s="72">
        <v>40</v>
      </c>
      <c r="D442" s="71" t="s">
        <v>9</v>
      </c>
      <c r="E442" s="73">
        <v>26550</v>
      </c>
      <c r="F442" s="73">
        <v>26490</v>
      </c>
      <c r="G442" s="73">
        <v>0</v>
      </c>
      <c r="H442" s="61">
        <f t="shared" ref="H442" si="470">IF(D442="LONG",(F442-E442)*C442,(E442-F442)*C442)</f>
        <v>-2400</v>
      </c>
      <c r="I442" s="61">
        <v>0</v>
      </c>
      <c r="J442" s="63">
        <f t="shared" ref="J442" si="471">(H442+I442)</f>
        <v>-2400</v>
      </c>
    </row>
    <row r="443" spans="1:10" ht="18" customHeight="1">
      <c r="A443" s="70">
        <v>43286</v>
      </c>
      <c r="B443" s="71" t="s">
        <v>10</v>
      </c>
      <c r="C443" s="72">
        <v>40</v>
      </c>
      <c r="D443" s="71" t="s">
        <v>9</v>
      </c>
      <c r="E443" s="73">
        <v>26480</v>
      </c>
      <c r="F443" s="73">
        <v>26530</v>
      </c>
      <c r="G443" s="73">
        <v>0</v>
      </c>
      <c r="H443" s="61">
        <f t="shared" ref="H443" si="472">IF(D443="LONG",(F443-E443)*C443,(E443-F443)*C443)</f>
        <v>2000</v>
      </c>
      <c r="I443" s="61">
        <v>0</v>
      </c>
      <c r="J443" s="61">
        <f t="shared" ref="J443" si="473">(H443+I443)</f>
        <v>2000</v>
      </c>
    </row>
    <row r="444" spans="1:10" ht="18" customHeight="1">
      <c r="A444" s="70">
        <v>43284</v>
      </c>
      <c r="B444" s="71" t="s">
        <v>13</v>
      </c>
      <c r="C444" s="72">
        <v>75</v>
      </c>
      <c r="D444" s="71" t="s">
        <v>9</v>
      </c>
      <c r="E444" s="73">
        <v>10710</v>
      </c>
      <c r="F444" s="73">
        <v>10730</v>
      </c>
      <c r="G444" s="73">
        <v>0</v>
      </c>
      <c r="H444" s="61">
        <f t="shared" ref="H444:H445" si="474">IF(D444="LONG",(F444-E444)*C444,(E444-F444)*C444)</f>
        <v>1500</v>
      </c>
      <c r="I444" s="61">
        <v>0</v>
      </c>
      <c r="J444" s="61">
        <f t="shared" ref="J444:J445" si="475">(H444+I444)</f>
        <v>1500</v>
      </c>
    </row>
    <row r="445" spans="1:10" ht="18" customHeight="1">
      <c r="A445" s="70">
        <v>43283</v>
      </c>
      <c r="B445" s="71" t="s">
        <v>13</v>
      </c>
      <c r="C445" s="72">
        <v>75</v>
      </c>
      <c r="D445" s="71" t="s">
        <v>9</v>
      </c>
      <c r="E445" s="73">
        <v>10665</v>
      </c>
      <c r="F445" s="73">
        <v>10685</v>
      </c>
      <c r="G445" s="73">
        <v>0</v>
      </c>
      <c r="H445" s="61">
        <f t="shared" si="474"/>
        <v>1500</v>
      </c>
      <c r="I445" s="61">
        <v>0</v>
      </c>
      <c r="J445" s="61">
        <f t="shared" si="475"/>
        <v>1500</v>
      </c>
    </row>
    <row r="446" spans="1:10" ht="18" customHeight="1">
      <c r="A446" s="74"/>
      <c r="B446" s="75"/>
      <c r="C446" s="76"/>
      <c r="D446" s="75"/>
      <c r="E446" s="77"/>
      <c r="F446" s="77"/>
      <c r="G446" s="78"/>
      <c r="H446" s="78"/>
      <c r="I446" s="78"/>
      <c r="J446" s="80"/>
    </row>
    <row r="447" spans="1:10" ht="18" customHeight="1">
      <c r="A447" s="70">
        <v>43280</v>
      </c>
      <c r="B447" s="71" t="s">
        <v>13</v>
      </c>
      <c r="C447" s="72">
        <v>75</v>
      </c>
      <c r="D447" s="71" t="s">
        <v>9</v>
      </c>
      <c r="E447" s="73">
        <v>10685</v>
      </c>
      <c r="F447" s="73">
        <v>10705</v>
      </c>
      <c r="G447" s="73">
        <v>0</v>
      </c>
      <c r="H447" s="61">
        <f t="shared" ref="H447" si="476">IF(D447="LONG",(F447-E447)*C447,(E447-F447)*C447)</f>
        <v>1500</v>
      </c>
      <c r="I447" s="61">
        <v>0</v>
      </c>
      <c r="J447" s="61">
        <f t="shared" ref="J447" si="477">(H447+I447)</f>
        <v>1500</v>
      </c>
    </row>
    <row r="448" spans="1:10" ht="18" customHeight="1">
      <c r="A448" s="70">
        <v>43279</v>
      </c>
      <c r="B448" s="71" t="s">
        <v>13</v>
      </c>
      <c r="C448" s="72">
        <v>75</v>
      </c>
      <c r="D448" s="71" t="s">
        <v>9</v>
      </c>
      <c r="E448" s="73">
        <v>10575</v>
      </c>
      <c r="F448" s="73">
        <v>10595</v>
      </c>
      <c r="G448" s="73">
        <v>0</v>
      </c>
      <c r="H448" s="61">
        <f t="shared" ref="H448:H452" si="478">IF(D448="LONG",(F448-E448)*C448,(E448-F448)*C448)</f>
        <v>1500</v>
      </c>
      <c r="I448" s="61">
        <v>0</v>
      </c>
      <c r="J448" s="61">
        <f t="shared" ref="J448:J452" si="479">(H448+I448)</f>
        <v>1500</v>
      </c>
    </row>
    <row r="449" spans="1:10" ht="18" customHeight="1">
      <c r="A449" s="70">
        <v>43279</v>
      </c>
      <c r="B449" s="71" t="s">
        <v>10</v>
      </c>
      <c r="C449" s="72">
        <v>40</v>
      </c>
      <c r="D449" s="71" t="s">
        <v>9</v>
      </c>
      <c r="E449" s="73">
        <v>26300</v>
      </c>
      <c r="F449" s="73">
        <v>26350</v>
      </c>
      <c r="G449" s="73">
        <v>0</v>
      </c>
      <c r="H449" s="61">
        <f t="shared" si="478"/>
        <v>2000</v>
      </c>
      <c r="I449" s="61">
        <v>0</v>
      </c>
      <c r="J449" s="61">
        <f t="shared" si="479"/>
        <v>2000</v>
      </c>
    </row>
    <row r="450" spans="1:10" ht="18" customHeight="1">
      <c r="A450" s="2">
        <v>43278</v>
      </c>
      <c r="B450" s="53" t="s">
        <v>13</v>
      </c>
      <c r="C450" s="52">
        <v>75</v>
      </c>
      <c r="D450" s="53" t="s">
        <v>9</v>
      </c>
      <c r="E450" s="17">
        <v>10668</v>
      </c>
      <c r="F450" s="17">
        <v>10688</v>
      </c>
      <c r="G450" s="17">
        <v>10708</v>
      </c>
      <c r="H450" s="54">
        <f t="shared" si="478"/>
        <v>1500</v>
      </c>
      <c r="I450" s="60">
        <f>(G450-F450)*C450</f>
        <v>1500</v>
      </c>
      <c r="J450" s="61">
        <f t="shared" si="479"/>
        <v>3000</v>
      </c>
    </row>
    <row r="451" spans="1:10" ht="18" customHeight="1">
      <c r="A451" s="2">
        <v>43278</v>
      </c>
      <c r="B451" s="53" t="s">
        <v>10</v>
      </c>
      <c r="C451" s="52">
        <v>40</v>
      </c>
      <c r="D451" s="53" t="s">
        <v>9</v>
      </c>
      <c r="E451" s="17">
        <v>26425</v>
      </c>
      <c r="F451" s="17">
        <v>26365</v>
      </c>
      <c r="G451" s="17">
        <v>0</v>
      </c>
      <c r="H451" s="54">
        <f t="shared" si="478"/>
        <v>-2400</v>
      </c>
      <c r="I451" s="60">
        <v>0</v>
      </c>
      <c r="J451" s="63">
        <f t="shared" si="479"/>
        <v>-2400</v>
      </c>
    </row>
    <row r="452" spans="1:10" ht="18" customHeight="1">
      <c r="A452" s="2">
        <v>43277</v>
      </c>
      <c r="B452" s="53" t="s">
        <v>13</v>
      </c>
      <c r="C452" s="52">
        <v>75</v>
      </c>
      <c r="D452" s="53" t="s">
        <v>9</v>
      </c>
      <c r="E452" s="17">
        <v>10775</v>
      </c>
      <c r="F452" s="17">
        <v>10795</v>
      </c>
      <c r="G452" s="17">
        <v>0</v>
      </c>
      <c r="H452" s="54">
        <f t="shared" si="478"/>
        <v>1500</v>
      </c>
      <c r="I452" s="60">
        <v>0</v>
      </c>
      <c r="J452" s="61">
        <f t="shared" si="479"/>
        <v>1500</v>
      </c>
    </row>
    <row r="453" spans="1:10" ht="18" customHeight="1">
      <c r="A453" s="70">
        <v>43273</v>
      </c>
      <c r="B453" s="71" t="s">
        <v>10</v>
      </c>
      <c r="C453" s="72">
        <v>40</v>
      </c>
      <c r="D453" s="71" t="s">
        <v>11</v>
      </c>
      <c r="E453" s="73">
        <v>26550</v>
      </c>
      <c r="F453" s="73">
        <v>26610</v>
      </c>
      <c r="G453" s="73">
        <v>0</v>
      </c>
      <c r="H453" s="62">
        <f t="shared" ref="H453:H458" si="480">(E453-F453)*C453</f>
        <v>-2400</v>
      </c>
      <c r="I453" s="62">
        <v>0</v>
      </c>
      <c r="J453" s="64">
        <f t="shared" ref="J453:J458" si="481">+I453+H453</f>
        <v>-2400</v>
      </c>
    </row>
    <row r="454" spans="1:10" ht="18" customHeight="1">
      <c r="A454" s="70">
        <v>43272</v>
      </c>
      <c r="B454" s="71" t="s">
        <v>13</v>
      </c>
      <c r="C454" s="72">
        <v>75</v>
      </c>
      <c r="D454" s="71" t="s">
        <v>9</v>
      </c>
      <c r="E454" s="73">
        <v>10765</v>
      </c>
      <c r="F454" s="73">
        <v>10785</v>
      </c>
      <c r="G454" s="73">
        <v>0</v>
      </c>
      <c r="H454" s="61">
        <f t="shared" ref="H454:H457" si="482">IF(D454="LONG",(F454-E454)*C454,(E454-F454)*C454)</f>
        <v>1500</v>
      </c>
      <c r="I454" s="61">
        <v>0</v>
      </c>
      <c r="J454" s="61">
        <f t="shared" ref="J454:J457" si="483">(H454+I454)</f>
        <v>1500</v>
      </c>
    </row>
    <row r="455" spans="1:10" ht="18" customHeight="1">
      <c r="A455" s="70">
        <v>43271</v>
      </c>
      <c r="B455" s="71" t="s">
        <v>13</v>
      </c>
      <c r="C455" s="72">
        <v>75</v>
      </c>
      <c r="D455" s="71" t="s">
        <v>9</v>
      </c>
      <c r="E455" s="73">
        <v>10775</v>
      </c>
      <c r="F455" s="73">
        <v>10800</v>
      </c>
      <c r="G455" s="73">
        <v>10830</v>
      </c>
      <c r="H455" s="61">
        <f t="shared" si="482"/>
        <v>1875</v>
      </c>
      <c r="I455" s="61">
        <f t="shared" ref="I455:I461" si="484">(G455-F455)*C455</f>
        <v>2250</v>
      </c>
      <c r="J455" s="61">
        <f t="shared" si="483"/>
        <v>4125</v>
      </c>
    </row>
    <row r="456" spans="1:10" ht="18" customHeight="1">
      <c r="A456" s="70">
        <v>43266</v>
      </c>
      <c r="B456" s="71" t="s">
        <v>10</v>
      </c>
      <c r="C456" s="72">
        <v>40</v>
      </c>
      <c r="D456" s="71" t="s">
        <v>11</v>
      </c>
      <c r="E456" s="73">
        <v>26540</v>
      </c>
      <c r="F456" s="73">
        <v>26480</v>
      </c>
      <c r="G456" s="73">
        <v>26410</v>
      </c>
      <c r="H456" s="62">
        <f t="shared" si="480"/>
        <v>2400</v>
      </c>
      <c r="I456" s="62">
        <f>(F456-G456)*C456</f>
        <v>2800</v>
      </c>
      <c r="J456" s="62">
        <f t="shared" si="481"/>
        <v>5200</v>
      </c>
    </row>
    <row r="457" spans="1:10" ht="18" customHeight="1">
      <c r="A457" s="70">
        <v>43265</v>
      </c>
      <c r="B457" s="71" t="s">
        <v>10</v>
      </c>
      <c r="C457" s="72">
        <v>40</v>
      </c>
      <c r="D457" s="71" t="s">
        <v>9</v>
      </c>
      <c r="E457" s="73">
        <v>26520</v>
      </c>
      <c r="F457" s="73">
        <v>26570</v>
      </c>
      <c r="G457" s="73">
        <v>26640</v>
      </c>
      <c r="H457" s="61">
        <f t="shared" si="482"/>
        <v>2000</v>
      </c>
      <c r="I457" s="61">
        <f t="shared" si="484"/>
        <v>2800</v>
      </c>
      <c r="J457" s="61">
        <f t="shared" si="483"/>
        <v>4800</v>
      </c>
    </row>
    <row r="458" spans="1:10" ht="18" customHeight="1">
      <c r="A458" s="70">
        <v>43264</v>
      </c>
      <c r="B458" s="71" t="s">
        <v>10</v>
      </c>
      <c r="C458" s="72">
        <v>40</v>
      </c>
      <c r="D458" s="71" t="s">
        <v>11</v>
      </c>
      <c r="E458" s="73">
        <v>26690</v>
      </c>
      <c r="F458" s="73">
        <v>26640</v>
      </c>
      <c r="G458" s="73">
        <v>26540</v>
      </c>
      <c r="H458" s="62">
        <f t="shared" si="480"/>
        <v>2000</v>
      </c>
      <c r="I458" s="62">
        <f>(F458-G458)*C458</f>
        <v>4000</v>
      </c>
      <c r="J458" s="62">
        <f t="shared" si="481"/>
        <v>6000</v>
      </c>
    </row>
    <row r="459" spans="1:10" ht="18" customHeight="1">
      <c r="A459" s="70">
        <v>43263</v>
      </c>
      <c r="B459" s="71" t="s">
        <v>10</v>
      </c>
      <c r="C459" s="72">
        <v>40</v>
      </c>
      <c r="D459" s="71" t="s">
        <v>9</v>
      </c>
      <c r="E459" s="73">
        <v>26600</v>
      </c>
      <c r="F459" s="73">
        <v>26540</v>
      </c>
      <c r="G459" s="73">
        <v>0</v>
      </c>
      <c r="H459" s="61">
        <f t="shared" ref="H459:H461" si="485">IF(D459="LONG",(F459-E459)*C459,(E459-F459)*C459)</f>
        <v>-2400</v>
      </c>
      <c r="I459" s="61">
        <v>0</v>
      </c>
      <c r="J459" s="63">
        <f t="shared" ref="J459:J461" si="486">(H459+I459)</f>
        <v>-2400</v>
      </c>
    </row>
    <row r="460" spans="1:10" ht="18" customHeight="1">
      <c r="A460" s="70">
        <v>43259</v>
      </c>
      <c r="B460" s="71" t="s">
        <v>10</v>
      </c>
      <c r="C460" s="72">
        <v>40</v>
      </c>
      <c r="D460" s="71" t="s">
        <v>9</v>
      </c>
      <c r="E460" s="73">
        <v>26325</v>
      </c>
      <c r="F460" s="73">
        <v>26375</v>
      </c>
      <c r="G460" s="73">
        <v>26475</v>
      </c>
      <c r="H460" s="61">
        <f t="shared" si="485"/>
        <v>2000</v>
      </c>
      <c r="I460" s="61">
        <f t="shared" si="484"/>
        <v>4000</v>
      </c>
      <c r="J460" s="61">
        <f t="shared" si="486"/>
        <v>6000</v>
      </c>
    </row>
    <row r="461" spans="1:10" ht="18" customHeight="1">
      <c r="A461" s="70">
        <v>43258</v>
      </c>
      <c r="B461" s="71" t="s">
        <v>10</v>
      </c>
      <c r="C461" s="72">
        <v>40</v>
      </c>
      <c r="D461" s="71" t="s">
        <v>9</v>
      </c>
      <c r="E461" s="73">
        <v>26690</v>
      </c>
      <c r="F461" s="73">
        <v>26740</v>
      </c>
      <c r="G461" s="73">
        <v>26795</v>
      </c>
      <c r="H461" s="61">
        <f t="shared" si="485"/>
        <v>2000</v>
      </c>
      <c r="I461" s="61">
        <f t="shared" si="484"/>
        <v>2200</v>
      </c>
      <c r="J461" s="61">
        <f t="shared" si="486"/>
        <v>4200</v>
      </c>
    </row>
    <row r="462" spans="1:10" ht="18" customHeight="1">
      <c r="A462" s="2">
        <v>43257</v>
      </c>
      <c r="B462" s="53" t="s">
        <v>10</v>
      </c>
      <c r="C462" s="52">
        <v>40</v>
      </c>
      <c r="D462" s="53" t="s">
        <v>9</v>
      </c>
      <c r="E462" s="17">
        <v>26325</v>
      </c>
      <c r="F462" s="17">
        <v>26375</v>
      </c>
      <c r="G462" s="17">
        <v>0</v>
      </c>
      <c r="H462" s="61">
        <f t="shared" ref="H462" si="487">IF(D462="LONG",(F462-E462)*C462,(E462-F462)*C462)</f>
        <v>2000</v>
      </c>
      <c r="I462" s="61">
        <v>0</v>
      </c>
      <c r="J462" s="61">
        <f t="shared" ref="J462" si="488">(H462+I462)</f>
        <v>2000</v>
      </c>
    </row>
    <row r="463" spans="1:10" ht="18" customHeight="1">
      <c r="A463" s="70">
        <v>43256</v>
      </c>
      <c r="B463" s="71" t="s">
        <v>10</v>
      </c>
      <c r="C463" s="72">
        <v>40</v>
      </c>
      <c r="D463" s="71" t="s">
        <v>9</v>
      </c>
      <c r="E463" s="73">
        <v>26160</v>
      </c>
      <c r="F463" s="73">
        <v>26210</v>
      </c>
      <c r="G463" s="73">
        <v>26285</v>
      </c>
      <c r="H463" s="61">
        <f t="shared" ref="H463" si="489">IF(D463="LONG",(F463-E463)*C463,(E463-F463)*C463)</f>
        <v>2000</v>
      </c>
      <c r="I463" s="61">
        <f>(G463-F463)*C463</f>
        <v>3000</v>
      </c>
      <c r="J463" s="61">
        <f t="shared" ref="J463" si="490">(H463+I463)</f>
        <v>5000</v>
      </c>
    </row>
    <row r="464" spans="1:10" ht="18" customHeight="1">
      <c r="A464" s="70">
        <v>43255</v>
      </c>
      <c r="B464" s="71" t="s">
        <v>10</v>
      </c>
      <c r="C464" s="72">
        <v>40</v>
      </c>
      <c r="D464" s="71" t="s">
        <v>11</v>
      </c>
      <c r="E464" s="73">
        <v>26475</v>
      </c>
      <c r="F464" s="73">
        <v>26425</v>
      </c>
      <c r="G464" s="73">
        <v>26325</v>
      </c>
      <c r="H464" s="62">
        <f>(E464-F464)*C464</f>
        <v>2000</v>
      </c>
      <c r="I464" s="62">
        <f>(F464-G464)*C464</f>
        <v>4000</v>
      </c>
      <c r="J464" s="62">
        <f>+I464+H464</f>
        <v>6000</v>
      </c>
    </row>
    <row r="465" spans="1:10" ht="18" customHeight="1">
      <c r="A465" s="70">
        <v>43252</v>
      </c>
      <c r="B465" s="71" t="s">
        <v>10</v>
      </c>
      <c r="C465" s="72">
        <v>40</v>
      </c>
      <c r="D465" s="71" t="s">
        <v>9</v>
      </c>
      <c r="E465" s="73">
        <v>26725</v>
      </c>
      <c r="F465" s="73">
        <v>26650</v>
      </c>
      <c r="G465" s="73">
        <v>0</v>
      </c>
      <c r="H465" s="61">
        <f>IF(D465="LONG",(F465-E465)*C465,(E465-F465)*C465)</f>
        <v>-3000</v>
      </c>
      <c r="I465" s="61">
        <v>0</v>
      </c>
      <c r="J465" s="63">
        <f>(H465+I465)</f>
        <v>-3000</v>
      </c>
    </row>
    <row r="466" spans="1:10" ht="18" customHeight="1">
      <c r="A466" s="21"/>
      <c r="B466" s="22"/>
      <c r="C466" s="23"/>
      <c r="D466" s="23"/>
      <c r="E466" s="24"/>
      <c r="F466" s="24"/>
      <c r="G466" s="24"/>
      <c r="H466" s="24"/>
      <c r="I466" s="26"/>
      <c r="J466" s="27"/>
    </row>
    <row r="467" spans="1:10" ht="18" customHeight="1">
      <c r="A467" s="70">
        <v>43251</v>
      </c>
      <c r="B467" s="71" t="s">
        <v>13</v>
      </c>
      <c r="C467" s="72">
        <v>40</v>
      </c>
      <c r="D467" s="71" t="s">
        <v>9</v>
      </c>
      <c r="E467" s="73">
        <v>26500</v>
      </c>
      <c r="F467" s="73">
        <v>26550</v>
      </c>
      <c r="G467" s="73">
        <v>26650</v>
      </c>
      <c r="H467" s="61">
        <f t="shared" ref="H467:H468" si="491">IF(D467="LONG",(F467-E467)*C467,(E467-F467)*C467)</f>
        <v>2000</v>
      </c>
      <c r="I467" s="61">
        <f>(G467-F467)*C467</f>
        <v>4000</v>
      </c>
      <c r="J467" s="61">
        <f t="shared" ref="J467:J468" si="492">(H467+I467)</f>
        <v>6000</v>
      </c>
    </row>
    <row r="468" spans="1:10" ht="18" customHeight="1">
      <c r="A468" s="70">
        <v>43249</v>
      </c>
      <c r="B468" s="71" t="s">
        <v>13</v>
      </c>
      <c r="C468" s="72">
        <v>75</v>
      </c>
      <c r="D468" s="71" t="s">
        <v>9</v>
      </c>
      <c r="E468" s="73">
        <v>10620</v>
      </c>
      <c r="F468" s="73">
        <v>10595</v>
      </c>
      <c r="G468" s="73">
        <v>0</v>
      </c>
      <c r="H468" s="61">
        <f t="shared" si="491"/>
        <v>-1875</v>
      </c>
      <c r="I468" s="61">
        <v>0</v>
      </c>
      <c r="J468" s="61">
        <f t="shared" si="492"/>
        <v>-1875</v>
      </c>
    </row>
    <row r="469" spans="1:10" ht="18" customHeight="1">
      <c r="A469" s="70">
        <v>43248</v>
      </c>
      <c r="B469" s="71" t="s">
        <v>8</v>
      </c>
      <c r="C469" s="72">
        <v>75</v>
      </c>
      <c r="D469" s="71" t="s">
        <v>11</v>
      </c>
      <c r="E469" s="73">
        <v>10685</v>
      </c>
      <c r="F469" s="73">
        <v>10665</v>
      </c>
      <c r="G469" s="73">
        <v>10635</v>
      </c>
      <c r="H469" s="62">
        <f>(E469-F469)*C469</f>
        <v>1500</v>
      </c>
      <c r="I469" s="62">
        <f>(F469-G469)*C469</f>
        <v>2250</v>
      </c>
      <c r="J469" s="62">
        <f>+I469+H469</f>
        <v>3750</v>
      </c>
    </row>
    <row r="470" spans="1:10" ht="18" customHeight="1">
      <c r="A470" s="70">
        <v>43244</v>
      </c>
      <c r="B470" s="71" t="s">
        <v>13</v>
      </c>
      <c r="C470" s="72">
        <v>40</v>
      </c>
      <c r="D470" s="71" t="s">
        <v>9</v>
      </c>
      <c r="E470" s="73">
        <v>25685</v>
      </c>
      <c r="F470" s="73">
        <v>25735</v>
      </c>
      <c r="G470" s="73">
        <v>0</v>
      </c>
      <c r="H470" s="61">
        <f>IF(D470="LONG",(F470-E470)*C470,(E470-F470)*C470)</f>
        <v>2000</v>
      </c>
      <c r="I470" s="61">
        <v>0</v>
      </c>
      <c r="J470" s="61">
        <f>(H470+I470)</f>
        <v>2000</v>
      </c>
    </row>
    <row r="471" spans="1:10" ht="18" customHeight="1">
      <c r="A471" s="70">
        <v>43243</v>
      </c>
      <c r="B471" s="71" t="s">
        <v>10</v>
      </c>
      <c r="C471" s="72">
        <v>40</v>
      </c>
      <c r="D471" s="71" t="s">
        <v>11</v>
      </c>
      <c r="E471" s="73">
        <v>25725</v>
      </c>
      <c r="F471" s="73">
        <v>25675</v>
      </c>
      <c r="G471" s="73">
        <v>25575</v>
      </c>
      <c r="H471" s="62">
        <f>(E471-F471)*C471</f>
        <v>2000</v>
      </c>
      <c r="I471" s="62">
        <f>(F471-G471)*C471</f>
        <v>4000</v>
      </c>
      <c r="J471" s="62">
        <f>+I471+H471</f>
        <v>6000</v>
      </c>
    </row>
    <row r="472" spans="1:10" ht="18" customHeight="1">
      <c r="A472" s="2">
        <v>43242</v>
      </c>
      <c r="B472" s="53" t="s">
        <v>10</v>
      </c>
      <c r="C472" s="52">
        <v>40</v>
      </c>
      <c r="D472" s="53" t="s">
        <v>11</v>
      </c>
      <c r="E472" s="17">
        <v>25880</v>
      </c>
      <c r="F472" s="17">
        <v>25830</v>
      </c>
      <c r="G472" s="17">
        <v>0</v>
      </c>
      <c r="H472" s="54">
        <f t="shared" ref="H472" si="493">IF(D472="LONG",(F472-E472)*C472,(E472-F472)*C472)</f>
        <v>2000</v>
      </c>
      <c r="I472" s="60">
        <v>0</v>
      </c>
      <c r="J472" s="61">
        <f t="shared" ref="J472" si="494">(H472+I472)</f>
        <v>2000</v>
      </c>
    </row>
    <row r="473" spans="1:10" ht="18" customHeight="1">
      <c r="A473" s="2">
        <v>43236</v>
      </c>
      <c r="B473" s="53" t="s">
        <v>10</v>
      </c>
      <c r="C473" s="52">
        <v>40</v>
      </c>
      <c r="D473" s="53" t="s">
        <v>9</v>
      </c>
      <c r="E473" s="17">
        <v>26200</v>
      </c>
      <c r="F473" s="17">
        <v>26140</v>
      </c>
      <c r="G473" s="17">
        <v>0</v>
      </c>
      <c r="H473" s="54">
        <f t="shared" ref="H473" si="495">IF(D473="LONG",(F473-E473)*C473,(E473-F473)*C473)</f>
        <v>-2400</v>
      </c>
      <c r="I473" s="60">
        <v>0</v>
      </c>
      <c r="J473" s="61">
        <f t="shared" ref="J473" si="496">(H473+I473)</f>
        <v>-2400</v>
      </c>
    </row>
    <row r="474" spans="1:10" ht="18" customHeight="1">
      <c r="A474" s="70">
        <v>43235</v>
      </c>
      <c r="B474" s="71" t="s">
        <v>10</v>
      </c>
      <c r="C474" s="72">
        <v>40</v>
      </c>
      <c r="D474" s="71" t="s">
        <v>9</v>
      </c>
      <c r="E474" s="73">
        <v>26500</v>
      </c>
      <c r="F474" s="73">
        <v>26550</v>
      </c>
      <c r="G474" s="73">
        <v>26589</v>
      </c>
      <c r="H474" s="61">
        <f t="shared" ref="H474" si="497">IF(D474="LONG",(F474-E474)*C474,(E474-F474)*C474)</f>
        <v>2000</v>
      </c>
      <c r="I474" s="61">
        <f t="shared" ref="I474" si="498">(G474-F474)*C474</f>
        <v>1560</v>
      </c>
      <c r="J474" s="61">
        <f t="shared" ref="J474" si="499">(H474+I474)</f>
        <v>3560</v>
      </c>
    </row>
    <row r="475" spans="1:10" ht="18" customHeight="1">
      <c r="A475" s="70">
        <v>43234</v>
      </c>
      <c r="B475" s="71" t="s">
        <v>8</v>
      </c>
      <c r="C475" s="72">
        <v>75</v>
      </c>
      <c r="D475" s="71" t="s">
        <v>9</v>
      </c>
      <c r="E475" s="73">
        <v>10805</v>
      </c>
      <c r="F475" s="73">
        <v>10825</v>
      </c>
      <c r="G475" s="73">
        <v>0</v>
      </c>
      <c r="H475" s="61">
        <f t="shared" ref="H475" si="500">IF(D475="LONG",(F475-E475)*C475,(E475-F475)*C475)</f>
        <v>1500</v>
      </c>
      <c r="I475" s="61">
        <v>0</v>
      </c>
      <c r="J475" s="61">
        <f t="shared" ref="J475" si="501">(H475+I475)</f>
        <v>1500</v>
      </c>
    </row>
    <row r="476" spans="1:10" ht="18" customHeight="1">
      <c r="A476" s="2">
        <v>43230</v>
      </c>
      <c r="B476" s="53" t="s">
        <v>10</v>
      </c>
      <c r="C476" s="52">
        <v>40</v>
      </c>
      <c r="D476" s="53" t="s">
        <v>9</v>
      </c>
      <c r="E476" s="17">
        <v>26160</v>
      </c>
      <c r="F476" s="17">
        <v>26100</v>
      </c>
      <c r="G476" s="17">
        <v>0</v>
      </c>
      <c r="H476" s="54">
        <f t="shared" ref="H476" si="502">IF(D476="LONG",(F476-E476)*C476,(E476-F476)*C476)</f>
        <v>-2400</v>
      </c>
      <c r="I476" s="60">
        <v>0</v>
      </c>
      <c r="J476" s="61">
        <f t="shared" ref="J476" si="503">(H476+I476)</f>
        <v>-2400</v>
      </c>
    </row>
    <row r="477" spans="1:10" ht="18" customHeight="1">
      <c r="A477" s="70">
        <v>43229</v>
      </c>
      <c r="B477" s="71" t="s">
        <v>13</v>
      </c>
      <c r="C477" s="72">
        <v>75</v>
      </c>
      <c r="D477" s="71" t="s">
        <v>9</v>
      </c>
      <c r="E477" s="73">
        <v>10745</v>
      </c>
      <c r="F477" s="73">
        <v>10765</v>
      </c>
      <c r="G477" s="73">
        <v>10787</v>
      </c>
      <c r="H477" s="61">
        <f t="shared" ref="H477" si="504">IF(D477="LONG",(F477-E477)*C477,(E477-F477)*C477)</f>
        <v>1500</v>
      </c>
      <c r="I477" s="61">
        <f t="shared" ref="I477" si="505">(G477-F477)*C477</f>
        <v>1650</v>
      </c>
      <c r="J477" s="61">
        <f t="shared" ref="J477" si="506">(H477+I477)</f>
        <v>3150</v>
      </c>
    </row>
    <row r="478" spans="1:10" ht="18" customHeight="1">
      <c r="A478" s="70">
        <v>43228</v>
      </c>
      <c r="B478" s="71" t="s">
        <v>10</v>
      </c>
      <c r="C478" s="72">
        <v>40</v>
      </c>
      <c r="D478" s="71" t="s">
        <v>9</v>
      </c>
      <c r="E478" s="73">
        <v>25985</v>
      </c>
      <c r="F478" s="73">
        <v>26035</v>
      </c>
      <c r="G478" s="73">
        <v>0</v>
      </c>
      <c r="H478" s="61">
        <f t="shared" ref="H478" si="507">IF(D478="LONG",(F478-E478)*C478,(E478-F478)*C478)</f>
        <v>2000</v>
      </c>
      <c r="I478" s="61">
        <v>0</v>
      </c>
      <c r="J478" s="61">
        <f t="shared" ref="J478" si="508">(H478+I478)</f>
        <v>2000</v>
      </c>
    </row>
    <row r="479" spans="1:10" ht="18" customHeight="1">
      <c r="A479" s="2">
        <v>43227</v>
      </c>
      <c r="B479" s="53" t="s">
        <v>10</v>
      </c>
      <c r="C479" s="52">
        <v>40</v>
      </c>
      <c r="D479" s="53" t="s">
        <v>11</v>
      </c>
      <c r="E479" s="17">
        <v>25825</v>
      </c>
      <c r="F479" s="17">
        <v>25885</v>
      </c>
      <c r="G479" s="17">
        <v>0</v>
      </c>
      <c r="H479" s="54">
        <f t="shared" ref="H479" si="509">IF(D479="LONG",(F479-E479)*C479,(E479-F479)*C479)</f>
        <v>-2400</v>
      </c>
      <c r="I479" s="60">
        <v>0</v>
      </c>
      <c r="J479" s="61">
        <f t="shared" ref="J479" si="510">(H479+I479)</f>
        <v>-2400</v>
      </c>
    </row>
    <row r="480" spans="1:10" ht="18" customHeight="1">
      <c r="A480" s="70">
        <v>43224</v>
      </c>
      <c r="B480" s="71" t="s">
        <v>8</v>
      </c>
      <c r="C480" s="72">
        <v>75</v>
      </c>
      <c r="D480" s="71" t="s">
        <v>9</v>
      </c>
      <c r="E480" s="73">
        <v>10655</v>
      </c>
      <c r="F480" s="73">
        <v>10675</v>
      </c>
      <c r="G480" s="73">
        <v>10700</v>
      </c>
      <c r="H480" s="61">
        <f t="shared" ref="H480" si="511">IF(D480="LONG",(F480-E480)*C480,(E480-F480)*C480)</f>
        <v>1500</v>
      </c>
      <c r="I480" s="61">
        <v>0</v>
      </c>
      <c r="J480" s="61">
        <f t="shared" ref="J480" si="512">(H480+I480)</f>
        <v>1500</v>
      </c>
    </row>
    <row r="481" spans="1:10" ht="18" customHeight="1">
      <c r="A481" s="70">
        <v>43223</v>
      </c>
      <c r="B481" s="71" t="s">
        <v>10</v>
      </c>
      <c r="C481" s="72">
        <v>40</v>
      </c>
      <c r="D481" s="71" t="s">
        <v>9</v>
      </c>
      <c r="E481" s="73">
        <v>25580</v>
      </c>
      <c r="F481" s="73">
        <v>25630</v>
      </c>
      <c r="G481" s="73">
        <v>25730</v>
      </c>
      <c r="H481" s="61">
        <f t="shared" ref="H481" si="513">IF(D481="LONG",(F481-E481)*C481,(E481-F481)*C481)</f>
        <v>2000</v>
      </c>
      <c r="I481" s="61">
        <f t="shared" ref="I481" si="514">(G481-F481)*C481</f>
        <v>4000</v>
      </c>
      <c r="J481" s="61">
        <f t="shared" ref="J481" si="515">(H481+I481)</f>
        <v>6000</v>
      </c>
    </row>
    <row r="482" spans="1:10" ht="18" customHeight="1">
      <c r="A482" s="70">
        <v>43222</v>
      </c>
      <c r="B482" s="71" t="s">
        <v>8</v>
      </c>
      <c r="C482" s="72">
        <v>75</v>
      </c>
      <c r="D482" s="71" t="s">
        <v>9</v>
      </c>
      <c r="E482" s="73">
        <v>10740</v>
      </c>
      <c r="F482" s="73">
        <v>10748</v>
      </c>
      <c r="G482" s="73">
        <v>0</v>
      </c>
      <c r="H482" s="61">
        <f t="shared" ref="H482" si="516">IF(D482="LONG",(F482-E482)*C482,(E482-F482)*C482)</f>
        <v>600</v>
      </c>
      <c r="I482" s="61">
        <v>0</v>
      </c>
      <c r="J482" s="61">
        <f t="shared" ref="J482" si="517">(H482+I482)</f>
        <v>600</v>
      </c>
    </row>
    <row r="483" spans="1:10" ht="18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</row>
    <row r="484" spans="1:10" ht="18" customHeight="1">
      <c r="A484" s="70">
        <v>43220</v>
      </c>
      <c r="B484" s="71" t="s">
        <v>10</v>
      </c>
      <c r="C484" s="72">
        <v>40</v>
      </c>
      <c r="D484" s="71" t="s">
        <v>9</v>
      </c>
      <c r="E484" s="73">
        <v>25575</v>
      </c>
      <c r="F484" s="73">
        <v>25625</v>
      </c>
      <c r="G484" s="73">
        <v>0</v>
      </c>
      <c r="H484" s="61">
        <f t="shared" ref="H484:H485" si="518">IF(D484="LONG",(F484-E484)*C484,(E484-F484)*C484)</f>
        <v>2000</v>
      </c>
      <c r="I484" s="61">
        <v>0</v>
      </c>
      <c r="J484" s="61">
        <f t="shared" ref="J484:J485" si="519">(H484+I484)</f>
        <v>2000</v>
      </c>
    </row>
    <row r="485" spans="1:10" ht="18" customHeight="1">
      <c r="A485" s="70">
        <v>43220</v>
      </c>
      <c r="B485" s="71" t="s">
        <v>13</v>
      </c>
      <c r="C485" s="72">
        <v>75</v>
      </c>
      <c r="D485" s="71" t="s">
        <v>9</v>
      </c>
      <c r="E485" s="73">
        <v>10775</v>
      </c>
      <c r="F485" s="73">
        <v>10785</v>
      </c>
      <c r="G485" s="73">
        <v>0</v>
      </c>
      <c r="H485" s="61">
        <f t="shared" si="518"/>
        <v>750</v>
      </c>
      <c r="I485" s="61">
        <v>0</v>
      </c>
      <c r="J485" s="61">
        <f t="shared" si="519"/>
        <v>750</v>
      </c>
    </row>
    <row r="486" spans="1:10" ht="18" customHeight="1">
      <c r="A486" s="70">
        <v>43217</v>
      </c>
      <c r="B486" s="71" t="s">
        <v>10</v>
      </c>
      <c r="C486" s="72">
        <v>40</v>
      </c>
      <c r="D486" s="71" t="s">
        <v>9</v>
      </c>
      <c r="E486" s="73">
        <v>24400</v>
      </c>
      <c r="F486" s="73">
        <v>24450</v>
      </c>
      <c r="G486" s="73">
        <v>0</v>
      </c>
      <c r="H486" s="61">
        <f t="shared" ref="H486:H487" si="520">IF(D486="LONG",(F486-E486)*C486,(E486-F486)*C486)</f>
        <v>2000</v>
      </c>
      <c r="I486" s="61">
        <v>0</v>
      </c>
      <c r="J486" s="61">
        <f t="shared" ref="J486:J487" si="521">(H486+I486)</f>
        <v>2000</v>
      </c>
    </row>
    <row r="487" spans="1:10" ht="18" customHeight="1">
      <c r="A487" s="70">
        <v>43217</v>
      </c>
      <c r="B487" s="71" t="s">
        <v>13</v>
      </c>
      <c r="C487" s="72">
        <v>75</v>
      </c>
      <c r="D487" s="71" t="s">
        <v>9</v>
      </c>
      <c r="E487" s="73">
        <v>10725</v>
      </c>
      <c r="F487" s="73">
        <v>10740</v>
      </c>
      <c r="G487" s="73">
        <v>0</v>
      </c>
      <c r="H487" s="61">
        <f t="shared" si="520"/>
        <v>1125</v>
      </c>
      <c r="I487" s="61">
        <v>0</v>
      </c>
      <c r="J487" s="61">
        <f t="shared" si="521"/>
        <v>1125</v>
      </c>
    </row>
    <row r="488" spans="1:10" ht="18" customHeight="1">
      <c r="A488" s="70">
        <v>43216</v>
      </c>
      <c r="B488" s="71" t="s">
        <v>10</v>
      </c>
      <c r="C488" s="72">
        <v>40</v>
      </c>
      <c r="D488" s="71" t="s">
        <v>9</v>
      </c>
      <c r="E488" s="73">
        <v>24800</v>
      </c>
      <c r="F488" s="73">
        <v>24850</v>
      </c>
      <c r="G488" s="73">
        <v>24950</v>
      </c>
      <c r="H488" s="61">
        <f t="shared" ref="H488:H489" si="522">IF(D488="LONG",(F488-E488)*C488,(E488-F488)*C488)</f>
        <v>2000</v>
      </c>
      <c r="I488" s="61">
        <f t="shared" ref="I488:I489" si="523">(G488-F488)*C488</f>
        <v>4000</v>
      </c>
      <c r="J488" s="61">
        <f t="shared" ref="J488:J489" si="524">(H488+I488)</f>
        <v>6000</v>
      </c>
    </row>
    <row r="489" spans="1:10" ht="18" customHeight="1">
      <c r="A489" s="70">
        <v>43216</v>
      </c>
      <c r="B489" s="71" t="s">
        <v>13</v>
      </c>
      <c r="C489" s="72">
        <v>75</v>
      </c>
      <c r="D489" s="71" t="s">
        <v>9</v>
      </c>
      <c r="E489" s="73">
        <v>10580</v>
      </c>
      <c r="F489" s="73">
        <v>10600</v>
      </c>
      <c r="G489" s="73">
        <v>10620</v>
      </c>
      <c r="H489" s="61">
        <f t="shared" si="522"/>
        <v>1500</v>
      </c>
      <c r="I489" s="61">
        <f t="shared" si="523"/>
        <v>1500</v>
      </c>
      <c r="J489" s="61">
        <f t="shared" si="524"/>
        <v>3000</v>
      </c>
    </row>
    <row r="490" spans="1:10" ht="18" customHeight="1">
      <c r="A490" s="70">
        <v>43215</v>
      </c>
      <c r="B490" s="71" t="s">
        <v>13</v>
      </c>
      <c r="C490" s="72">
        <v>75</v>
      </c>
      <c r="D490" s="71" t="s">
        <v>9</v>
      </c>
      <c r="E490" s="73">
        <v>10580</v>
      </c>
      <c r="F490" s="73">
        <v>10600</v>
      </c>
      <c r="G490" s="73">
        <v>0</v>
      </c>
      <c r="H490" s="61">
        <f t="shared" ref="H490" si="525">IF(D490="LONG",(F490-E490)*C490,(E490-F490)*C490)</f>
        <v>1500</v>
      </c>
      <c r="I490" s="61">
        <v>0</v>
      </c>
      <c r="J490" s="61">
        <f t="shared" ref="J490" si="526">(H490+I490)</f>
        <v>1500</v>
      </c>
    </row>
    <row r="491" spans="1:10" ht="18" customHeight="1">
      <c r="A491" s="70">
        <v>43214</v>
      </c>
      <c r="B491" s="71" t="s">
        <v>10</v>
      </c>
      <c r="C491" s="72">
        <v>40</v>
      </c>
      <c r="D491" s="71" t="s">
        <v>9</v>
      </c>
      <c r="E491" s="73">
        <v>25010</v>
      </c>
      <c r="F491" s="73">
        <v>25050</v>
      </c>
      <c r="G491" s="73">
        <v>0</v>
      </c>
      <c r="H491" s="61">
        <f t="shared" ref="H491" si="527">IF(D491="LONG",(F491-E491)*C491,(E491-F491)*C491)</f>
        <v>1600</v>
      </c>
      <c r="I491" s="61">
        <v>0</v>
      </c>
      <c r="J491" s="61">
        <f t="shared" ref="J491" si="528">(H491+I491)</f>
        <v>1600</v>
      </c>
    </row>
    <row r="492" spans="1:10" ht="18" customHeight="1">
      <c r="A492" s="70">
        <v>43213</v>
      </c>
      <c r="B492" s="71" t="s">
        <v>10</v>
      </c>
      <c r="C492" s="72">
        <v>40</v>
      </c>
      <c r="D492" s="71" t="s">
        <v>9</v>
      </c>
      <c r="E492" s="73">
        <v>24975</v>
      </c>
      <c r="F492" s="73">
        <v>25025</v>
      </c>
      <c r="G492" s="73">
        <v>0</v>
      </c>
      <c r="H492" s="61">
        <f t="shared" ref="H492" si="529">IF(D492="LONG",(F492-E492)*C492,(E492-F492)*C492)</f>
        <v>2000</v>
      </c>
      <c r="I492" s="61">
        <v>0</v>
      </c>
      <c r="J492" s="61">
        <f t="shared" ref="J492" si="530">(H492+I492)</f>
        <v>2000</v>
      </c>
    </row>
    <row r="493" spans="1:10" ht="18" customHeight="1">
      <c r="A493" s="2">
        <v>43210</v>
      </c>
      <c r="B493" s="53" t="s">
        <v>10</v>
      </c>
      <c r="C493" s="52">
        <v>40</v>
      </c>
      <c r="D493" s="53" t="s">
        <v>9</v>
      </c>
      <c r="E493" s="17">
        <v>24935</v>
      </c>
      <c r="F493" s="17">
        <v>24985</v>
      </c>
      <c r="G493" s="17">
        <v>25045</v>
      </c>
      <c r="H493" s="54">
        <f t="shared" ref="H493:H494" si="531">IF(D493="LONG",(F493-E493)*C493,(E493-F493)*C493)</f>
        <v>2000</v>
      </c>
      <c r="I493" s="60">
        <v>0</v>
      </c>
      <c r="J493" s="61">
        <f t="shared" ref="J493:J494" si="532">(H493+I493)</f>
        <v>2000</v>
      </c>
    </row>
    <row r="494" spans="1:10" ht="18" customHeight="1">
      <c r="A494" s="2">
        <v>43209</v>
      </c>
      <c r="B494" s="53" t="s">
        <v>8</v>
      </c>
      <c r="C494" s="52">
        <v>75</v>
      </c>
      <c r="D494" s="53" t="s">
        <v>9</v>
      </c>
      <c r="E494" s="17">
        <v>10560</v>
      </c>
      <c r="F494" s="17">
        <v>10580</v>
      </c>
      <c r="G494" s="17">
        <v>0</v>
      </c>
      <c r="H494" s="54">
        <f t="shared" si="531"/>
        <v>1500</v>
      </c>
      <c r="I494" s="60">
        <v>0</v>
      </c>
      <c r="J494" s="61">
        <f t="shared" si="532"/>
        <v>1500</v>
      </c>
    </row>
    <row r="495" spans="1:10" ht="18" customHeight="1">
      <c r="A495" s="2">
        <v>43208</v>
      </c>
      <c r="B495" s="53" t="s">
        <v>8</v>
      </c>
      <c r="C495" s="52">
        <v>75</v>
      </c>
      <c r="D495" s="53" t="s">
        <v>9</v>
      </c>
      <c r="E495" s="17">
        <v>10565</v>
      </c>
      <c r="F495" s="17">
        <v>10535</v>
      </c>
      <c r="G495" s="17">
        <v>0</v>
      </c>
      <c r="H495" s="54">
        <f t="shared" ref="H495" si="533">IF(D495="LONG",(F495-E495)*C495,(E495-F495)*C495)</f>
        <v>-2250</v>
      </c>
      <c r="I495" s="60">
        <v>0</v>
      </c>
      <c r="J495" s="63">
        <f t="shared" ref="J495" si="534">(H495+I495)</f>
        <v>-2250</v>
      </c>
    </row>
    <row r="496" spans="1:10" ht="18" customHeight="1">
      <c r="A496" s="2">
        <v>43207</v>
      </c>
      <c r="B496" s="53" t="s">
        <v>10</v>
      </c>
      <c r="C496" s="52">
        <v>40</v>
      </c>
      <c r="D496" s="53" t="s">
        <v>9</v>
      </c>
      <c r="E496" s="17">
        <v>25275</v>
      </c>
      <c r="F496" s="17">
        <v>25325</v>
      </c>
      <c r="G496" s="17">
        <v>25385</v>
      </c>
      <c r="H496" s="54">
        <f t="shared" ref="H496" si="535">IF(D496="LONG",(F496-E496)*C496,(E496-F496)*C496)</f>
        <v>2000</v>
      </c>
      <c r="I496" s="60">
        <f t="shared" ref="I496" si="536">(G496-F496)*C496</f>
        <v>2400</v>
      </c>
      <c r="J496" s="54">
        <f t="shared" ref="J496" si="537">(H496+I496)</f>
        <v>4400</v>
      </c>
    </row>
    <row r="497" spans="1:10" ht="18" customHeight="1">
      <c r="A497" s="2">
        <v>43206</v>
      </c>
      <c r="B497" s="53" t="s">
        <v>10</v>
      </c>
      <c r="C497" s="52">
        <v>40</v>
      </c>
      <c r="D497" s="53" t="s">
        <v>9</v>
      </c>
      <c r="E497" s="17">
        <v>25180</v>
      </c>
      <c r="F497" s="17">
        <v>25230</v>
      </c>
      <c r="G497" s="17">
        <v>25330</v>
      </c>
      <c r="H497" s="54">
        <f t="shared" ref="H497" si="538">IF(D497="LONG",(F497-E497)*C497,(E497-F497)*C497)</f>
        <v>2000</v>
      </c>
      <c r="I497" s="60">
        <f t="shared" ref="I497" si="539">(G497-F497)*C497</f>
        <v>4000</v>
      </c>
      <c r="J497" s="54">
        <f t="shared" ref="J497" si="540">(H497+I497)</f>
        <v>6000</v>
      </c>
    </row>
    <row r="498" spans="1:10" ht="18" customHeight="1">
      <c r="A498" s="2">
        <v>43203</v>
      </c>
      <c r="B498" s="53" t="s">
        <v>10</v>
      </c>
      <c r="C498" s="52">
        <v>40</v>
      </c>
      <c r="D498" s="53" t="s">
        <v>9</v>
      </c>
      <c r="E498" s="17">
        <v>25175</v>
      </c>
      <c r="F498" s="17">
        <v>25225</v>
      </c>
      <c r="G498" s="17">
        <v>0</v>
      </c>
      <c r="H498" s="54">
        <f t="shared" ref="H498" si="541">IF(D498="LONG",(F498-E498)*C498,(E498-F498)*C498)</f>
        <v>2000</v>
      </c>
      <c r="I498" s="60">
        <v>0</v>
      </c>
      <c r="J498" s="54">
        <f t="shared" ref="J498" si="542">(H498+I498)</f>
        <v>2000</v>
      </c>
    </row>
    <row r="499" spans="1:10" ht="18" customHeight="1">
      <c r="A499" s="2">
        <v>43202</v>
      </c>
      <c r="B499" s="53" t="s">
        <v>10</v>
      </c>
      <c r="C499" s="52">
        <v>40</v>
      </c>
      <c r="D499" s="53" t="s">
        <v>9</v>
      </c>
      <c r="E499" s="17">
        <v>25160</v>
      </c>
      <c r="F499" s="17">
        <v>25210</v>
      </c>
      <c r="G499" s="17">
        <v>0</v>
      </c>
      <c r="H499" s="54">
        <f t="shared" ref="H499:H502" si="543">IF(D499="LONG",(F499-E499)*C499,(E499-F499)*C499)</f>
        <v>2000</v>
      </c>
      <c r="I499" s="60">
        <v>0</v>
      </c>
      <c r="J499" s="54">
        <f t="shared" ref="J499:J502" si="544">(H499+I499)</f>
        <v>2000</v>
      </c>
    </row>
    <row r="500" spans="1:10" ht="18" customHeight="1">
      <c r="A500" s="2">
        <v>43201</v>
      </c>
      <c r="B500" s="53" t="s">
        <v>10</v>
      </c>
      <c r="C500" s="52">
        <v>40</v>
      </c>
      <c r="D500" s="53" t="s">
        <v>9</v>
      </c>
      <c r="E500" s="17">
        <v>25025</v>
      </c>
      <c r="F500" s="17">
        <v>25075</v>
      </c>
      <c r="G500" s="17">
        <v>25150</v>
      </c>
      <c r="H500" s="54">
        <f t="shared" si="543"/>
        <v>2000</v>
      </c>
      <c r="I500" s="60">
        <f t="shared" ref="I500" si="545">(G500-F500)*C500</f>
        <v>3000</v>
      </c>
      <c r="J500" s="54">
        <f t="shared" si="544"/>
        <v>5000</v>
      </c>
    </row>
    <row r="501" spans="1:10" ht="18" customHeight="1">
      <c r="A501" s="2">
        <v>43200</v>
      </c>
      <c r="B501" s="53" t="s">
        <v>10</v>
      </c>
      <c r="C501" s="52">
        <v>40</v>
      </c>
      <c r="D501" s="53" t="s">
        <v>9</v>
      </c>
      <c r="E501" s="17">
        <v>25160</v>
      </c>
      <c r="F501" s="17">
        <v>25210</v>
      </c>
      <c r="G501" s="17">
        <v>0</v>
      </c>
      <c r="H501" s="54">
        <f t="shared" si="543"/>
        <v>2000</v>
      </c>
      <c r="I501" s="60">
        <v>0</v>
      </c>
      <c r="J501" s="54">
        <f t="shared" si="544"/>
        <v>2000</v>
      </c>
    </row>
    <row r="502" spans="1:10" ht="18" customHeight="1">
      <c r="A502" s="2">
        <v>43199</v>
      </c>
      <c r="B502" s="53" t="s">
        <v>10</v>
      </c>
      <c r="C502" s="52">
        <v>40</v>
      </c>
      <c r="D502" s="53" t="s">
        <v>9</v>
      </c>
      <c r="E502" s="17">
        <v>25045</v>
      </c>
      <c r="F502" s="17">
        <v>25095</v>
      </c>
      <c r="G502" s="17">
        <v>0</v>
      </c>
      <c r="H502" s="54">
        <f t="shared" si="543"/>
        <v>2000</v>
      </c>
      <c r="I502" s="60">
        <v>0</v>
      </c>
      <c r="J502" s="54">
        <f t="shared" si="544"/>
        <v>2000</v>
      </c>
    </row>
    <row r="503" spans="1:10" ht="18" customHeight="1">
      <c r="A503" s="2">
        <v>43196</v>
      </c>
      <c r="B503" s="53" t="s">
        <v>10</v>
      </c>
      <c r="C503" s="52">
        <v>40</v>
      </c>
      <c r="D503" s="53" t="s">
        <v>11</v>
      </c>
      <c r="E503" s="17">
        <v>24850</v>
      </c>
      <c r="F503" s="17">
        <v>24800</v>
      </c>
      <c r="G503" s="17">
        <v>0</v>
      </c>
      <c r="H503" s="54">
        <f t="shared" ref="H503" si="546">IF(D503="LONG",(F503-E503)*C503,(E503-F503)*C503)</f>
        <v>2000</v>
      </c>
      <c r="I503" s="60">
        <v>0</v>
      </c>
      <c r="J503" s="54">
        <f t="shared" ref="J503" si="547">(H503+I503)</f>
        <v>2000</v>
      </c>
    </row>
    <row r="504" spans="1:10" ht="18" customHeight="1">
      <c r="A504" s="2">
        <v>43195</v>
      </c>
      <c r="B504" s="53" t="s">
        <v>10</v>
      </c>
      <c r="C504" s="52">
        <v>40</v>
      </c>
      <c r="D504" s="53" t="s">
        <v>9</v>
      </c>
      <c r="E504" s="17">
        <v>24550</v>
      </c>
      <c r="F504" s="17">
        <v>24600</v>
      </c>
      <c r="G504" s="17">
        <v>24700</v>
      </c>
      <c r="H504" s="54">
        <f t="shared" ref="H504:H505" si="548">IF(D504="LONG",(F504-E504)*C504,(E504-F504)*C504)</f>
        <v>2000</v>
      </c>
      <c r="I504" s="60">
        <f t="shared" ref="I504" si="549">(G504-F504)*C504</f>
        <v>4000</v>
      </c>
      <c r="J504" s="54">
        <f t="shared" ref="J504:J505" si="550">(H504+I504)</f>
        <v>6000</v>
      </c>
    </row>
    <row r="505" spans="1:10" ht="18" customHeight="1">
      <c r="A505" s="2">
        <v>43194</v>
      </c>
      <c r="B505" s="53" t="s">
        <v>8</v>
      </c>
      <c r="C505" s="52">
        <v>75</v>
      </c>
      <c r="D505" s="53" t="s">
        <v>9</v>
      </c>
      <c r="E505" s="17">
        <v>10150</v>
      </c>
      <c r="F505" s="17">
        <v>10169</v>
      </c>
      <c r="G505" s="17">
        <v>0</v>
      </c>
      <c r="H505" s="54">
        <f t="shared" si="548"/>
        <v>1425</v>
      </c>
      <c r="I505" s="60">
        <v>0</v>
      </c>
      <c r="J505" s="54">
        <f t="shared" si="550"/>
        <v>1425</v>
      </c>
    </row>
    <row r="506" spans="1:10" ht="18" customHeight="1">
      <c r="A506" s="2">
        <v>43193</v>
      </c>
      <c r="B506" s="53" t="s">
        <v>10</v>
      </c>
      <c r="C506" s="52">
        <v>40</v>
      </c>
      <c r="D506" s="53" t="s">
        <v>11</v>
      </c>
      <c r="E506" s="17">
        <v>24500</v>
      </c>
      <c r="F506" s="17">
        <v>24460</v>
      </c>
      <c r="G506" s="17">
        <v>0</v>
      </c>
      <c r="H506" s="54">
        <f t="shared" ref="H506" si="551">IF(D506="LONG",(F506-E506)*C506,(E506-F506)*C506)</f>
        <v>1600</v>
      </c>
      <c r="I506" s="60">
        <v>0</v>
      </c>
      <c r="J506" s="54">
        <f t="shared" ref="J506" si="552">(H506+I506)</f>
        <v>1600</v>
      </c>
    </row>
    <row r="507" spans="1:10" ht="18" customHeight="1">
      <c r="A507" s="2">
        <v>43192</v>
      </c>
      <c r="B507" s="53" t="s">
        <v>12</v>
      </c>
      <c r="C507" s="52">
        <v>40</v>
      </c>
      <c r="D507" s="53" t="s">
        <v>9</v>
      </c>
      <c r="E507" s="17">
        <v>24275</v>
      </c>
      <c r="F507" s="17">
        <v>24325</v>
      </c>
      <c r="G507" s="17">
        <v>24425</v>
      </c>
      <c r="H507" s="54">
        <f t="shared" ref="H507" si="553">IF(D507="LONG",(F507-E507)*C507,(E507-F507)*C507)</f>
        <v>2000</v>
      </c>
      <c r="I507" s="60">
        <f t="shared" ref="I507" si="554">(G507-F507)*C507</f>
        <v>4000</v>
      </c>
      <c r="J507" s="54">
        <f t="shared" ref="J507" si="555">(H507+I507)</f>
        <v>6000</v>
      </c>
    </row>
    <row r="508" spans="1:10" ht="18" customHeight="1">
      <c r="A508" s="81"/>
      <c r="B508" s="82"/>
      <c r="C508" s="83"/>
      <c r="D508" s="82"/>
      <c r="E508" s="84"/>
      <c r="F508" s="84"/>
      <c r="G508" s="85"/>
      <c r="H508" s="85"/>
      <c r="I508" s="85"/>
      <c r="J508" s="87"/>
    </row>
    <row r="509" spans="1:10" ht="18" customHeight="1">
      <c r="A509" s="2">
        <v>43187</v>
      </c>
      <c r="B509" s="53" t="s">
        <v>10</v>
      </c>
      <c r="C509" s="52">
        <v>40</v>
      </c>
      <c r="D509" s="53" t="s">
        <v>11</v>
      </c>
      <c r="E509" s="17">
        <v>24300</v>
      </c>
      <c r="F509" s="17">
        <v>24250</v>
      </c>
      <c r="G509" s="17">
        <v>0</v>
      </c>
      <c r="H509" s="54">
        <f t="shared" ref="H509:H511" si="556">IF(D509="LONG",(F509-E509)*C509,(E509-F509)*C509)</f>
        <v>2000</v>
      </c>
      <c r="I509" s="60">
        <v>0</v>
      </c>
      <c r="J509" s="54">
        <f t="shared" ref="J509:J511" si="557">(H509+I509)</f>
        <v>2000</v>
      </c>
    </row>
    <row r="510" spans="1:10" ht="18" customHeight="1">
      <c r="A510" s="2">
        <v>43186</v>
      </c>
      <c r="B510" s="53" t="s">
        <v>8</v>
      </c>
      <c r="C510" s="52">
        <v>75</v>
      </c>
      <c r="D510" s="53" t="s">
        <v>9</v>
      </c>
      <c r="E510" s="17">
        <v>10190</v>
      </c>
      <c r="F510" s="17">
        <v>10210</v>
      </c>
      <c r="G510" s="17">
        <v>0</v>
      </c>
      <c r="H510" s="54">
        <f t="shared" si="556"/>
        <v>1500</v>
      </c>
      <c r="I510" s="60">
        <v>0</v>
      </c>
      <c r="J510" s="54">
        <f t="shared" si="557"/>
        <v>1500</v>
      </c>
    </row>
    <row r="511" spans="1:10" ht="18" customHeight="1">
      <c r="A511" s="2">
        <v>43186</v>
      </c>
      <c r="B511" s="53" t="s">
        <v>10</v>
      </c>
      <c r="C511" s="52">
        <v>40</v>
      </c>
      <c r="D511" s="53" t="s">
        <v>9</v>
      </c>
      <c r="E511" s="17">
        <v>24340</v>
      </c>
      <c r="F511" s="17">
        <v>24390</v>
      </c>
      <c r="G511" s="17">
        <v>24475</v>
      </c>
      <c r="H511" s="54">
        <f t="shared" si="556"/>
        <v>2000</v>
      </c>
      <c r="I511" s="60">
        <f t="shared" ref="I511" si="558">(G511-F511)*C511</f>
        <v>3400</v>
      </c>
      <c r="J511" s="54">
        <f t="shared" si="557"/>
        <v>5400</v>
      </c>
    </row>
    <row r="512" spans="1:10" ht="18" customHeight="1">
      <c r="A512" s="2">
        <v>43185</v>
      </c>
      <c r="B512" s="53" t="s">
        <v>10</v>
      </c>
      <c r="C512" s="52">
        <v>40</v>
      </c>
      <c r="D512" s="53" t="s">
        <v>9</v>
      </c>
      <c r="E512" s="17">
        <v>23915</v>
      </c>
      <c r="F512" s="17">
        <v>23965</v>
      </c>
      <c r="G512" s="17">
        <v>24025</v>
      </c>
      <c r="H512" s="54">
        <f t="shared" ref="H512" si="559">IF(D512="LONG",(F512-E512)*C512,(E512-F512)*C512)</f>
        <v>2000</v>
      </c>
      <c r="I512" s="60">
        <f t="shared" ref="I512" si="560">(G512-F512)*C512</f>
        <v>2400</v>
      </c>
      <c r="J512" s="54">
        <f t="shared" ref="J512" si="561">(H512+I512)</f>
        <v>4400</v>
      </c>
    </row>
    <row r="513" spans="1:10" ht="18" customHeight="1">
      <c r="A513" s="2">
        <v>43182</v>
      </c>
      <c r="B513" s="53" t="s">
        <v>13</v>
      </c>
      <c r="C513" s="52">
        <v>75</v>
      </c>
      <c r="D513" s="53" t="s">
        <v>11</v>
      </c>
      <c r="E513" s="17">
        <v>9995</v>
      </c>
      <c r="F513" s="17">
        <v>9980</v>
      </c>
      <c r="G513" s="17">
        <v>0</v>
      </c>
      <c r="H513" s="54">
        <f t="shared" ref="H513:H517" si="562">IF(D513="LONG",(F513-E513)*C513,(E513-F513)*C513)</f>
        <v>1125</v>
      </c>
      <c r="I513" s="60">
        <v>0</v>
      </c>
      <c r="J513" s="54">
        <f t="shared" ref="J513:J517" si="563">(H513+I513)</f>
        <v>1125</v>
      </c>
    </row>
    <row r="514" spans="1:10" ht="18" customHeight="1">
      <c r="A514" s="2">
        <v>43182</v>
      </c>
      <c r="B514" s="53" t="s">
        <v>10</v>
      </c>
      <c r="C514" s="52">
        <v>40</v>
      </c>
      <c r="D514" s="53" t="s">
        <v>11</v>
      </c>
      <c r="E514" s="17">
        <v>23760</v>
      </c>
      <c r="F514" s="17">
        <v>23710</v>
      </c>
      <c r="G514" s="17">
        <v>0</v>
      </c>
      <c r="H514" s="54">
        <f t="shared" si="562"/>
        <v>2000</v>
      </c>
      <c r="I514" s="60">
        <v>0</v>
      </c>
      <c r="J514" s="54">
        <f t="shared" si="563"/>
        <v>2000</v>
      </c>
    </row>
    <row r="515" spans="1:10" ht="18" customHeight="1">
      <c r="A515" s="2">
        <v>43181</v>
      </c>
      <c r="B515" s="53" t="s">
        <v>8</v>
      </c>
      <c r="C515" s="52">
        <v>75</v>
      </c>
      <c r="D515" s="53" t="s">
        <v>9</v>
      </c>
      <c r="E515" s="17">
        <v>10140</v>
      </c>
      <c r="F515" s="17">
        <v>10160</v>
      </c>
      <c r="G515" s="17">
        <v>10180</v>
      </c>
      <c r="H515" s="54">
        <f t="shared" si="562"/>
        <v>1500</v>
      </c>
      <c r="I515" s="60">
        <f t="shared" ref="I515" si="564">(G515-F515)*C515</f>
        <v>1500</v>
      </c>
      <c r="J515" s="54">
        <f t="shared" si="563"/>
        <v>3000</v>
      </c>
    </row>
    <row r="516" spans="1:10" ht="18" customHeight="1">
      <c r="A516" s="2">
        <v>43181</v>
      </c>
      <c r="B516" s="53" t="s">
        <v>13</v>
      </c>
      <c r="C516" s="52">
        <v>75</v>
      </c>
      <c r="D516" s="53" t="s">
        <v>11</v>
      </c>
      <c r="E516" s="17">
        <v>10185</v>
      </c>
      <c r="F516" s="17">
        <v>10160</v>
      </c>
      <c r="G516" s="17">
        <v>0</v>
      </c>
      <c r="H516" s="54">
        <f t="shared" si="562"/>
        <v>1875</v>
      </c>
      <c r="I516" s="60">
        <v>0</v>
      </c>
      <c r="J516" s="54">
        <f t="shared" si="563"/>
        <v>1875</v>
      </c>
    </row>
    <row r="517" spans="1:10" ht="18" customHeight="1">
      <c r="A517" s="2">
        <v>43181</v>
      </c>
      <c r="B517" s="53" t="s">
        <v>10</v>
      </c>
      <c r="C517" s="52">
        <v>40</v>
      </c>
      <c r="D517" s="53" t="s">
        <v>9</v>
      </c>
      <c r="E517" s="17">
        <v>24245</v>
      </c>
      <c r="F517" s="17">
        <v>24295</v>
      </c>
      <c r="G517" s="17">
        <v>0</v>
      </c>
      <c r="H517" s="54">
        <f t="shared" si="562"/>
        <v>2000</v>
      </c>
      <c r="I517" s="60">
        <v>0</v>
      </c>
      <c r="J517" s="54">
        <f t="shared" si="563"/>
        <v>2000</v>
      </c>
    </row>
    <row r="518" spans="1:10" ht="18" customHeight="1">
      <c r="A518" s="2">
        <v>43180</v>
      </c>
      <c r="B518" s="53" t="s">
        <v>8</v>
      </c>
      <c r="C518" s="52">
        <v>75</v>
      </c>
      <c r="D518" s="53" t="s">
        <v>9</v>
      </c>
      <c r="E518" s="17">
        <v>10210</v>
      </c>
      <c r="F518" s="17">
        <v>10180</v>
      </c>
      <c r="G518" s="17">
        <v>0</v>
      </c>
      <c r="H518" s="54">
        <f t="shared" ref="H518" si="565">IF(D518="LONG",(F518-E518)*C518,(E518-F518)*C518)</f>
        <v>-2250</v>
      </c>
      <c r="I518" s="60">
        <v>0</v>
      </c>
      <c r="J518" s="63">
        <f t="shared" ref="J518" si="566">(H518+I518)</f>
        <v>-2250</v>
      </c>
    </row>
    <row r="519" spans="1:10" ht="18" customHeight="1">
      <c r="A519" s="2">
        <v>43175</v>
      </c>
      <c r="B519" s="53" t="s">
        <v>8</v>
      </c>
      <c r="C519" s="52">
        <v>75</v>
      </c>
      <c r="D519" s="53" t="s">
        <v>9</v>
      </c>
      <c r="E519" s="17">
        <v>10285</v>
      </c>
      <c r="F519" s="17">
        <v>10255</v>
      </c>
      <c r="G519" s="17">
        <v>0</v>
      </c>
      <c r="H519" s="54">
        <f t="shared" ref="H519:H520" si="567">IF(D519="LONG",(F519-E519)*C519,(E519-F519)*C519)</f>
        <v>-2250</v>
      </c>
      <c r="I519" s="60">
        <v>0</v>
      </c>
      <c r="J519" s="63">
        <f t="shared" ref="J519:J520" si="568">(H519+I519)</f>
        <v>-2250</v>
      </c>
    </row>
    <row r="520" spans="1:10" ht="18" customHeight="1">
      <c r="A520" s="2">
        <v>43175</v>
      </c>
      <c r="B520" s="53" t="s">
        <v>10</v>
      </c>
      <c r="C520" s="52">
        <v>75</v>
      </c>
      <c r="D520" s="53" t="s">
        <v>9</v>
      </c>
      <c r="E520" s="17">
        <v>24785</v>
      </c>
      <c r="F520" s="17">
        <v>24835</v>
      </c>
      <c r="G520" s="17">
        <v>0</v>
      </c>
      <c r="H520" s="54">
        <f t="shared" si="567"/>
        <v>3750</v>
      </c>
      <c r="I520" s="60">
        <v>0</v>
      </c>
      <c r="J520" s="54">
        <f t="shared" si="568"/>
        <v>3750</v>
      </c>
    </row>
    <row r="521" spans="1:10" ht="18" customHeight="1">
      <c r="A521" s="2">
        <v>43174</v>
      </c>
      <c r="B521" s="53" t="s">
        <v>13</v>
      </c>
      <c r="C521" s="52">
        <v>75</v>
      </c>
      <c r="D521" s="53" t="s">
        <v>9</v>
      </c>
      <c r="E521" s="17">
        <v>10400</v>
      </c>
      <c r="F521" s="17">
        <v>10419</v>
      </c>
      <c r="G521" s="17">
        <v>0</v>
      </c>
      <c r="H521" s="54">
        <f t="shared" ref="H521" si="569">IF(D521="LONG",(F521-E521)*C521,(E521-F521)*C521)</f>
        <v>1425</v>
      </c>
      <c r="I521" s="54">
        <v>0</v>
      </c>
      <c r="J521" s="54">
        <f t="shared" ref="J521" si="570">(H521+I521)</f>
        <v>1425</v>
      </c>
    </row>
    <row r="522" spans="1:10" ht="18" customHeight="1">
      <c r="A522" s="2">
        <v>43172</v>
      </c>
      <c r="B522" s="53" t="s">
        <v>10</v>
      </c>
      <c r="C522" s="52">
        <v>40</v>
      </c>
      <c r="D522" s="53" t="s">
        <v>9</v>
      </c>
      <c r="E522" s="17">
        <v>24980</v>
      </c>
      <c r="F522" s="17">
        <v>25030</v>
      </c>
      <c r="G522" s="17">
        <v>0</v>
      </c>
      <c r="H522" s="54">
        <f t="shared" ref="H522:H523" si="571">IF(D522="LONG",(F522-E522)*C522,(E522-F522)*C522)</f>
        <v>2000</v>
      </c>
      <c r="I522" s="54">
        <v>0</v>
      </c>
      <c r="J522" s="54">
        <f t="shared" ref="J522:J523" si="572">(H522+I522)</f>
        <v>2000</v>
      </c>
    </row>
    <row r="523" spans="1:10" ht="18" customHeight="1">
      <c r="A523" s="2">
        <v>43172</v>
      </c>
      <c r="B523" s="53" t="s">
        <v>13</v>
      </c>
      <c r="C523" s="52">
        <v>75</v>
      </c>
      <c r="D523" s="53" t="s">
        <v>9</v>
      </c>
      <c r="E523" s="17">
        <v>10470</v>
      </c>
      <c r="F523" s="17">
        <v>10490</v>
      </c>
      <c r="G523" s="17">
        <v>0</v>
      </c>
      <c r="H523" s="54">
        <f t="shared" si="571"/>
        <v>1500</v>
      </c>
      <c r="I523" s="54">
        <v>0</v>
      </c>
      <c r="J523" s="54">
        <f t="shared" si="572"/>
        <v>1500</v>
      </c>
    </row>
    <row r="524" spans="1:10" ht="18" customHeight="1">
      <c r="A524" s="2">
        <v>43171</v>
      </c>
      <c r="B524" s="53" t="s">
        <v>10</v>
      </c>
      <c r="C524" s="52">
        <v>40</v>
      </c>
      <c r="D524" s="53" t="s">
        <v>9</v>
      </c>
      <c r="E524" s="17">
        <v>24550</v>
      </c>
      <c r="F524" s="17">
        <v>24600</v>
      </c>
      <c r="G524" s="17">
        <v>24700</v>
      </c>
      <c r="H524" s="54">
        <f t="shared" ref="H524:H525" si="573">IF(D524="LONG",(F524-E524)*C524,(E524-F524)*C524)</f>
        <v>2000</v>
      </c>
      <c r="I524" s="54">
        <f t="shared" ref="I524:I525" si="574">(G524-F524)*C524</f>
        <v>4000</v>
      </c>
      <c r="J524" s="54">
        <f t="shared" ref="J524:J525" si="575">(H524+I524)</f>
        <v>6000</v>
      </c>
    </row>
    <row r="525" spans="1:10" ht="18" customHeight="1">
      <c r="A525" s="2">
        <v>43171</v>
      </c>
      <c r="B525" s="53" t="s">
        <v>13</v>
      </c>
      <c r="C525" s="52">
        <v>75</v>
      </c>
      <c r="D525" s="53" t="s">
        <v>9</v>
      </c>
      <c r="E525" s="17">
        <v>10370</v>
      </c>
      <c r="F525" s="17">
        <v>10390</v>
      </c>
      <c r="G525" s="17">
        <v>10420</v>
      </c>
      <c r="H525" s="54">
        <f t="shared" si="573"/>
        <v>1500</v>
      </c>
      <c r="I525" s="54">
        <f t="shared" si="574"/>
        <v>2250</v>
      </c>
      <c r="J525" s="54">
        <f t="shared" si="575"/>
        <v>3750</v>
      </c>
    </row>
    <row r="526" spans="1:10" ht="18" customHeight="1">
      <c r="A526" s="2">
        <v>43167</v>
      </c>
      <c r="B526" s="53" t="s">
        <v>13</v>
      </c>
      <c r="C526" s="52">
        <v>75</v>
      </c>
      <c r="D526" s="53" t="s">
        <v>11</v>
      </c>
      <c r="E526" s="17">
        <v>10190</v>
      </c>
      <c r="F526" s="17">
        <v>10230</v>
      </c>
      <c r="G526" s="17">
        <v>0</v>
      </c>
      <c r="H526" s="54">
        <f t="shared" ref="H526" si="576">IF(D526="LONG",(F526-E526)*C526,(E526-F526)*C526)</f>
        <v>-3000</v>
      </c>
      <c r="I526" s="60">
        <v>0</v>
      </c>
      <c r="J526" s="63">
        <f t="shared" ref="J526" si="577">(H526+I526)</f>
        <v>-3000</v>
      </c>
    </row>
    <row r="527" spans="1:10" ht="18" customHeight="1">
      <c r="A527" s="2">
        <v>43165</v>
      </c>
      <c r="B527" s="53" t="s">
        <v>13</v>
      </c>
      <c r="C527" s="52">
        <v>75</v>
      </c>
      <c r="D527" s="53" t="s">
        <v>9</v>
      </c>
      <c r="E527" s="17">
        <v>10400</v>
      </c>
      <c r="F527" s="17">
        <v>10350</v>
      </c>
      <c r="G527" s="17">
        <v>0</v>
      </c>
      <c r="H527" s="54">
        <f t="shared" ref="H527" si="578">IF(D527="LONG",(F527-E527)*C527,(E527-F527)*C527)</f>
        <v>-3750</v>
      </c>
      <c r="I527" s="60">
        <v>0</v>
      </c>
      <c r="J527" s="63">
        <f t="shared" ref="J527" si="579">(H527+I527)</f>
        <v>-3750</v>
      </c>
    </row>
    <row r="528" spans="1:10" ht="18" customHeight="1">
      <c r="A528" s="2">
        <v>43164</v>
      </c>
      <c r="B528" s="53" t="s">
        <v>10</v>
      </c>
      <c r="C528" s="52">
        <v>40</v>
      </c>
      <c r="D528" s="53" t="s">
        <v>9</v>
      </c>
      <c r="E528" s="17">
        <v>24800</v>
      </c>
      <c r="F528" s="17">
        <v>24850</v>
      </c>
      <c r="G528" s="17">
        <v>0</v>
      </c>
      <c r="H528" s="54">
        <f t="shared" ref="H528:H529" si="580">IF(D528="LONG",(F528-E528)*C528,(E528-F528)*C528)</f>
        <v>2000</v>
      </c>
      <c r="I528" s="54">
        <v>0</v>
      </c>
      <c r="J528" s="54">
        <f t="shared" ref="J528:J529" si="581">(H528+I528)</f>
        <v>2000</v>
      </c>
    </row>
    <row r="529" spans="1:10" ht="18" customHeight="1">
      <c r="A529" s="2">
        <v>43160</v>
      </c>
      <c r="B529" s="53" t="s">
        <v>10</v>
      </c>
      <c r="C529" s="52">
        <v>40</v>
      </c>
      <c r="D529" s="53" t="s">
        <v>9</v>
      </c>
      <c r="E529" s="17">
        <v>25120</v>
      </c>
      <c r="F529" s="17">
        <v>25170</v>
      </c>
      <c r="G529" s="17">
        <v>0</v>
      </c>
      <c r="H529" s="54">
        <f t="shared" si="580"/>
        <v>2000</v>
      </c>
      <c r="I529" s="54">
        <v>0</v>
      </c>
      <c r="J529" s="54">
        <f t="shared" si="581"/>
        <v>2000</v>
      </c>
    </row>
    <row r="530" spans="1:10" ht="18" customHeight="1">
      <c r="A530" s="74"/>
      <c r="B530" s="75"/>
      <c r="C530" s="76"/>
      <c r="D530" s="75"/>
      <c r="E530" s="77"/>
      <c r="F530" s="77"/>
      <c r="G530" s="78"/>
      <c r="H530" s="78"/>
      <c r="I530" s="78"/>
      <c r="J530" s="80"/>
    </row>
    <row r="531" spans="1:10" ht="18" customHeight="1">
      <c r="A531" s="2">
        <v>43159</v>
      </c>
      <c r="B531" s="53" t="s">
        <v>10</v>
      </c>
      <c r="C531" s="52">
        <v>40</v>
      </c>
      <c r="D531" s="53" t="s">
        <v>9</v>
      </c>
      <c r="E531" s="17">
        <v>25090</v>
      </c>
      <c r="F531" s="17">
        <v>25140</v>
      </c>
      <c r="G531" s="17">
        <v>25200</v>
      </c>
      <c r="H531" s="54">
        <f t="shared" ref="H531:H533" si="582">IF(D531="LONG",(F531-E531)*C531,(E531-F531)*C531)</f>
        <v>2000</v>
      </c>
      <c r="I531" s="54">
        <f t="shared" ref="I531" si="583">(G531-F531)*C531</f>
        <v>2400</v>
      </c>
      <c r="J531" s="54">
        <f t="shared" ref="J531:J533" si="584">(H531+I531)</f>
        <v>4400</v>
      </c>
    </row>
    <row r="532" spans="1:10" ht="18" customHeight="1">
      <c r="A532" s="2">
        <v>43158</v>
      </c>
      <c r="B532" s="53" t="s">
        <v>10</v>
      </c>
      <c r="C532" s="52">
        <v>40</v>
      </c>
      <c r="D532" s="53" t="s">
        <v>9</v>
      </c>
      <c r="E532" s="17">
        <v>25515</v>
      </c>
      <c r="F532" s="17">
        <v>25565</v>
      </c>
      <c r="G532" s="17">
        <v>0</v>
      </c>
      <c r="H532" s="54">
        <f t="shared" si="582"/>
        <v>2000</v>
      </c>
      <c r="I532" s="54">
        <v>0</v>
      </c>
      <c r="J532" s="54">
        <f t="shared" si="584"/>
        <v>2000</v>
      </c>
    </row>
    <row r="533" spans="1:10" ht="18" customHeight="1">
      <c r="A533" s="2">
        <v>43157</v>
      </c>
      <c r="B533" s="53" t="s">
        <v>13</v>
      </c>
      <c r="C533" s="52">
        <v>75</v>
      </c>
      <c r="D533" s="53" t="s">
        <v>9</v>
      </c>
      <c r="E533" s="17">
        <v>10600</v>
      </c>
      <c r="F533" s="17">
        <v>10610</v>
      </c>
      <c r="G533" s="17">
        <v>0</v>
      </c>
      <c r="H533" s="54">
        <f t="shared" si="582"/>
        <v>750</v>
      </c>
      <c r="I533" s="54">
        <v>0</v>
      </c>
      <c r="J533" s="54">
        <f t="shared" si="584"/>
        <v>750</v>
      </c>
    </row>
    <row r="534" spans="1:10" ht="18" customHeight="1">
      <c r="A534" s="2">
        <v>43154</v>
      </c>
      <c r="B534" s="53" t="s">
        <v>10</v>
      </c>
      <c r="C534" s="52">
        <v>40</v>
      </c>
      <c r="D534" s="53" t="s">
        <v>9</v>
      </c>
      <c r="E534" s="17">
        <v>25315</v>
      </c>
      <c r="F534" s="17">
        <v>25365</v>
      </c>
      <c r="G534" s="17">
        <v>0</v>
      </c>
      <c r="H534" s="54">
        <f t="shared" ref="H534" si="585">IF(D534="LONG",(F534-E534)*C534,(E534-F534)*C534)</f>
        <v>2000</v>
      </c>
      <c r="I534" s="54">
        <v>0</v>
      </c>
      <c r="J534" s="54">
        <f t="shared" ref="J534" si="586">(H534+I534)</f>
        <v>2000</v>
      </c>
    </row>
    <row r="535" spans="1:10" ht="18" customHeight="1">
      <c r="A535" s="2">
        <v>43153</v>
      </c>
      <c r="B535" s="53" t="s">
        <v>13</v>
      </c>
      <c r="C535" s="52">
        <v>75</v>
      </c>
      <c r="D535" s="53" t="s">
        <v>9</v>
      </c>
      <c r="E535" s="17">
        <v>10350</v>
      </c>
      <c r="F535" s="17">
        <v>10370</v>
      </c>
      <c r="G535" s="17">
        <v>0</v>
      </c>
      <c r="H535" s="54">
        <f t="shared" ref="H535" si="587">IF(D535="LONG",(F535-E535)*C535,(E535-F535)*C535)</f>
        <v>1500</v>
      </c>
      <c r="I535" s="54">
        <v>0</v>
      </c>
      <c r="J535" s="54">
        <f t="shared" ref="J535" si="588">(H535+I535)</f>
        <v>1500</v>
      </c>
    </row>
    <row r="536" spans="1:10" ht="18" customHeight="1">
      <c r="A536" s="2">
        <v>43152</v>
      </c>
      <c r="B536" s="53" t="s">
        <v>13</v>
      </c>
      <c r="C536" s="52">
        <v>75</v>
      </c>
      <c r="D536" s="53" t="s">
        <v>9</v>
      </c>
      <c r="E536" s="17">
        <v>10370</v>
      </c>
      <c r="F536" s="17">
        <v>10390</v>
      </c>
      <c r="G536" s="17">
        <v>0</v>
      </c>
      <c r="H536" s="54">
        <f t="shared" ref="H536" si="589">IF(D536="LONG",(F536-E536)*C536,(E536-F536)*C536)</f>
        <v>1500</v>
      </c>
      <c r="I536" s="54">
        <v>0</v>
      </c>
      <c r="J536" s="54">
        <f t="shared" ref="J536" si="590">(H536+I536)</f>
        <v>1500</v>
      </c>
    </row>
    <row r="537" spans="1:10" ht="18" customHeight="1">
      <c r="A537" s="2">
        <v>43151</v>
      </c>
      <c r="B537" s="53" t="s">
        <v>13</v>
      </c>
      <c r="C537" s="52">
        <v>75</v>
      </c>
      <c r="D537" s="53" t="s">
        <v>9</v>
      </c>
      <c r="E537" s="17">
        <v>10390</v>
      </c>
      <c r="F537" s="17">
        <v>10410</v>
      </c>
      <c r="G537" s="17">
        <v>10435</v>
      </c>
      <c r="H537" s="54">
        <f t="shared" ref="H537" si="591">IF(D537="LONG",(F537-E537)*C537,(E537-F537)*C537)</f>
        <v>1500</v>
      </c>
      <c r="I537" s="54">
        <v>0</v>
      </c>
      <c r="J537" s="54">
        <f t="shared" ref="J537" si="592">(H537+I537)</f>
        <v>1500</v>
      </c>
    </row>
    <row r="538" spans="1:10" ht="18" customHeight="1">
      <c r="A538" s="2">
        <v>43150</v>
      </c>
      <c r="B538" s="53" t="s">
        <v>10</v>
      </c>
      <c r="C538" s="52">
        <v>40</v>
      </c>
      <c r="D538" s="53" t="s">
        <v>9</v>
      </c>
      <c r="E538" s="17">
        <v>24980</v>
      </c>
      <c r="F538" s="17">
        <v>24910</v>
      </c>
      <c r="G538" s="17">
        <v>0</v>
      </c>
      <c r="H538" s="54">
        <f t="shared" ref="H538:H540" si="593">IF(D538="LONG",(F538-E538)*C538,(E538-F538)*C538)</f>
        <v>-2800</v>
      </c>
      <c r="I538" s="60">
        <v>0</v>
      </c>
      <c r="J538" s="63">
        <f t="shared" ref="J538" si="594">(H538+I538)</f>
        <v>-2800</v>
      </c>
    </row>
    <row r="539" spans="1:10" ht="18" customHeight="1">
      <c r="A539" s="2">
        <v>43147</v>
      </c>
      <c r="B539" s="53" t="s">
        <v>13</v>
      </c>
      <c r="C539" s="52">
        <v>75</v>
      </c>
      <c r="D539" s="53" t="s">
        <v>9</v>
      </c>
      <c r="E539" s="17">
        <v>10510</v>
      </c>
      <c r="F539" s="17">
        <v>10530</v>
      </c>
      <c r="G539" s="17">
        <v>0</v>
      </c>
      <c r="H539" s="54">
        <f t="shared" si="593"/>
        <v>1500</v>
      </c>
      <c r="I539" s="54">
        <v>0</v>
      </c>
      <c r="J539" s="54">
        <f t="shared" ref="J539" si="595">(H539+I539)</f>
        <v>1500</v>
      </c>
    </row>
    <row r="540" spans="1:10" ht="18" customHeight="1">
      <c r="A540" s="2">
        <v>43145</v>
      </c>
      <c r="B540" s="53" t="s">
        <v>13</v>
      </c>
      <c r="C540" s="52">
        <v>75</v>
      </c>
      <c r="D540" s="53" t="s">
        <v>9</v>
      </c>
      <c r="E540" s="17">
        <v>10550</v>
      </c>
      <c r="F540" s="17">
        <v>10570</v>
      </c>
      <c r="G540" s="17">
        <v>0</v>
      </c>
      <c r="H540" s="54">
        <f t="shared" si="593"/>
        <v>1500</v>
      </c>
      <c r="I540" s="54">
        <v>0</v>
      </c>
      <c r="J540" s="54">
        <f t="shared" ref="J540" si="596">(H540+I540)</f>
        <v>1500</v>
      </c>
    </row>
    <row r="541" spans="1:10" ht="18" customHeight="1">
      <c r="A541" s="2">
        <v>43143</v>
      </c>
      <c r="B541" s="53" t="s">
        <v>13</v>
      </c>
      <c r="C541" s="52">
        <v>75</v>
      </c>
      <c r="D541" s="53" t="s">
        <v>9</v>
      </c>
      <c r="E541" s="17">
        <v>10520</v>
      </c>
      <c r="F541" s="17">
        <v>10540</v>
      </c>
      <c r="G541" s="17">
        <v>0</v>
      </c>
      <c r="H541" s="54">
        <f t="shared" ref="H541" si="597">IF(D541="LONG",(F541-E541)*C541,(E541-F541)*C541)</f>
        <v>1500</v>
      </c>
      <c r="I541" s="54">
        <v>0</v>
      </c>
      <c r="J541" s="54">
        <f t="shared" ref="J541" si="598">(H541+I541)</f>
        <v>1500</v>
      </c>
    </row>
    <row r="542" spans="1:10" ht="18" customHeight="1">
      <c r="A542" s="2">
        <v>43140</v>
      </c>
      <c r="B542" s="53" t="s">
        <v>10</v>
      </c>
      <c r="C542" s="52">
        <v>40</v>
      </c>
      <c r="D542" s="53" t="s">
        <v>9</v>
      </c>
      <c r="E542" s="17">
        <v>25550</v>
      </c>
      <c r="F542" s="17">
        <v>25600</v>
      </c>
      <c r="G542" s="17">
        <v>0</v>
      </c>
      <c r="H542" s="54">
        <f t="shared" ref="H542" si="599">IF(D542="LONG",(F542-E542)*C542,(E542-F542)*C542)</f>
        <v>2000</v>
      </c>
      <c r="I542" s="54">
        <v>0</v>
      </c>
      <c r="J542" s="54">
        <f t="shared" ref="J542" si="600">(H542+I542)</f>
        <v>2000</v>
      </c>
    </row>
    <row r="543" spans="1:10" ht="18" customHeight="1">
      <c r="A543" s="2">
        <v>43139</v>
      </c>
      <c r="B543" s="53" t="s">
        <v>10</v>
      </c>
      <c r="C543" s="52">
        <v>40</v>
      </c>
      <c r="D543" s="53" t="s">
        <v>9</v>
      </c>
      <c r="E543" s="17">
        <v>26000</v>
      </c>
      <c r="F543" s="17">
        <v>25900</v>
      </c>
      <c r="G543" s="17">
        <v>0</v>
      </c>
      <c r="H543" s="54">
        <f t="shared" ref="H543" si="601">IF(D543="LONG",(F543-E543)*C543,(E543-F543)*C543)</f>
        <v>-4000</v>
      </c>
      <c r="I543" s="54">
        <v>0</v>
      </c>
      <c r="J543" s="63">
        <f t="shared" ref="J543" si="602">(H543+I543)</f>
        <v>-4000</v>
      </c>
    </row>
    <row r="544" spans="1:10" ht="18" customHeight="1">
      <c r="A544" s="2">
        <v>43138</v>
      </c>
      <c r="B544" s="53" t="s">
        <v>10</v>
      </c>
      <c r="C544" s="52">
        <v>40</v>
      </c>
      <c r="D544" s="53" t="s">
        <v>9</v>
      </c>
      <c r="E544" s="17">
        <v>25725</v>
      </c>
      <c r="F544" s="17">
        <v>25800</v>
      </c>
      <c r="G544" s="17">
        <v>0</v>
      </c>
      <c r="H544" s="54">
        <f t="shared" ref="H544:H545" si="603">IF(D544="LONG",(F544-E544)*C544,(E544-F544)*C544)</f>
        <v>3000</v>
      </c>
      <c r="I544" s="54">
        <v>0</v>
      </c>
      <c r="J544" s="54">
        <f t="shared" ref="J544:J545" si="604">(H544+I544)</f>
        <v>3000</v>
      </c>
    </row>
    <row r="545" spans="1:10" ht="18" customHeight="1">
      <c r="A545" s="2">
        <v>43138</v>
      </c>
      <c r="B545" s="53" t="s">
        <v>13</v>
      </c>
      <c r="C545" s="52">
        <v>75</v>
      </c>
      <c r="D545" s="53" t="s">
        <v>9</v>
      </c>
      <c r="E545" s="17">
        <v>10485</v>
      </c>
      <c r="F545" s="17">
        <v>10505</v>
      </c>
      <c r="G545" s="17">
        <v>0</v>
      </c>
      <c r="H545" s="54">
        <f t="shared" si="603"/>
        <v>1500</v>
      </c>
      <c r="I545" s="54">
        <v>0</v>
      </c>
      <c r="J545" s="54">
        <f t="shared" si="604"/>
        <v>1500</v>
      </c>
    </row>
    <row r="546" spans="1:10" ht="18" customHeight="1">
      <c r="A546" s="2">
        <v>43137</v>
      </c>
      <c r="B546" s="53" t="s">
        <v>10</v>
      </c>
      <c r="C546" s="52">
        <v>40</v>
      </c>
      <c r="D546" s="53" t="s">
        <v>9</v>
      </c>
      <c r="E546" s="17">
        <v>25400</v>
      </c>
      <c r="F546" s="17">
        <v>25450</v>
      </c>
      <c r="G546" s="17">
        <v>25550</v>
      </c>
      <c r="H546" s="54">
        <f t="shared" ref="H546" si="605">IF(D546="LONG",(F546-E546)*C546,(E546-F546)*C546)</f>
        <v>2000</v>
      </c>
      <c r="I546" s="54">
        <f t="shared" ref="I546" si="606">(G546-F546)*C546</f>
        <v>4000</v>
      </c>
      <c r="J546" s="54">
        <f t="shared" ref="J546" si="607">(H546+I546)</f>
        <v>6000</v>
      </c>
    </row>
    <row r="547" spans="1:10" ht="18" customHeight="1">
      <c r="A547" s="2">
        <v>43136</v>
      </c>
      <c r="B547" s="53" t="s">
        <v>10</v>
      </c>
      <c r="C547" s="52">
        <v>40</v>
      </c>
      <c r="D547" s="53" t="s">
        <v>9</v>
      </c>
      <c r="E547" s="17">
        <v>26190</v>
      </c>
      <c r="F547" s="17">
        <v>26230</v>
      </c>
      <c r="G547" s="17">
        <v>0</v>
      </c>
      <c r="H547" s="54">
        <f t="shared" ref="H547" si="608">IF(D547="LONG",(F547-E547)*C547,(E547-F547)*C547)</f>
        <v>1600</v>
      </c>
      <c r="I547" s="54">
        <v>0</v>
      </c>
      <c r="J547" s="54">
        <f t="shared" ref="J547" si="609">(H547+I547)</f>
        <v>1600</v>
      </c>
    </row>
    <row r="548" spans="1:10" ht="18" customHeight="1">
      <c r="A548" s="2">
        <v>43133</v>
      </c>
      <c r="B548" s="53" t="s">
        <v>13</v>
      </c>
      <c r="C548" s="52">
        <v>75</v>
      </c>
      <c r="D548" s="53" t="s">
        <v>9</v>
      </c>
      <c r="E548" s="17">
        <v>10860</v>
      </c>
      <c r="F548" s="17">
        <v>10880</v>
      </c>
      <c r="G548" s="17">
        <v>10895</v>
      </c>
      <c r="H548" s="54">
        <f t="shared" ref="H548" si="610">IF(D548="LONG",(F548-E548)*C548,(E548-F548)*C548)</f>
        <v>1500</v>
      </c>
      <c r="I548" s="54">
        <f t="shared" ref="I548" si="611">(G548-F548)*C548</f>
        <v>1125</v>
      </c>
      <c r="J548" s="54">
        <f t="shared" ref="J548" si="612">(H548+I548)</f>
        <v>2625</v>
      </c>
    </row>
    <row r="549" spans="1:10" ht="18" customHeight="1">
      <c r="A549" s="2">
        <v>43132</v>
      </c>
      <c r="B549" s="53" t="s">
        <v>13</v>
      </c>
      <c r="C549" s="52">
        <v>75</v>
      </c>
      <c r="D549" s="53" t="s">
        <v>9</v>
      </c>
      <c r="E549" s="17">
        <v>11000</v>
      </c>
      <c r="F549" s="17">
        <v>11025</v>
      </c>
      <c r="G549" s="17">
        <v>11060</v>
      </c>
      <c r="H549" s="54">
        <f t="shared" ref="H549" si="613">IF(D549="LONG",(F549-E549)*C549,(E549-F549)*C549)</f>
        <v>1875</v>
      </c>
      <c r="I549" s="54">
        <f t="shared" ref="I549" si="614">(G549-F549)*C549</f>
        <v>2625</v>
      </c>
      <c r="J549" s="54">
        <f t="shared" ref="J549" si="615">(H549+I549)</f>
        <v>4500</v>
      </c>
    </row>
    <row r="550" spans="1:10" ht="18" customHeight="1">
      <c r="A550" s="88"/>
      <c r="B550" s="89"/>
      <c r="C550" s="90"/>
      <c r="D550" s="91"/>
      <c r="E550" s="78"/>
      <c r="F550" s="78"/>
      <c r="G550" s="78"/>
      <c r="H550" s="78"/>
      <c r="I550" s="92"/>
      <c r="J550" s="93"/>
    </row>
    <row r="551" spans="1:10">
      <c r="A551" s="2">
        <v>43131</v>
      </c>
      <c r="B551" s="53" t="s">
        <v>10</v>
      </c>
      <c r="C551" s="52">
        <v>40</v>
      </c>
      <c r="D551" s="53" t="s">
        <v>9</v>
      </c>
      <c r="E551" s="17">
        <v>27330</v>
      </c>
      <c r="F551" s="17">
        <v>27380</v>
      </c>
      <c r="G551" s="17">
        <v>0</v>
      </c>
      <c r="H551" s="54">
        <f t="shared" ref="H551" si="616">IF(D551="LONG",(F551-E551)*C551,(E551-F551)*C551)</f>
        <v>2000</v>
      </c>
      <c r="I551" s="54">
        <v>0</v>
      </c>
      <c r="J551" s="54">
        <f t="shared" ref="J551" si="617">(H551+I551)</f>
        <v>2000</v>
      </c>
    </row>
    <row r="552" spans="1:10" ht="18" customHeight="1">
      <c r="A552" s="2">
        <v>43130</v>
      </c>
      <c r="B552" s="53" t="s">
        <v>13</v>
      </c>
      <c r="C552" s="52">
        <v>75</v>
      </c>
      <c r="D552" s="53" t="s">
        <v>9</v>
      </c>
      <c r="E552" s="17">
        <v>11075</v>
      </c>
      <c r="F552" s="17">
        <v>11095</v>
      </c>
      <c r="G552" s="17">
        <v>0</v>
      </c>
      <c r="H552" s="54">
        <f t="shared" ref="H552:H553" si="618">IF(D552="LONG",(F552-E552)*C552,(E552-F552)*C552)</f>
        <v>1500</v>
      </c>
      <c r="I552" s="54">
        <v>0</v>
      </c>
      <c r="J552" s="54">
        <f t="shared" ref="J552:J553" si="619">(H552+I552)</f>
        <v>1500</v>
      </c>
    </row>
    <row r="553" spans="1:10" ht="18" customHeight="1">
      <c r="A553" s="2">
        <v>43129</v>
      </c>
      <c r="B553" s="53" t="s">
        <v>10</v>
      </c>
      <c r="C553" s="52">
        <v>40</v>
      </c>
      <c r="D553" s="53" t="s">
        <v>9</v>
      </c>
      <c r="E553" s="17">
        <v>27600</v>
      </c>
      <c r="F553" s="17">
        <v>27540</v>
      </c>
      <c r="G553" s="17">
        <v>0</v>
      </c>
      <c r="H553" s="54">
        <f t="shared" si="618"/>
        <v>-2400</v>
      </c>
      <c r="I553" s="54">
        <v>0</v>
      </c>
      <c r="J553" s="54">
        <f t="shared" si="619"/>
        <v>-2400</v>
      </c>
    </row>
    <row r="554" spans="1:10" ht="18" customHeight="1">
      <c r="A554" s="2">
        <v>43125</v>
      </c>
      <c r="B554" s="53" t="s">
        <v>10</v>
      </c>
      <c r="C554" s="52">
        <v>40</v>
      </c>
      <c r="D554" s="53" t="s">
        <v>9</v>
      </c>
      <c r="E554" s="17">
        <v>27390</v>
      </c>
      <c r="F554" s="17">
        <v>27440</v>
      </c>
      <c r="G554" s="17">
        <v>27500</v>
      </c>
      <c r="H554" s="54">
        <f t="shared" ref="H554:H555" si="620">IF(D554="LONG",(F554-E554)*C554,(E554-F554)*C554)</f>
        <v>2000</v>
      </c>
      <c r="I554" s="54">
        <f t="shared" ref="I554" si="621">(G554-F554)*C554</f>
        <v>2400</v>
      </c>
      <c r="J554" s="54">
        <f t="shared" ref="J554:J555" si="622">(H554+I554)</f>
        <v>4400</v>
      </c>
    </row>
    <row r="555" spans="1:10" ht="18" customHeight="1">
      <c r="A555" s="2">
        <v>43125</v>
      </c>
      <c r="B555" s="53" t="s">
        <v>13</v>
      </c>
      <c r="C555" s="52">
        <v>75</v>
      </c>
      <c r="D555" s="53" t="s">
        <v>9</v>
      </c>
      <c r="E555" s="17">
        <v>11060</v>
      </c>
      <c r="F555" s="17">
        <v>11080</v>
      </c>
      <c r="G555" s="17">
        <v>0</v>
      </c>
      <c r="H555" s="54">
        <f t="shared" si="620"/>
        <v>1500</v>
      </c>
      <c r="I555" s="54">
        <v>0</v>
      </c>
      <c r="J555" s="54">
        <f t="shared" si="622"/>
        <v>1500</v>
      </c>
    </row>
    <row r="556" spans="1:10" ht="18" customHeight="1">
      <c r="A556" s="2">
        <v>43124</v>
      </c>
      <c r="B556" s="53" t="s">
        <v>10</v>
      </c>
      <c r="C556" s="52">
        <v>40</v>
      </c>
      <c r="D556" s="53" t="s">
        <v>9</v>
      </c>
      <c r="E556" s="17">
        <v>27300</v>
      </c>
      <c r="F556" s="17">
        <v>27350</v>
      </c>
      <c r="G556" s="17">
        <v>0</v>
      </c>
      <c r="H556" s="54">
        <f t="shared" ref="H556:H558" si="623">IF(D556="LONG",(F556-E556)*C556,(E556-F556)*C556)</f>
        <v>2000</v>
      </c>
      <c r="I556" s="54">
        <v>0</v>
      </c>
      <c r="J556" s="54">
        <f t="shared" ref="J556:J558" si="624">(H556+I556)</f>
        <v>2000</v>
      </c>
    </row>
    <row r="557" spans="1:10" ht="18" customHeight="1">
      <c r="A557" s="2">
        <v>43124</v>
      </c>
      <c r="B557" s="53" t="s">
        <v>10</v>
      </c>
      <c r="C557" s="52">
        <v>40</v>
      </c>
      <c r="D557" s="53" t="s">
        <v>9</v>
      </c>
      <c r="E557" s="17">
        <v>27350</v>
      </c>
      <c r="F557" s="17">
        <v>27400</v>
      </c>
      <c r="G557" s="17">
        <v>0</v>
      </c>
      <c r="H557" s="54">
        <f t="shared" si="623"/>
        <v>2000</v>
      </c>
      <c r="I557" s="54">
        <v>0</v>
      </c>
      <c r="J557" s="54">
        <f t="shared" si="624"/>
        <v>2000</v>
      </c>
    </row>
    <row r="558" spans="1:10" ht="18" customHeight="1">
      <c r="A558" s="2">
        <v>43124</v>
      </c>
      <c r="B558" s="53" t="s">
        <v>13</v>
      </c>
      <c r="C558" s="52">
        <v>75</v>
      </c>
      <c r="D558" s="53" t="s">
        <v>9</v>
      </c>
      <c r="E558" s="17">
        <v>11080</v>
      </c>
      <c r="F558" s="17">
        <v>11100</v>
      </c>
      <c r="G558" s="17">
        <v>0</v>
      </c>
      <c r="H558" s="54">
        <f t="shared" si="623"/>
        <v>1500</v>
      </c>
      <c r="I558" s="54">
        <v>0</v>
      </c>
      <c r="J558" s="54">
        <f t="shared" si="624"/>
        <v>1500</v>
      </c>
    </row>
    <row r="559" spans="1:10" ht="18" customHeight="1">
      <c r="A559" s="2">
        <v>43123</v>
      </c>
      <c r="B559" s="53" t="s">
        <v>10</v>
      </c>
      <c r="C559" s="52">
        <v>40</v>
      </c>
      <c r="D559" s="53" t="s">
        <v>9</v>
      </c>
      <c r="E559" s="17">
        <v>27200</v>
      </c>
      <c r="F559" s="17">
        <v>27250</v>
      </c>
      <c r="G559" s="17">
        <v>27350</v>
      </c>
      <c r="H559" s="54">
        <f t="shared" ref="H559:H560" si="625">IF(D559="LONG",(F559-E559)*C559,(E559-F559)*C559)</f>
        <v>2000</v>
      </c>
      <c r="I559" s="54">
        <f t="shared" ref="I559" si="626">(G559-F559)*C559</f>
        <v>4000</v>
      </c>
      <c r="J559" s="54">
        <f t="shared" ref="J559:J560" si="627">(H559+I559)</f>
        <v>6000</v>
      </c>
    </row>
    <row r="560" spans="1:10" ht="18" customHeight="1">
      <c r="A560" s="2">
        <v>43123</v>
      </c>
      <c r="B560" s="53" t="s">
        <v>13</v>
      </c>
      <c r="C560" s="52">
        <v>75</v>
      </c>
      <c r="D560" s="53" t="s">
        <v>9</v>
      </c>
      <c r="E560" s="17">
        <v>11065</v>
      </c>
      <c r="F560" s="17">
        <v>11085</v>
      </c>
      <c r="G560" s="17">
        <v>0</v>
      </c>
      <c r="H560" s="54">
        <f t="shared" si="625"/>
        <v>1500</v>
      </c>
      <c r="I560" s="54">
        <v>0</v>
      </c>
      <c r="J560" s="54">
        <f t="shared" si="627"/>
        <v>1500</v>
      </c>
    </row>
    <row r="561" spans="1:10" ht="18" customHeight="1">
      <c r="A561" s="2">
        <v>43122</v>
      </c>
      <c r="B561" s="53" t="s">
        <v>10</v>
      </c>
      <c r="C561" s="52">
        <v>40</v>
      </c>
      <c r="D561" s="53" t="s">
        <v>9</v>
      </c>
      <c r="E561" s="17">
        <v>26900</v>
      </c>
      <c r="F561" s="17">
        <v>26950</v>
      </c>
      <c r="G561" s="17">
        <v>27045</v>
      </c>
      <c r="H561" s="54">
        <f t="shared" ref="H561" si="628">IF(D561="LONG",(F561-E561)*C561,(E561-F561)*C561)</f>
        <v>2000</v>
      </c>
      <c r="I561" s="54">
        <f t="shared" ref="I561" si="629">(G561-F561)*C561</f>
        <v>3800</v>
      </c>
      <c r="J561" s="54">
        <f t="shared" ref="J561" si="630">(H561+I561)</f>
        <v>5800</v>
      </c>
    </row>
    <row r="562" spans="1:10" ht="18" customHeight="1">
      <c r="A562" s="2">
        <v>43119</v>
      </c>
      <c r="B562" s="53" t="s">
        <v>13</v>
      </c>
      <c r="C562" s="52">
        <v>75</v>
      </c>
      <c r="D562" s="53" t="s">
        <v>9</v>
      </c>
      <c r="E562" s="17">
        <v>10830</v>
      </c>
      <c r="F562" s="17">
        <v>10850</v>
      </c>
      <c r="G562" s="17">
        <v>10880</v>
      </c>
      <c r="H562" s="54">
        <f t="shared" ref="H562" si="631">IF(D562="LONG",(F562-E562)*C562,(E562-F562)*C562)</f>
        <v>1500</v>
      </c>
      <c r="I562" s="54">
        <f t="shared" ref="I562" si="632">(G562-F562)*C562</f>
        <v>2250</v>
      </c>
      <c r="J562" s="54">
        <f t="shared" ref="J562" si="633">(H562+I562)</f>
        <v>3750</v>
      </c>
    </row>
    <row r="563" spans="1:10" ht="18" customHeight="1">
      <c r="A563" s="2">
        <v>43119</v>
      </c>
      <c r="B563" s="53" t="s">
        <v>10</v>
      </c>
      <c r="C563" s="52">
        <v>40</v>
      </c>
      <c r="D563" s="53" t="s">
        <v>11</v>
      </c>
      <c r="E563" s="17">
        <v>26680</v>
      </c>
      <c r="F563" s="17">
        <v>26630</v>
      </c>
      <c r="G563" s="56">
        <v>0</v>
      </c>
      <c r="H563" s="56">
        <f>(E563-F563)*C563</f>
        <v>2000</v>
      </c>
      <c r="I563" s="56">
        <v>0</v>
      </c>
      <c r="J563" s="56">
        <f>+I563+H563</f>
        <v>2000</v>
      </c>
    </row>
    <row r="564" spans="1:10" ht="18" customHeight="1">
      <c r="A564" s="2">
        <v>43117</v>
      </c>
      <c r="B564" s="53" t="s">
        <v>13</v>
      </c>
      <c r="C564" s="52">
        <v>75</v>
      </c>
      <c r="D564" s="53" t="s">
        <v>9</v>
      </c>
      <c r="E564" s="17">
        <v>10750</v>
      </c>
      <c r="F564" s="17">
        <v>10770</v>
      </c>
      <c r="G564" s="17">
        <v>10795</v>
      </c>
      <c r="H564" s="54">
        <f t="shared" ref="H564" si="634">IF(D564="LONG",(F564-E564)*C564,(E564-F564)*C564)</f>
        <v>1500</v>
      </c>
      <c r="I564" s="54">
        <f t="shared" ref="I564" si="635">(G564-F564)*C564</f>
        <v>1875</v>
      </c>
      <c r="J564" s="54">
        <f t="shared" ref="J564" si="636">(H564+I564)</f>
        <v>3375</v>
      </c>
    </row>
    <row r="565" spans="1:10" ht="18" customHeight="1">
      <c r="A565" s="2">
        <v>43116</v>
      </c>
      <c r="B565" s="53" t="s">
        <v>13</v>
      </c>
      <c r="C565" s="52">
        <v>75</v>
      </c>
      <c r="D565" s="53" t="s">
        <v>9</v>
      </c>
      <c r="E565" s="17">
        <v>10705</v>
      </c>
      <c r="F565" s="17">
        <v>10729</v>
      </c>
      <c r="G565" s="17">
        <v>0</v>
      </c>
      <c r="H565" s="54">
        <f t="shared" ref="H565" si="637">IF(D565="LONG",(F565-E565)*C565,(E565-F565)*C565)</f>
        <v>1800</v>
      </c>
      <c r="I565" s="60">
        <v>0</v>
      </c>
      <c r="J565" s="54">
        <f t="shared" ref="J565" si="638">(H565+I565)</f>
        <v>1800</v>
      </c>
    </row>
    <row r="566" spans="1:10" ht="18" customHeight="1">
      <c r="A566" s="2">
        <v>43115</v>
      </c>
      <c r="B566" s="53" t="s">
        <v>13</v>
      </c>
      <c r="C566" s="52">
        <v>75</v>
      </c>
      <c r="D566" s="53" t="s">
        <v>9</v>
      </c>
      <c r="E566" s="17">
        <v>10750</v>
      </c>
      <c r="F566" s="17">
        <v>10760</v>
      </c>
      <c r="G566" s="17">
        <v>0</v>
      </c>
      <c r="H566" s="54">
        <f t="shared" ref="H566" si="639">IF(D566="LONG",(F566-E566)*C566,(E566-F566)*C566)</f>
        <v>750</v>
      </c>
      <c r="I566" s="60">
        <v>0</v>
      </c>
      <c r="J566" s="54">
        <f t="shared" ref="J566" si="640">(H566+I566)</f>
        <v>750</v>
      </c>
    </row>
    <row r="567" spans="1:10" ht="18" customHeight="1">
      <c r="A567" s="2">
        <v>43112</v>
      </c>
      <c r="B567" s="53" t="s">
        <v>10</v>
      </c>
      <c r="C567" s="52">
        <v>40</v>
      </c>
      <c r="D567" s="53" t="s">
        <v>11</v>
      </c>
      <c r="E567" s="17">
        <v>25680</v>
      </c>
      <c r="F567" s="17">
        <v>25750</v>
      </c>
      <c r="G567" s="56">
        <v>0</v>
      </c>
      <c r="H567" s="56">
        <f>(E567-F567)*C567</f>
        <v>-2800</v>
      </c>
      <c r="I567" s="56">
        <v>0</v>
      </c>
      <c r="J567" s="56">
        <f>+I567+H567</f>
        <v>-2800</v>
      </c>
    </row>
    <row r="568" spans="1:10" ht="18" customHeight="1">
      <c r="A568" s="2">
        <v>43111</v>
      </c>
      <c r="B568" s="53" t="s">
        <v>13</v>
      </c>
      <c r="C568" s="52">
        <v>75</v>
      </c>
      <c r="D568" s="53" t="s">
        <v>9</v>
      </c>
      <c r="E568" s="17">
        <v>10660</v>
      </c>
      <c r="F568" s="17">
        <v>10680</v>
      </c>
      <c r="G568" s="17">
        <v>0</v>
      </c>
      <c r="H568" s="54">
        <f t="shared" ref="H568:H575" si="641">IF(D568="LONG",(F568-E568)*C568,(E568-F568)*C568)</f>
        <v>1500</v>
      </c>
      <c r="I568" s="60">
        <v>0</v>
      </c>
      <c r="J568" s="54">
        <f t="shared" ref="J568:J575" si="642">(H568+I568)</f>
        <v>1500</v>
      </c>
    </row>
    <row r="569" spans="1:10" ht="18" customHeight="1">
      <c r="A569" s="2">
        <v>43110</v>
      </c>
      <c r="B569" s="53" t="s">
        <v>10</v>
      </c>
      <c r="C569" s="52">
        <v>40</v>
      </c>
      <c r="D569" s="53" t="s">
        <v>9</v>
      </c>
      <c r="E569" s="17">
        <v>25615</v>
      </c>
      <c r="F569" s="17">
        <v>25640</v>
      </c>
      <c r="G569" s="17">
        <v>0</v>
      </c>
      <c r="H569" s="54">
        <f t="shared" si="641"/>
        <v>1000</v>
      </c>
      <c r="I569" s="60">
        <v>0</v>
      </c>
      <c r="J569" s="54">
        <f t="shared" si="642"/>
        <v>1000</v>
      </c>
    </row>
    <row r="570" spans="1:10" ht="18" customHeight="1">
      <c r="A570" s="2">
        <v>43110</v>
      </c>
      <c r="B570" s="53" t="s">
        <v>13</v>
      </c>
      <c r="C570" s="52">
        <v>75</v>
      </c>
      <c r="D570" s="53" t="s">
        <v>9</v>
      </c>
      <c r="E570" s="17">
        <v>10620</v>
      </c>
      <c r="F570" s="17">
        <v>10640</v>
      </c>
      <c r="G570" s="17">
        <v>0</v>
      </c>
      <c r="H570" s="54">
        <f t="shared" si="641"/>
        <v>1500</v>
      </c>
      <c r="I570" s="60">
        <v>0</v>
      </c>
      <c r="J570" s="54">
        <f t="shared" si="642"/>
        <v>1500</v>
      </c>
    </row>
    <row r="571" spans="1:10" ht="18" customHeight="1">
      <c r="A571" s="2">
        <v>43109</v>
      </c>
      <c r="B571" s="53" t="s">
        <v>10</v>
      </c>
      <c r="C571" s="52">
        <v>40</v>
      </c>
      <c r="D571" s="53" t="s">
        <v>9</v>
      </c>
      <c r="E571" s="17">
        <v>25700</v>
      </c>
      <c r="F571" s="17">
        <v>25730</v>
      </c>
      <c r="G571" s="17">
        <v>0</v>
      </c>
      <c r="H571" s="54">
        <f t="shared" si="641"/>
        <v>1200</v>
      </c>
      <c r="I571" s="60">
        <v>0</v>
      </c>
      <c r="J571" s="54">
        <f t="shared" si="642"/>
        <v>1200</v>
      </c>
    </row>
    <row r="572" spans="1:10" ht="18" customHeight="1">
      <c r="A572" s="2">
        <v>43108</v>
      </c>
      <c r="B572" s="53" t="s">
        <v>10</v>
      </c>
      <c r="C572" s="52">
        <v>40</v>
      </c>
      <c r="D572" s="53" t="s">
        <v>9</v>
      </c>
      <c r="E572" s="17">
        <v>25750</v>
      </c>
      <c r="F572" s="17">
        <v>25750</v>
      </c>
      <c r="G572" s="17">
        <v>0</v>
      </c>
      <c r="H572" s="54">
        <f t="shared" si="641"/>
        <v>0</v>
      </c>
      <c r="I572" s="60">
        <v>0</v>
      </c>
      <c r="J572" s="54">
        <f t="shared" si="642"/>
        <v>0</v>
      </c>
    </row>
    <row r="573" spans="1:10" ht="18" customHeight="1">
      <c r="A573" s="2">
        <v>43105</v>
      </c>
      <c r="B573" s="53" t="s">
        <v>13</v>
      </c>
      <c r="C573" s="52">
        <v>75</v>
      </c>
      <c r="D573" s="53" t="s">
        <v>9</v>
      </c>
      <c r="E573" s="17">
        <v>10555</v>
      </c>
      <c r="F573" s="17">
        <v>10575</v>
      </c>
      <c r="G573" s="17">
        <v>0</v>
      </c>
      <c r="H573" s="54">
        <f t="shared" si="641"/>
        <v>1500</v>
      </c>
      <c r="I573" s="60">
        <v>0</v>
      </c>
      <c r="J573" s="54">
        <f t="shared" si="642"/>
        <v>1500</v>
      </c>
    </row>
    <row r="574" spans="1:10" ht="18" customHeight="1">
      <c r="A574" s="2">
        <v>43104</v>
      </c>
      <c r="B574" s="53" t="s">
        <v>13</v>
      </c>
      <c r="C574" s="52">
        <v>75</v>
      </c>
      <c r="D574" s="53" t="s">
        <v>9</v>
      </c>
      <c r="E574" s="17">
        <v>10500</v>
      </c>
      <c r="F574" s="17">
        <v>10520</v>
      </c>
      <c r="G574" s="17">
        <v>0</v>
      </c>
      <c r="H574" s="54">
        <f t="shared" si="641"/>
        <v>1500</v>
      </c>
      <c r="I574" s="60">
        <v>0</v>
      </c>
      <c r="J574" s="54">
        <f t="shared" si="642"/>
        <v>1500</v>
      </c>
    </row>
    <row r="575" spans="1:10" ht="18" customHeight="1">
      <c r="A575" s="2">
        <v>43103</v>
      </c>
      <c r="B575" s="53" t="s">
        <v>10</v>
      </c>
      <c r="C575" s="52">
        <v>40</v>
      </c>
      <c r="D575" s="53" t="s">
        <v>9</v>
      </c>
      <c r="E575" s="17">
        <v>25420</v>
      </c>
      <c r="F575" s="17">
        <v>25370</v>
      </c>
      <c r="G575" s="17">
        <v>0</v>
      </c>
      <c r="H575" s="54">
        <f t="shared" si="641"/>
        <v>-2000</v>
      </c>
      <c r="I575" s="60">
        <v>0</v>
      </c>
      <c r="J575" s="54">
        <f t="shared" si="642"/>
        <v>-2000</v>
      </c>
    </row>
    <row r="576" spans="1:10" ht="18" customHeight="1">
      <c r="A576" s="2">
        <v>43102</v>
      </c>
      <c r="B576" s="53" t="s">
        <v>13</v>
      </c>
      <c r="C576" s="52">
        <v>75</v>
      </c>
      <c r="D576" s="53" t="s">
        <v>11</v>
      </c>
      <c r="E576" s="17">
        <v>10465</v>
      </c>
      <c r="F576" s="17">
        <v>10445</v>
      </c>
      <c r="G576" s="56">
        <v>0</v>
      </c>
      <c r="H576" s="56">
        <f>(E576-F576)*C576</f>
        <v>1500</v>
      </c>
      <c r="I576" s="56">
        <v>0</v>
      </c>
      <c r="J576" s="56">
        <f>+I576+H576</f>
        <v>1500</v>
      </c>
    </row>
    <row r="577" spans="1:10" ht="18" customHeight="1">
      <c r="A577" s="2">
        <v>43101</v>
      </c>
      <c r="B577" s="53" t="s">
        <v>10</v>
      </c>
      <c r="C577" s="52">
        <v>40</v>
      </c>
      <c r="D577" s="53" t="s">
        <v>9</v>
      </c>
      <c r="E577" s="17">
        <v>25575</v>
      </c>
      <c r="F577" s="17">
        <v>25515</v>
      </c>
      <c r="G577" s="17">
        <v>0</v>
      </c>
      <c r="H577" s="54">
        <f t="shared" ref="H577" si="643">IF(D577="LONG",(F577-E577)*C577,(E577-F577)*C577)</f>
        <v>-2400</v>
      </c>
      <c r="I577" s="60">
        <v>0</v>
      </c>
      <c r="J577" s="54">
        <f t="shared" ref="J577" si="644">(H577+I577)</f>
        <v>-2400</v>
      </c>
    </row>
    <row r="578" spans="1:10" ht="18" customHeight="1">
      <c r="A578" s="88"/>
      <c r="B578" s="89"/>
      <c r="C578" s="90"/>
      <c r="D578" s="91"/>
      <c r="E578" s="78"/>
      <c r="F578" s="78"/>
      <c r="G578" s="78"/>
      <c r="H578" s="78"/>
      <c r="I578" s="92"/>
      <c r="J578" s="93"/>
    </row>
    <row r="579" spans="1:10">
      <c r="A579" s="2">
        <v>43098</v>
      </c>
      <c r="B579" s="53" t="s">
        <v>8</v>
      </c>
      <c r="C579" s="52">
        <v>75</v>
      </c>
      <c r="D579" s="53" t="s">
        <v>9</v>
      </c>
      <c r="E579" s="17">
        <v>10545</v>
      </c>
      <c r="F579" s="17">
        <v>10565</v>
      </c>
      <c r="G579" s="17">
        <v>0</v>
      </c>
      <c r="H579" s="54">
        <f t="shared" ref="H579:H583" si="645">IF(D579="LONG",(F579-E579)*C579,(E579-F579)*C579)</f>
        <v>1500</v>
      </c>
      <c r="I579" s="60">
        <v>0</v>
      </c>
      <c r="J579" s="54">
        <f t="shared" ref="J579:J583" si="646">(H579+I579)</f>
        <v>1500</v>
      </c>
    </row>
    <row r="580" spans="1:10" ht="18" customHeight="1">
      <c r="A580" s="2">
        <v>43097</v>
      </c>
      <c r="B580" s="53" t="s">
        <v>10</v>
      </c>
      <c r="C580" s="52">
        <v>40</v>
      </c>
      <c r="D580" s="53" t="s">
        <v>9</v>
      </c>
      <c r="E580" s="17">
        <v>25475</v>
      </c>
      <c r="F580" s="17">
        <v>25525</v>
      </c>
      <c r="G580" s="17">
        <v>0</v>
      </c>
      <c r="H580" s="54">
        <f t="shared" si="645"/>
        <v>2000</v>
      </c>
      <c r="I580" s="60">
        <v>0</v>
      </c>
      <c r="J580" s="54">
        <f t="shared" si="646"/>
        <v>2000</v>
      </c>
    </row>
    <row r="581" spans="1:10" ht="18" customHeight="1">
      <c r="A581" s="2">
        <v>43096</v>
      </c>
      <c r="B581" s="53" t="s">
        <v>13</v>
      </c>
      <c r="C581" s="52">
        <v>75</v>
      </c>
      <c r="D581" s="53" t="s">
        <v>9</v>
      </c>
      <c r="E581" s="17">
        <v>10545</v>
      </c>
      <c r="F581" s="17">
        <v>10565</v>
      </c>
      <c r="G581" s="17">
        <v>0</v>
      </c>
      <c r="H581" s="54">
        <f t="shared" si="645"/>
        <v>1500</v>
      </c>
      <c r="I581" s="60">
        <v>0</v>
      </c>
      <c r="J581" s="54">
        <f t="shared" si="646"/>
        <v>1500</v>
      </c>
    </row>
    <row r="582" spans="1:10" ht="18" customHeight="1">
      <c r="A582" s="2">
        <v>43095</v>
      </c>
      <c r="B582" s="53" t="s">
        <v>10</v>
      </c>
      <c r="C582" s="52">
        <v>40</v>
      </c>
      <c r="D582" s="53" t="s">
        <v>9</v>
      </c>
      <c r="E582" s="17">
        <v>25635</v>
      </c>
      <c r="F582" s="17">
        <v>25685</v>
      </c>
      <c r="G582" s="17">
        <v>0</v>
      </c>
      <c r="H582" s="54">
        <f t="shared" si="645"/>
        <v>2000</v>
      </c>
      <c r="I582" s="60">
        <v>0</v>
      </c>
      <c r="J582" s="54">
        <f t="shared" si="646"/>
        <v>2000</v>
      </c>
    </row>
    <row r="583" spans="1:10" ht="18" customHeight="1">
      <c r="A583" s="2">
        <v>43091</v>
      </c>
      <c r="B583" s="53" t="s">
        <v>10</v>
      </c>
      <c r="C583" s="52">
        <v>40</v>
      </c>
      <c r="D583" s="53" t="s">
        <v>9</v>
      </c>
      <c r="E583" s="17">
        <v>25625</v>
      </c>
      <c r="F583" s="17">
        <v>25680</v>
      </c>
      <c r="G583" s="17">
        <v>0</v>
      </c>
      <c r="H583" s="54">
        <f t="shared" si="645"/>
        <v>2200</v>
      </c>
      <c r="I583" s="60">
        <v>0</v>
      </c>
      <c r="J583" s="54">
        <f t="shared" si="646"/>
        <v>2200</v>
      </c>
    </row>
    <row r="584" spans="1:10" ht="18" customHeight="1">
      <c r="A584" s="2">
        <v>43060</v>
      </c>
      <c r="B584" s="53" t="s">
        <v>13</v>
      </c>
      <c r="C584" s="52">
        <v>75</v>
      </c>
      <c r="D584" s="53" t="s">
        <v>11</v>
      </c>
      <c r="E584" s="17">
        <v>10475</v>
      </c>
      <c r="F584" s="17">
        <v>10456</v>
      </c>
      <c r="G584" s="56">
        <v>0</v>
      </c>
      <c r="H584" s="56">
        <f>(E584-F584)*C584</f>
        <v>1425</v>
      </c>
      <c r="I584" s="56">
        <v>0</v>
      </c>
      <c r="J584" s="56">
        <f>+I584+H584</f>
        <v>1425</v>
      </c>
    </row>
    <row r="585" spans="1:10" ht="18" customHeight="1">
      <c r="A585" s="2">
        <v>43089</v>
      </c>
      <c r="B585" s="53" t="s">
        <v>10</v>
      </c>
      <c r="C585" s="52">
        <v>40</v>
      </c>
      <c r="D585" s="53" t="s">
        <v>9</v>
      </c>
      <c r="E585" s="17">
        <v>25735</v>
      </c>
      <c r="F585" s="17">
        <v>25675</v>
      </c>
      <c r="G585" s="17">
        <v>0</v>
      </c>
      <c r="H585" s="54">
        <f t="shared" ref="H585:H600" si="647">IF(D585="LONG",(F585-E585)*C585,(E585-F585)*C585)</f>
        <v>-2400</v>
      </c>
      <c r="I585" s="60">
        <v>0</v>
      </c>
      <c r="J585" s="54">
        <f t="shared" ref="J585:J600" si="648">(H585+I585)</f>
        <v>-2400</v>
      </c>
    </row>
    <row r="586" spans="1:10" ht="18" customHeight="1">
      <c r="A586" s="2">
        <v>43088</v>
      </c>
      <c r="B586" s="53" t="s">
        <v>13</v>
      </c>
      <c r="C586" s="52">
        <v>75</v>
      </c>
      <c r="D586" s="53" t="s">
        <v>9</v>
      </c>
      <c r="E586" s="17">
        <v>10436</v>
      </c>
      <c r="F586" s="17">
        <v>10456</v>
      </c>
      <c r="G586" s="17">
        <v>0</v>
      </c>
      <c r="H586" s="54">
        <f t="shared" si="647"/>
        <v>1500</v>
      </c>
      <c r="I586" s="60">
        <v>0</v>
      </c>
      <c r="J586" s="54">
        <f t="shared" si="648"/>
        <v>1500</v>
      </c>
    </row>
    <row r="587" spans="1:10" ht="18" customHeight="1">
      <c r="A587" s="2">
        <v>43084</v>
      </c>
      <c r="B587" s="53" t="s">
        <v>10</v>
      </c>
      <c r="C587" s="52">
        <v>40</v>
      </c>
      <c r="D587" s="53" t="s">
        <v>9</v>
      </c>
      <c r="E587" s="17">
        <v>25500</v>
      </c>
      <c r="F587" s="17">
        <v>25525</v>
      </c>
      <c r="G587" s="17">
        <v>0</v>
      </c>
      <c r="H587" s="54">
        <f t="shared" si="647"/>
        <v>1000</v>
      </c>
      <c r="I587" s="60">
        <v>0</v>
      </c>
      <c r="J587" s="54">
        <f t="shared" si="648"/>
        <v>1000</v>
      </c>
    </row>
    <row r="588" spans="1:10" ht="18" customHeight="1">
      <c r="A588" s="2">
        <v>43084</v>
      </c>
      <c r="B588" s="53" t="s">
        <v>13</v>
      </c>
      <c r="C588" s="52">
        <v>75</v>
      </c>
      <c r="D588" s="53" t="s">
        <v>9</v>
      </c>
      <c r="E588" s="17">
        <v>10375</v>
      </c>
      <c r="F588" s="17">
        <v>10350</v>
      </c>
      <c r="G588" s="17">
        <v>0</v>
      </c>
      <c r="H588" s="54">
        <f t="shared" si="647"/>
        <v>-1875</v>
      </c>
      <c r="I588" s="60">
        <v>0</v>
      </c>
      <c r="J588" s="54">
        <f t="shared" si="648"/>
        <v>-1875</v>
      </c>
    </row>
    <row r="589" spans="1:10" ht="18" customHeight="1">
      <c r="A589" s="2">
        <v>43083</v>
      </c>
      <c r="B589" s="53" t="s">
        <v>10</v>
      </c>
      <c r="C589" s="52">
        <v>40</v>
      </c>
      <c r="D589" s="53" t="s">
        <v>9</v>
      </c>
      <c r="E589" s="17">
        <v>24955</v>
      </c>
      <c r="F589" s="17">
        <v>25000</v>
      </c>
      <c r="G589" s="17">
        <v>25100</v>
      </c>
      <c r="H589" s="54">
        <f t="shared" si="647"/>
        <v>1800</v>
      </c>
      <c r="I589" s="60">
        <f t="shared" ref="I589" si="649">(G589-F589)*C589</f>
        <v>4000</v>
      </c>
      <c r="J589" s="54">
        <f t="shared" si="648"/>
        <v>5800</v>
      </c>
    </row>
    <row r="590" spans="1:10" ht="18" customHeight="1">
      <c r="A590" s="2">
        <v>43082</v>
      </c>
      <c r="B590" s="53" t="s">
        <v>10</v>
      </c>
      <c r="C590" s="52">
        <v>40</v>
      </c>
      <c r="D590" s="53" t="s">
        <v>9</v>
      </c>
      <c r="E590" s="17">
        <v>25000</v>
      </c>
      <c r="F590" s="17">
        <v>25050</v>
      </c>
      <c r="G590" s="17">
        <v>0</v>
      </c>
      <c r="H590" s="54">
        <f t="shared" si="647"/>
        <v>2000</v>
      </c>
      <c r="I590" s="60">
        <v>0</v>
      </c>
      <c r="J590" s="54">
        <f t="shared" si="648"/>
        <v>2000</v>
      </c>
    </row>
    <row r="591" spans="1:10" ht="18" customHeight="1">
      <c r="A591" s="2">
        <v>43082</v>
      </c>
      <c r="B591" s="53" t="s">
        <v>13</v>
      </c>
      <c r="C591" s="52">
        <v>75</v>
      </c>
      <c r="D591" s="53" t="s">
        <v>9</v>
      </c>
      <c r="E591" s="17">
        <v>10225</v>
      </c>
      <c r="F591" s="17">
        <v>10245</v>
      </c>
      <c r="G591" s="17">
        <v>0</v>
      </c>
      <c r="H591" s="54">
        <f t="shared" si="647"/>
        <v>1500</v>
      </c>
      <c r="I591" s="60">
        <v>0</v>
      </c>
      <c r="J591" s="54">
        <f t="shared" si="648"/>
        <v>1500</v>
      </c>
    </row>
    <row r="592" spans="1:10" ht="18" customHeight="1">
      <c r="A592" s="2">
        <v>43081</v>
      </c>
      <c r="B592" s="53" t="s">
        <v>10</v>
      </c>
      <c r="C592" s="52">
        <v>40</v>
      </c>
      <c r="D592" s="53" t="s">
        <v>9</v>
      </c>
      <c r="E592" s="17">
        <v>25225</v>
      </c>
      <c r="F592" s="17">
        <v>25165</v>
      </c>
      <c r="G592" s="17">
        <v>0</v>
      </c>
      <c r="H592" s="54">
        <f t="shared" si="647"/>
        <v>-2400</v>
      </c>
      <c r="I592" s="60">
        <v>0</v>
      </c>
      <c r="J592" s="54">
        <f t="shared" si="648"/>
        <v>-2400</v>
      </c>
    </row>
    <row r="593" spans="1:10" ht="18" customHeight="1">
      <c r="A593" s="2">
        <v>43080</v>
      </c>
      <c r="B593" s="53" t="s">
        <v>13</v>
      </c>
      <c r="C593" s="52">
        <v>75</v>
      </c>
      <c r="D593" s="53" t="s">
        <v>9</v>
      </c>
      <c r="E593" s="17">
        <v>10315</v>
      </c>
      <c r="F593" s="17">
        <v>10335</v>
      </c>
      <c r="G593" s="17">
        <v>0</v>
      </c>
      <c r="H593" s="54">
        <f t="shared" si="647"/>
        <v>1500</v>
      </c>
      <c r="I593" s="60">
        <v>0</v>
      </c>
      <c r="J593" s="54">
        <f t="shared" si="648"/>
        <v>1500</v>
      </c>
    </row>
    <row r="594" spans="1:10" ht="18" customHeight="1">
      <c r="A594" s="2">
        <v>43077</v>
      </c>
      <c r="B594" s="53" t="s">
        <v>13</v>
      </c>
      <c r="C594" s="52">
        <v>75</v>
      </c>
      <c r="D594" s="53" t="s">
        <v>9</v>
      </c>
      <c r="E594" s="17">
        <v>10275</v>
      </c>
      <c r="F594" s="17">
        <v>10295</v>
      </c>
      <c r="G594" s="17">
        <v>0</v>
      </c>
      <c r="H594" s="54">
        <f t="shared" si="647"/>
        <v>1500</v>
      </c>
      <c r="I594" s="60">
        <v>0</v>
      </c>
      <c r="J594" s="54">
        <f t="shared" si="648"/>
        <v>1500</v>
      </c>
    </row>
    <row r="595" spans="1:10" ht="18" customHeight="1">
      <c r="A595" s="2">
        <v>43076</v>
      </c>
      <c r="B595" s="53" t="s">
        <v>10</v>
      </c>
      <c r="C595" s="52">
        <v>40</v>
      </c>
      <c r="D595" s="53" t="s">
        <v>9</v>
      </c>
      <c r="E595" s="17">
        <v>25135</v>
      </c>
      <c r="F595" s="17">
        <v>25185</v>
      </c>
      <c r="G595" s="17">
        <v>0</v>
      </c>
      <c r="H595" s="54">
        <f t="shared" si="647"/>
        <v>2000</v>
      </c>
      <c r="I595" s="60">
        <v>0</v>
      </c>
      <c r="J595" s="54">
        <f t="shared" si="648"/>
        <v>2000</v>
      </c>
    </row>
    <row r="596" spans="1:10" ht="18" customHeight="1">
      <c r="A596" s="2">
        <v>43076</v>
      </c>
      <c r="B596" s="53" t="s">
        <v>13</v>
      </c>
      <c r="C596" s="52">
        <v>75</v>
      </c>
      <c r="D596" s="53" t="s">
        <v>9</v>
      </c>
      <c r="E596" s="17">
        <v>10145</v>
      </c>
      <c r="F596" s="17">
        <v>10165</v>
      </c>
      <c r="G596" s="17">
        <v>10190</v>
      </c>
      <c r="H596" s="54">
        <f t="shared" si="647"/>
        <v>1500</v>
      </c>
      <c r="I596" s="60">
        <f t="shared" ref="I596" si="650">(G596-F596)*C596</f>
        <v>1875</v>
      </c>
      <c r="J596" s="54">
        <f t="shared" si="648"/>
        <v>3375</v>
      </c>
    </row>
    <row r="597" spans="1:10" ht="18" customHeight="1">
      <c r="A597" s="2">
        <v>43075</v>
      </c>
      <c r="B597" s="53" t="s">
        <v>13</v>
      </c>
      <c r="C597" s="52">
        <v>75</v>
      </c>
      <c r="D597" s="53" t="s">
        <v>9</v>
      </c>
      <c r="E597" s="17">
        <v>10095</v>
      </c>
      <c r="F597" s="17">
        <v>10060</v>
      </c>
      <c r="G597" s="17">
        <v>0</v>
      </c>
      <c r="H597" s="54">
        <f t="shared" si="647"/>
        <v>-2625</v>
      </c>
      <c r="I597" s="60">
        <v>0</v>
      </c>
      <c r="J597" s="54">
        <f t="shared" si="648"/>
        <v>-2625</v>
      </c>
    </row>
    <row r="598" spans="1:10" ht="18" customHeight="1">
      <c r="A598" s="2">
        <v>43074</v>
      </c>
      <c r="B598" s="53" t="s">
        <v>13</v>
      </c>
      <c r="C598" s="52">
        <v>75</v>
      </c>
      <c r="D598" s="53" t="s">
        <v>9</v>
      </c>
      <c r="E598" s="17">
        <v>10130</v>
      </c>
      <c r="F598" s="17">
        <v>10150</v>
      </c>
      <c r="G598" s="17">
        <v>10175</v>
      </c>
      <c r="H598" s="54">
        <f t="shared" si="647"/>
        <v>1500</v>
      </c>
      <c r="I598" s="60">
        <f t="shared" ref="I598" si="651">(G598-F598)*C598</f>
        <v>1875</v>
      </c>
      <c r="J598" s="54">
        <f t="shared" si="648"/>
        <v>3375</v>
      </c>
    </row>
    <row r="599" spans="1:10" ht="18" customHeight="1">
      <c r="A599" s="2">
        <v>43073</v>
      </c>
      <c r="B599" s="53" t="s">
        <v>10</v>
      </c>
      <c r="C599" s="52">
        <v>40</v>
      </c>
      <c r="D599" s="53" t="s">
        <v>9</v>
      </c>
      <c r="E599" s="17">
        <v>25235</v>
      </c>
      <c r="F599" s="17">
        <v>25175</v>
      </c>
      <c r="G599" s="17">
        <v>0</v>
      </c>
      <c r="H599" s="54">
        <f t="shared" si="647"/>
        <v>-2400</v>
      </c>
      <c r="I599" s="60">
        <v>0</v>
      </c>
      <c r="J599" s="54">
        <f t="shared" si="648"/>
        <v>-2400</v>
      </c>
    </row>
    <row r="600" spans="1:10" ht="18" customHeight="1">
      <c r="A600" s="2">
        <v>43070</v>
      </c>
      <c r="B600" s="53" t="s">
        <v>13</v>
      </c>
      <c r="C600" s="52">
        <v>75</v>
      </c>
      <c r="D600" s="53" t="s">
        <v>9</v>
      </c>
      <c r="E600" s="17">
        <v>10250</v>
      </c>
      <c r="F600" s="17">
        <v>10225</v>
      </c>
      <c r="G600" s="17">
        <v>0</v>
      </c>
      <c r="H600" s="54">
        <f t="shared" si="647"/>
        <v>-1875</v>
      </c>
      <c r="I600" s="60">
        <v>0</v>
      </c>
      <c r="J600" s="54">
        <f t="shared" si="648"/>
        <v>-1875</v>
      </c>
    </row>
    <row r="601" spans="1:10" ht="18" customHeight="1">
      <c r="A601" s="88"/>
      <c r="B601" s="89"/>
      <c r="C601" s="90"/>
      <c r="D601" s="91"/>
      <c r="E601" s="78"/>
      <c r="F601" s="78"/>
      <c r="G601" s="78"/>
      <c r="H601" s="78"/>
      <c r="I601" s="92"/>
      <c r="J601" s="93"/>
    </row>
    <row r="602" spans="1:10">
      <c r="A602" s="2">
        <v>43069</v>
      </c>
      <c r="B602" s="53" t="s">
        <v>10</v>
      </c>
      <c r="C602" s="52">
        <v>40</v>
      </c>
      <c r="D602" s="53" t="s">
        <v>9</v>
      </c>
      <c r="E602" s="17">
        <v>25540</v>
      </c>
      <c r="F602" s="17">
        <v>25600</v>
      </c>
      <c r="G602" s="17">
        <v>0</v>
      </c>
      <c r="H602" s="54">
        <f t="shared" ref="H602:H606" si="652">IF(D602="LONG",(F602-E602)*C602,(E602-F602)*C602)</f>
        <v>2400</v>
      </c>
      <c r="I602" s="60">
        <v>0</v>
      </c>
      <c r="J602" s="54">
        <f t="shared" ref="J602:J606" si="653">(H602+I602)</f>
        <v>2400</v>
      </c>
    </row>
    <row r="603" spans="1:10" ht="18" customHeight="1">
      <c r="A603" s="2">
        <v>43068</v>
      </c>
      <c r="B603" s="53" t="s">
        <v>10</v>
      </c>
      <c r="C603" s="52">
        <v>40</v>
      </c>
      <c r="D603" s="53" t="s">
        <v>9</v>
      </c>
      <c r="E603" s="17">
        <v>25885</v>
      </c>
      <c r="F603" s="17">
        <v>25825</v>
      </c>
      <c r="G603" s="17">
        <v>0</v>
      </c>
      <c r="H603" s="54">
        <f t="shared" si="652"/>
        <v>-2400</v>
      </c>
      <c r="I603" s="60">
        <v>0</v>
      </c>
      <c r="J603" s="54">
        <f t="shared" si="653"/>
        <v>-2400</v>
      </c>
    </row>
    <row r="604" spans="1:10" ht="18" customHeight="1">
      <c r="A604" s="2">
        <v>43066</v>
      </c>
      <c r="B604" s="53" t="s">
        <v>13</v>
      </c>
      <c r="C604" s="52">
        <v>75</v>
      </c>
      <c r="D604" s="53" t="s">
        <v>9</v>
      </c>
      <c r="E604" s="17">
        <v>10365</v>
      </c>
      <c r="F604" s="17">
        <v>10385</v>
      </c>
      <c r="G604" s="17">
        <v>10410</v>
      </c>
      <c r="H604" s="54">
        <f t="shared" si="652"/>
        <v>1500</v>
      </c>
      <c r="I604" s="60">
        <f t="shared" ref="I604" si="654">(G604-F604)*C604</f>
        <v>1875</v>
      </c>
      <c r="J604" s="54">
        <f t="shared" si="653"/>
        <v>3375</v>
      </c>
    </row>
    <row r="605" spans="1:10" ht="18" customHeight="1">
      <c r="A605" s="2">
        <v>43063</v>
      </c>
      <c r="B605" s="53" t="s">
        <v>13</v>
      </c>
      <c r="C605" s="52">
        <v>75</v>
      </c>
      <c r="D605" s="53" t="s">
        <v>9</v>
      </c>
      <c r="E605" s="17">
        <v>10400</v>
      </c>
      <c r="F605" s="17">
        <v>10420</v>
      </c>
      <c r="G605" s="17">
        <v>0</v>
      </c>
      <c r="H605" s="54">
        <f t="shared" si="652"/>
        <v>1500</v>
      </c>
      <c r="I605" s="60">
        <v>0</v>
      </c>
      <c r="J605" s="54">
        <f t="shared" si="653"/>
        <v>1500</v>
      </c>
    </row>
    <row r="606" spans="1:10" ht="18" customHeight="1">
      <c r="A606" s="2">
        <v>43062</v>
      </c>
      <c r="B606" s="53" t="s">
        <v>10</v>
      </c>
      <c r="C606" s="52">
        <v>40</v>
      </c>
      <c r="D606" s="53" t="s">
        <v>9</v>
      </c>
      <c r="E606" s="17">
        <v>25740</v>
      </c>
      <c r="F606" s="17">
        <v>25790</v>
      </c>
      <c r="G606" s="17">
        <v>0</v>
      </c>
      <c r="H606" s="54">
        <f t="shared" si="652"/>
        <v>2000</v>
      </c>
      <c r="I606" s="60">
        <v>0</v>
      </c>
      <c r="J606" s="54">
        <f t="shared" si="653"/>
        <v>2000</v>
      </c>
    </row>
    <row r="607" spans="1:10" ht="18" customHeight="1">
      <c r="A607" s="2">
        <v>43061</v>
      </c>
      <c r="B607" s="53" t="s">
        <v>12</v>
      </c>
      <c r="C607" s="52">
        <v>40</v>
      </c>
      <c r="D607" s="53" t="s">
        <v>11</v>
      </c>
      <c r="E607" s="17">
        <v>25800</v>
      </c>
      <c r="F607" s="17">
        <v>25780</v>
      </c>
      <c r="G607" s="56">
        <v>0</v>
      </c>
      <c r="H607" s="56">
        <f>(E607-F607)*C607</f>
        <v>800</v>
      </c>
      <c r="I607" s="56">
        <v>0</v>
      </c>
      <c r="J607" s="56">
        <f>+I607+H607</f>
        <v>800</v>
      </c>
    </row>
    <row r="608" spans="1:10" ht="18" customHeight="1">
      <c r="A608" s="2">
        <v>43060</v>
      </c>
      <c r="B608" s="53" t="s">
        <v>10</v>
      </c>
      <c r="C608" s="52">
        <v>40</v>
      </c>
      <c r="D608" s="53" t="s">
        <v>9</v>
      </c>
      <c r="E608" s="17">
        <v>25895</v>
      </c>
      <c r="F608" s="17">
        <v>25835</v>
      </c>
      <c r="G608" s="17">
        <v>0</v>
      </c>
      <c r="H608" s="54">
        <f t="shared" ref="H608:H627" si="655">IF(D608="LONG",(F608-E608)*C608,(E608-F608)*C608)</f>
        <v>-2400</v>
      </c>
      <c r="I608" s="60">
        <v>0</v>
      </c>
      <c r="J608" s="54">
        <f t="shared" ref="J608:J627" si="656">(H608+I608)</f>
        <v>-2400</v>
      </c>
    </row>
    <row r="609" spans="1:10" ht="18" customHeight="1">
      <c r="A609" s="2">
        <v>43059</v>
      </c>
      <c r="B609" s="53" t="s">
        <v>10</v>
      </c>
      <c r="C609" s="52">
        <v>40</v>
      </c>
      <c r="D609" s="53" t="s">
        <v>9</v>
      </c>
      <c r="E609" s="17">
        <v>25835</v>
      </c>
      <c r="F609" s="17">
        <v>25850</v>
      </c>
      <c r="G609" s="17">
        <v>0</v>
      </c>
      <c r="H609" s="54">
        <f t="shared" si="655"/>
        <v>600</v>
      </c>
      <c r="I609" s="60">
        <v>0</v>
      </c>
      <c r="J609" s="54">
        <f t="shared" si="656"/>
        <v>600</v>
      </c>
    </row>
    <row r="610" spans="1:10" ht="18" customHeight="1">
      <c r="A610" s="2">
        <v>43056</v>
      </c>
      <c r="B610" s="53" t="s">
        <v>10</v>
      </c>
      <c r="C610" s="52">
        <v>40</v>
      </c>
      <c r="D610" s="53" t="s">
        <v>9</v>
      </c>
      <c r="E610" s="17">
        <v>25925</v>
      </c>
      <c r="F610" s="17">
        <v>25865</v>
      </c>
      <c r="G610" s="17">
        <v>0</v>
      </c>
      <c r="H610" s="54">
        <f t="shared" si="655"/>
        <v>-2400</v>
      </c>
      <c r="I610" s="60">
        <v>0</v>
      </c>
      <c r="J610" s="54">
        <f t="shared" si="656"/>
        <v>-2400</v>
      </c>
    </row>
    <row r="611" spans="1:10" ht="18" customHeight="1">
      <c r="A611" s="2">
        <v>43055</v>
      </c>
      <c r="B611" s="53" t="s">
        <v>8</v>
      </c>
      <c r="C611" s="52">
        <v>75</v>
      </c>
      <c r="D611" s="53" t="s">
        <v>9</v>
      </c>
      <c r="E611" s="17">
        <v>10230</v>
      </c>
      <c r="F611" s="17">
        <v>10250</v>
      </c>
      <c r="G611" s="17">
        <v>10265</v>
      </c>
      <c r="H611" s="54">
        <f t="shared" si="655"/>
        <v>1500</v>
      </c>
      <c r="I611" s="60">
        <f t="shared" ref="I611" si="657">(G611-F611)*C611</f>
        <v>1125</v>
      </c>
      <c r="J611" s="54">
        <f t="shared" si="656"/>
        <v>2625</v>
      </c>
    </row>
    <row r="612" spans="1:10" ht="18" customHeight="1">
      <c r="A612" s="2">
        <v>43054</v>
      </c>
      <c r="B612" s="53" t="s">
        <v>8</v>
      </c>
      <c r="C612" s="52">
        <v>75</v>
      </c>
      <c r="D612" s="53" t="s">
        <v>9</v>
      </c>
      <c r="E612" s="17">
        <v>10195</v>
      </c>
      <c r="F612" s="17">
        <v>10170</v>
      </c>
      <c r="G612" s="17">
        <v>0</v>
      </c>
      <c r="H612" s="54">
        <f t="shared" si="655"/>
        <v>-1875</v>
      </c>
      <c r="I612" s="60">
        <v>0</v>
      </c>
      <c r="J612" s="54">
        <f t="shared" si="656"/>
        <v>-1875</v>
      </c>
    </row>
    <row r="613" spans="1:10" ht="18" customHeight="1">
      <c r="A613" s="2">
        <v>43053</v>
      </c>
      <c r="B613" s="53" t="s">
        <v>8</v>
      </c>
      <c r="C613" s="52">
        <v>75</v>
      </c>
      <c r="D613" s="53" t="s">
        <v>9</v>
      </c>
      <c r="E613" s="17">
        <v>10235</v>
      </c>
      <c r="F613" s="17">
        <v>10255</v>
      </c>
      <c r="G613" s="17">
        <v>10270</v>
      </c>
      <c r="H613" s="54">
        <f t="shared" si="655"/>
        <v>1500</v>
      </c>
      <c r="I613" s="60">
        <f t="shared" ref="I613" si="658">(G613-F613)*C613</f>
        <v>1125</v>
      </c>
      <c r="J613" s="54">
        <f t="shared" si="656"/>
        <v>2625</v>
      </c>
    </row>
    <row r="614" spans="1:10" ht="18" customHeight="1">
      <c r="A614" s="2">
        <v>43053</v>
      </c>
      <c r="B614" s="53" t="s">
        <v>10</v>
      </c>
      <c r="C614" s="52">
        <v>40</v>
      </c>
      <c r="D614" s="53" t="s">
        <v>9</v>
      </c>
      <c r="E614" s="17">
        <v>25425</v>
      </c>
      <c r="F614" s="17">
        <v>25365</v>
      </c>
      <c r="G614" s="17">
        <v>0</v>
      </c>
      <c r="H614" s="54">
        <f t="shared" si="655"/>
        <v>-2400</v>
      </c>
      <c r="I614" s="60">
        <v>0</v>
      </c>
      <c r="J614" s="54">
        <f t="shared" si="656"/>
        <v>-2400</v>
      </c>
    </row>
    <row r="615" spans="1:10" ht="18" customHeight="1">
      <c r="A615" s="2">
        <v>43052</v>
      </c>
      <c r="B615" s="53" t="s">
        <v>8</v>
      </c>
      <c r="C615" s="52">
        <v>75</v>
      </c>
      <c r="D615" s="53" t="s">
        <v>9</v>
      </c>
      <c r="E615" s="17">
        <v>10310</v>
      </c>
      <c r="F615" s="17">
        <v>10285</v>
      </c>
      <c r="G615" s="17">
        <v>0</v>
      </c>
      <c r="H615" s="54">
        <f t="shared" si="655"/>
        <v>-1875</v>
      </c>
      <c r="I615" s="60">
        <v>0</v>
      </c>
      <c r="J615" s="54">
        <f t="shared" si="656"/>
        <v>-1875</v>
      </c>
    </row>
    <row r="616" spans="1:10" ht="18" customHeight="1">
      <c r="A616" s="2">
        <v>43049</v>
      </c>
      <c r="B616" s="53" t="s">
        <v>8</v>
      </c>
      <c r="C616" s="52">
        <v>75</v>
      </c>
      <c r="D616" s="53" t="s">
        <v>9</v>
      </c>
      <c r="E616" s="17">
        <v>10340</v>
      </c>
      <c r="F616" s="17">
        <v>10360</v>
      </c>
      <c r="G616" s="17">
        <v>10380</v>
      </c>
      <c r="H616" s="54">
        <f t="shared" si="655"/>
        <v>1500</v>
      </c>
      <c r="I616" s="60">
        <f t="shared" ref="I616:I617" si="659">(G616-F616)*C616</f>
        <v>1500</v>
      </c>
      <c r="J616" s="54">
        <f t="shared" si="656"/>
        <v>3000</v>
      </c>
    </row>
    <row r="617" spans="1:10" ht="18" customHeight="1">
      <c r="A617" s="2">
        <v>43048</v>
      </c>
      <c r="B617" s="53" t="s">
        <v>8</v>
      </c>
      <c r="C617" s="52">
        <v>75</v>
      </c>
      <c r="D617" s="53" t="s">
        <v>9</v>
      </c>
      <c r="E617" s="17">
        <v>10335</v>
      </c>
      <c r="F617" s="17">
        <v>10355</v>
      </c>
      <c r="G617" s="17">
        <v>10375</v>
      </c>
      <c r="H617" s="54">
        <f t="shared" si="655"/>
        <v>1500</v>
      </c>
      <c r="I617" s="60">
        <f t="shared" si="659"/>
        <v>1500</v>
      </c>
      <c r="J617" s="54">
        <f t="shared" si="656"/>
        <v>3000</v>
      </c>
    </row>
    <row r="618" spans="1:10" ht="18" customHeight="1">
      <c r="A618" s="2">
        <v>43047</v>
      </c>
      <c r="B618" s="53" t="s">
        <v>8</v>
      </c>
      <c r="C618" s="52">
        <v>75</v>
      </c>
      <c r="D618" s="53" t="s">
        <v>9</v>
      </c>
      <c r="E618" s="17">
        <v>10390</v>
      </c>
      <c r="F618" s="17">
        <v>10410</v>
      </c>
      <c r="G618" s="17">
        <v>0</v>
      </c>
      <c r="H618" s="54">
        <f t="shared" si="655"/>
        <v>1500</v>
      </c>
      <c r="I618" s="60">
        <v>0</v>
      </c>
      <c r="J618" s="54">
        <f t="shared" si="656"/>
        <v>1500</v>
      </c>
    </row>
    <row r="619" spans="1:10" ht="18" customHeight="1">
      <c r="A619" s="2">
        <v>43047</v>
      </c>
      <c r="B619" s="53" t="s">
        <v>10</v>
      </c>
      <c r="C619" s="52">
        <v>40</v>
      </c>
      <c r="D619" s="53" t="s">
        <v>9</v>
      </c>
      <c r="E619" s="17">
        <v>25440</v>
      </c>
      <c r="F619" s="17">
        <v>25490</v>
      </c>
      <c r="G619" s="17">
        <v>0</v>
      </c>
      <c r="H619" s="54">
        <f t="shared" si="655"/>
        <v>2000</v>
      </c>
      <c r="I619" s="60">
        <v>0</v>
      </c>
      <c r="J619" s="54">
        <f t="shared" si="656"/>
        <v>2000</v>
      </c>
    </row>
    <row r="620" spans="1:10" ht="18" customHeight="1">
      <c r="A620" s="2">
        <v>43046</v>
      </c>
      <c r="B620" s="53" t="s">
        <v>8</v>
      </c>
      <c r="C620" s="52">
        <v>75</v>
      </c>
      <c r="D620" s="53" t="s">
        <v>9</v>
      </c>
      <c r="E620" s="17">
        <v>10450</v>
      </c>
      <c r="F620" s="17">
        <v>10470</v>
      </c>
      <c r="G620" s="17">
        <v>0</v>
      </c>
      <c r="H620" s="54">
        <f t="shared" si="655"/>
        <v>1500</v>
      </c>
      <c r="I620" s="60">
        <v>0</v>
      </c>
      <c r="J620" s="54">
        <f t="shared" si="656"/>
        <v>1500</v>
      </c>
    </row>
    <row r="621" spans="1:10" ht="18" customHeight="1">
      <c r="A621" s="2">
        <v>43046</v>
      </c>
      <c r="B621" s="53" t="s">
        <v>10</v>
      </c>
      <c r="C621" s="52">
        <v>40</v>
      </c>
      <c r="D621" s="53" t="s">
        <v>9</v>
      </c>
      <c r="E621" s="17">
        <v>25375</v>
      </c>
      <c r="F621" s="17">
        <v>25425</v>
      </c>
      <c r="G621" s="17">
        <v>0</v>
      </c>
      <c r="H621" s="54">
        <f t="shared" si="655"/>
        <v>2000</v>
      </c>
      <c r="I621" s="60">
        <v>0</v>
      </c>
      <c r="J621" s="54">
        <f t="shared" si="656"/>
        <v>2000</v>
      </c>
    </row>
    <row r="622" spans="1:10" ht="18" customHeight="1">
      <c r="A622" s="2">
        <v>43045</v>
      </c>
      <c r="B622" s="53" t="s">
        <v>8</v>
      </c>
      <c r="C622" s="52">
        <v>75</v>
      </c>
      <c r="D622" s="53" t="s">
        <v>9</v>
      </c>
      <c r="E622" s="17">
        <v>10500</v>
      </c>
      <c r="F622" s="17">
        <v>10520</v>
      </c>
      <c r="G622" s="17">
        <v>0</v>
      </c>
      <c r="H622" s="54">
        <f t="shared" si="655"/>
        <v>1500</v>
      </c>
      <c r="I622" s="60">
        <v>0</v>
      </c>
      <c r="J622" s="54">
        <f t="shared" si="656"/>
        <v>1500</v>
      </c>
    </row>
    <row r="623" spans="1:10" ht="18" customHeight="1">
      <c r="A623" s="2">
        <v>43042</v>
      </c>
      <c r="B623" s="53" t="s">
        <v>8</v>
      </c>
      <c r="C623" s="52">
        <v>75</v>
      </c>
      <c r="D623" s="53" t="s">
        <v>9</v>
      </c>
      <c r="E623" s="17">
        <v>10465</v>
      </c>
      <c r="F623" s="17">
        <v>10485</v>
      </c>
      <c r="G623" s="17">
        <v>0</v>
      </c>
      <c r="H623" s="54">
        <f t="shared" si="655"/>
        <v>1500</v>
      </c>
      <c r="I623" s="60">
        <v>0</v>
      </c>
      <c r="J623" s="54">
        <f t="shared" si="656"/>
        <v>1500</v>
      </c>
    </row>
    <row r="624" spans="1:10" ht="18" customHeight="1">
      <c r="A624" s="2">
        <v>43041</v>
      </c>
      <c r="B624" s="53" t="s">
        <v>8</v>
      </c>
      <c r="C624" s="52">
        <v>75</v>
      </c>
      <c r="D624" s="53" t="s">
        <v>9</v>
      </c>
      <c r="E624" s="17">
        <v>10450</v>
      </c>
      <c r="F624" s="17">
        <v>10469</v>
      </c>
      <c r="G624" s="17">
        <v>0</v>
      </c>
      <c r="H624" s="54">
        <f t="shared" si="655"/>
        <v>1425</v>
      </c>
      <c r="I624" s="60">
        <v>0</v>
      </c>
      <c r="J624" s="54">
        <f t="shared" si="656"/>
        <v>1425</v>
      </c>
    </row>
    <row r="625" spans="1:10" ht="18" customHeight="1">
      <c r="A625" s="2">
        <v>43041</v>
      </c>
      <c r="B625" s="53" t="s">
        <v>10</v>
      </c>
      <c r="C625" s="52">
        <v>40</v>
      </c>
      <c r="D625" s="53" t="s">
        <v>9</v>
      </c>
      <c r="E625" s="17">
        <v>25520</v>
      </c>
      <c r="F625" s="17">
        <v>25460</v>
      </c>
      <c r="G625" s="17">
        <v>0</v>
      </c>
      <c r="H625" s="54">
        <f t="shared" si="655"/>
        <v>-2400</v>
      </c>
      <c r="I625" s="60">
        <v>0</v>
      </c>
      <c r="J625" s="54">
        <f t="shared" si="656"/>
        <v>-2400</v>
      </c>
    </row>
    <row r="626" spans="1:10" ht="18" customHeight="1">
      <c r="A626" s="2">
        <v>43040</v>
      </c>
      <c r="B626" s="53" t="s">
        <v>8</v>
      </c>
      <c r="C626" s="52">
        <v>75</v>
      </c>
      <c r="D626" s="53" t="s">
        <v>9</v>
      </c>
      <c r="E626" s="17">
        <v>10465</v>
      </c>
      <c r="F626" s="17">
        <v>10485</v>
      </c>
      <c r="G626" s="17">
        <v>0</v>
      </c>
      <c r="H626" s="54">
        <f t="shared" si="655"/>
        <v>1500</v>
      </c>
      <c r="I626" s="60">
        <v>0</v>
      </c>
      <c r="J626" s="54">
        <f t="shared" si="656"/>
        <v>1500</v>
      </c>
    </row>
    <row r="627" spans="1:10" ht="18" customHeight="1">
      <c r="A627" s="2">
        <v>43040</v>
      </c>
      <c r="B627" s="53" t="s">
        <v>10</v>
      </c>
      <c r="C627" s="52">
        <v>40</v>
      </c>
      <c r="D627" s="53" t="s">
        <v>9</v>
      </c>
      <c r="E627" s="17">
        <v>25545</v>
      </c>
      <c r="F627" s="17">
        <v>25485</v>
      </c>
      <c r="G627" s="17">
        <v>0</v>
      </c>
      <c r="H627" s="54">
        <f t="shared" si="655"/>
        <v>-2400</v>
      </c>
      <c r="I627" s="60">
        <v>0</v>
      </c>
      <c r="J627" s="54">
        <f t="shared" si="656"/>
        <v>-2400</v>
      </c>
    </row>
    <row r="628" spans="1:10" ht="18" customHeight="1">
      <c r="A628" s="88"/>
      <c r="B628" s="89"/>
      <c r="C628" s="90"/>
      <c r="D628" s="91"/>
      <c r="E628" s="78"/>
      <c r="F628" s="78"/>
      <c r="G628" s="78"/>
      <c r="H628" s="78"/>
      <c r="I628" s="92"/>
      <c r="J628" s="93"/>
    </row>
    <row r="629" spans="1:10">
      <c r="A629" s="2">
        <v>43039</v>
      </c>
      <c r="B629" s="53" t="s">
        <v>13</v>
      </c>
      <c r="C629" s="52">
        <v>75</v>
      </c>
      <c r="D629" s="53" t="s">
        <v>9</v>
      </c>
      <c r="E629" s="17">
        <v>10375</v>
      </c>
      <c r="F629" s="17">
        <v>10375</v>
      </c>
      <c r="G629" s="17">
        <v>0</v>
      </c>
      <c r="H629" s="54">
        <f t="shared" ref="H629:H647" si="660">IF(D629="LONG",(F629-E629)*C629,(E629-F629)*C629)</f>
        <v>0</v>
      </c>
      <c r="I629" s="60">
        <v>0</v>
      </c>
      <c r="J629" s="54">
        <f t="shared" ref="J629:J647" si="661">(H629+I629)</f>
        <v>0</v>
      </c>
    </row>
    <row r="630" spans="1:10" ht="18" customHeight="1">
      <c r="A630" s="2">
        <v>43039</v>
      </c>
      <c r="B630" s="53" t="s">
        <v>10</v>
      </c>
      <c r="C630" s="52">
        <v>40</v>
      </c>
      <c r="D630" s="53" t="s">
        <v>9</v>
      </c>
      <c r="E630" s="17">
        <v>25060</v>
      </c>
      <c r="F630" s="17">
        <v>25075</v>
      </c>
      <c r="G630" s="17">
        <v>0</v>
      </c>
      <c r="H630" s="54">
        <f t="shared" si="660"/>
        <v>600</v>
      </c>
      <c r="I630" s="60">
        <v>0</v>
      </c>
      <c r="J630" s="54">
        <f t="shared" si="661"/>
        <v>600</v>
      </c>
    </row>
    <row r="631" spans="1:10" ht="18" customHeight="1">
      <c r="A631" s="2">
        <v>43038</v>
      </c>
      <c r="B631" s="53" t="s">
        <v>10</v>
      </c>
      <c r="C631" s="52">
        <v>40</v>
      </c>
      <c r="D631" s="53" t="s">
        <v>9</v>
      </c>
      <c r="E631" s="17">
        <v>25090</v>
      </c>
      <c r="F631" s="17">
        <v>25030</v>
      </c>
      <c r="G631" s="17">
        <v>0</v>
      </c>
      <c r="H631" s="54">
        <f t="shared" si="660"/>
        <v>-2400</v>
      </c>
      <c r="I631" s="60">
        <v>0</v>
      </c>
      <c r="J631" s="54">
        <f t="shared" si="661"/>
        <v>-2400</v>
      </c>
    </row>
    <row r="632" spans="1:10" ht="18" customHeight="1">
      <c r="A632" s="2">
        <v>43035</v>
      </c>
      <c r="B632" s="53" t="s">
        <v>10</v>
      </c>
      <c r="C632" s="52">
        <v>40</v>
      </c>
      <c r="D632" s="53" t="s">
        <v>9</v>
      </c>
      <c r="E632" s="17">
        <v>24980</v>
      </c>
      <c r="F632" s="17">
        <v>25030</v>
      </c>
      <c r="G632" s="17">
        <v>25070</v>
      </c>
      <c r="H632" s="54">
        <f t="shared" si="660"/>
        <v>2000</v>
      </c>
      <c r="I632" s="60">
        <f t="shared" ref="I632" si="662">(G632-F632)*C632</f>
        <v>1600</v>
      </c>
      <c r="J632" s="54">
        <f t="shared" si="661"/>
        <v>3600</v>
      </c>
    </row>
    <row r="633" spans="1:10" ht="18" customHeight="1">
      <c r="A633" s="2">
        <v>43035</v>
      </c>
      <c r="B633" s="53" t="s">
        <v>13</v>
      </c>
      <c r="C633" s="52">
        <v>75</v>
      </c>
      <c r="D633" s="53" t="s">
        <v>9</v>
      </c>
      <c r="E633" s="17">
        <v>10360</v>
      </c>
      <c r="F633" s="17">
        <v>10380</v>
      </c>
      <c r="G633" s="17">
        <v>0</v>
      </c>
      <c r="H633" s="54">
        <f t="shared" si="660"/>
        <v>1500</v>
      </c>
      <c r="I633" s="60">
        <v>0</v>
      </c>
      <c r="J633" s="54">
        <f t="shared" si="661"/>
        <v>1500</v>
      </c>
    </row>
    <row r="634" spans="1:10" ht="18" customHeight="1">
      <c r="A634" s="2">
        <v>43034</v>
      </c>
      <c r="B634" s="53" t="s">
        <v>10</v>
      </c>
      <c r="C634" s="52">
        <v>40</v>
      </c>
      <c r="D634" s="53" t="s">
        <v>9</v>
      </c>
      <c r="E634" s="17">
        <v>25000</v>
      </c>
      <c r="F634" s="17">
        <v>25050</v>
      </c>
      <c r="G634" s="17">
        <v>25135</v>
      </c>
      <c r="H634" s="54">
        <f t="shared" si="660"/>
        <v>2000</v>
      </c>
      <c r="I634" s="60">
        <f t="shared" ref="I634" si="663">(G634-F634)*C634</f>
        <v>3400</v>
      </c>
      <c r="J634" s="54">
        <f t="shared" si="661"/>
        <v>5400</v>
      </c>
    </row>
    <row r="635" spans="1:10" ht="18" customHeight="1">
      <c r="A635" s="2">
        <v>43033</v>
      </c>
      <c r="B635" s="53" t="s">
        <v>10</v>
      </c>
      <c r="C635" s="52">
        <v>40</v>
      </c>
      <c r="D635" s="53" t="s">
        <v>9</v>
      </c>
      <c r="E635" s="17">
        <v>24995</v>
      </c>
      <c r="F635" s="17">
        <v>25045</v>
      </c>
      <c r="G635" s="17">
        <v>0</v>
      </c>
      <c r="H635" s="54">
        <f t="shared" si="660"/>
        <v>2000</v>
      </c>
      <c r="I635" s="60">
        <v>0</v>
      </c>
      <c r="J635" s="54">
        <f t="shared" si="661"/>
        <v>2000</v>
      </c>
    </row>
    <row r="636" spans="1:10" ht="18" customHeight="1">
      <c r="A636" s="2">
        <v>43033</v>
      </c>
      <c r="B636" s="53" t="s">
        <v>13</v>
      </c>
      <c r="C636" s="52">
        <v>75</v>
      </c>
      <c r="D636" s="53" t="s">
        <v>9</v>
      </c>
      <c r="E636" s="17">
        <v>10300</v>
      </c>
      <c r="F636" s="17">
        <v>10315</v>
      </c>
      <c r="G636" s="17">
        <v>0</v>
      </c>
      <c r="H636" s="54">
        <f t="shared" si="660"/>
        <v>1125</v>
      </c>
      <c r="I636" s="60">
        <v>0</v>
      </c>
      <c r="J636" s="54">
        <f t="shared" si="661"/>
        <v>1125</v>
      </c>
    </row>
    <row r="637" spans="1:10" ht="18" customHeight="1">
      <c r="A637" s="2">
        <v>43032</v>
      </c>
      <c r="B637" s="53" t="s">
        <v>10</v>
      </c>
      <c r="C637" s="52">
        <v>40</v>
      </c>
      <c r="D637" s="53" t="s">
        <v>9</v>
      </c>
      <c r="E637" s="17">
        <v>24235</v>
      </c>
      <c r="F637" s="17">
        <v>24285</v>
      </c>
      <c r="G637" s="17">
        <v>0</v>
      </c>
      <c r="H637" s="54">
        <f t="shared" si="660"/>
        <v>2000</v>
      </c>
      <c r="I637" s="60">
        <v>0</v>
      </c>
      <c r="J637" s="54">
        <f t="shared" si="661"/>
        <v>2000</v>
      </c>
    </row>
    <row r="638" spans="1:10" ht="18" customHeight="1">
      <c r="A638" s="2">
        <v>43031</v>
      </c>
      <c r="B638" s="53" t="s">
        <v>13</v>
      </c>
      <c r="C638" s="52">
        <v>75</v>
      </c>
      <c r="D638" s="53" t="s">
        <v>9</v>
      </c>
      <c r="E638" s="17">
        <v>10140</v>
      </c>
      <c r="F638" s="17">
        <v>10160</v>
      </c>
      <c r="G638" s="17">
        <v>10190</v>
      </c>
      <c r="H638" s="54">
        <f t="shared" si="660"/>
        <v>1500</v>
      </c>
      <c r="I638" s="60">
        <f t="shared" ref="I638" si="664">(G638-F638)*C638</f>
        <v>2250</v>
      </c>
      <c r="J638" s="54">
        <f t="shared" si="661"/>
        <v>3750</v>
      </c>
    </row>
    <row r="639" spans="1:10" ht="18" customHeight="1">
      <c r="A639" s="2">
        <v>43024</v>
      </c>
      <c r="B639" s="53" t="s">
        <v>13</v>
      </c>
      <c r="C639" s="52">
        <v>75</v>
      </c>
      <c r="D639" s="53" t="s">
        <v>9</v>
      </c>
      <c r="E639" s="17">
        <v>10225</v>
      </c>
      <c r="F639" s="17">
        <v>10245</v>
      </c>
      <c r="G639" s="17">
        <v>0</v>
      </c>
      <c r="H639" s="54">
        <f t="shared" si="660"/>
        <v>1500</v>
      </c>
      <c r="I639" s="60">
        <v>0</v>
      </c>
      <c r="J639" s="54">
        <f t="shared" si="661"/>
        <v>1500</v>
      </c>
    </row>
    <row r="640" spans="1:10" ht="18" customHeight="1">
      <c r="A640" s="2">
        <v>43021</v>
      </c>
      <c r="B640" s="53" t="s">
        <v>10</v>
      </c>
      <c r="C640" s="52">
        <v>40</v>
      </c>
      <c r="D640" s="53" t="s">
        <v>9</v>
      </c>
      <c r="E640" s="17">
        <v>24690</v>
      </c>
      <c r="F640" s="17">
        <v>24740</v>
      </c>
      <c r="G640" s="17">
        <v>24795</v>
      </c>
      <c r="H640" s="54">
        <f t="shared" si="660"/>
        <v>2000</v>
      </c>
      <c r="I640" s="60">
        <f t="shared" ref="I640:I641" si="665">(G640-F640)*C640</f>
        <v>2200</v>
      </c>
      <c r="J640" s="54">
        <f t="shared" si="661"/>
        <v>4200</v>
      </c>
    </row>
    <row r="641" spans="1:10" ht="18" customHeight="1">
      <c r="A641" s="2">
        <v>43020</v>
      </c>
      <c r="B641" s="53" t="s">
        <v>13</v>
      </c>
      <c r="C641" s="52">
        <v>75</v>
      </c>
      <c r="D641" s="53" t="s">
        <v>9</v>
      </c>
      <c r="E641" s="17">
        <v>10040</v>
      </c>
      <c r="F641" s="17">
        <v>10060</v>
      </c>
      <c r="G641" s="17">
        <v>10090</v>
      </c>
      <c r="H641" s="54">
        <f t="shared" si="660"/>
        <v>1500</v>
      </c>
      <c r="I641" s="60">
        <f t="shared" si="665"/>
        <v>2250</v>
      </c>
      <c r="J641" s="54">
        <f t="shared" si="661"/>
        <v>3750</v>
      </c>
    </row>
    <row r="642" spans="1:10" ht="18" customHeight="1">
      <c r="A642" s="2">
        <v>43019</v>
      </c>
      <c r="B642" s="53" t="s">
        <v>13</v>
      </c>
      <c r="C642" s="52">
        <v>75</v>
      </c>
      <c r="D642" s="53" t="s">
        <v>9</v>
      </c>
      <c r="E642" s="17">
        <v>9970</v>
      </c>
      <c r="F642" s="17">
        <v>10000</v>
      </c>
      <c r="G642" s="17">
        <v>0</v>
      </c>
      <c r="H642" s="54">
        <f t="shared" si="660"/>
        <v>2250</v>
      </c>
      <c r="I642" s="60">
        <v>0</v>
      </c>
      <c r="J642" s="54">
        <f t="shared" si="661"/>
        <v>2250</v>
      </c>
    </row>
    <row r="643" spans="1:10" ht="18" customHeight="1">
      <c r="A643" s="2">
        <v>43018</v>
      </c>
      <c r="B643" s="53" t="s">
        <v>13</v>
      </c>
      <c r="C643" s="52">
        <v>75</v>
      </c>
      <c r="D643" s="53" t="s">
        <v>9</v>
      </c>
      <c r="E643" s="17">
        <v>10030</v>
      </c>
      <c r="F643" s="17">
        <v>10038</v>
      </c>
      <c r="G643" s="17">
        <v>0</v>
      </c>
      <c r="H643" s="54">
        <f t="shared" si="660"/>
        <v>600</v>
      </c>
      <c r="I643" s="60">
        <v>0</v>
      </c>
      <c r="J643" s="54">
        <f t="shared" si="661"/>
        <v>600</v>
      </c>
    </row>
    <row r="644" spans="1:10" ht="18" customHeight="1">
      <c r="A644" s="2">
        <v>43017</v>
      </c>
      <c r="B644" s="53" t="s">
        <v>13</v>
      </c>
      <c r="C644" s="52">
        <v>75</v>
      </c>
      <c r="D644" s="53" t="s">
        <v>9</v>
      </c>
      <c r="E644" s="17">
        <v>10000</v>
      </c>
      <c r="F644" s="17">
        <v>10020</v>
      </c>
      <c r="G644" s="17">
        <v>0</v>
      </c>
      <c r="H644" s="54">
        <f t="shared" si="660"/>
        <v>1500</v>
      </c>
      <c r="I644" s="60">
        <v>0</v>
      </c>
      <c r="J644" s="54">
        <f t="shared" si="661"/>
        <v>1500</v>
      </c>
    </row>
    <row r="645" spans="1:10" ht="18" customHeight="1">
      <c r="A645" s="2">
        <v>43014</v>
      </c>
      <c r="B645" s="53" t="s">
        <v>10</v>
      </c>
      <c r="C645" s="52">
        <v>40</v>
      </c>
      <c r="D645" s="53" t="s">
        <v>9</v>
      </c>
      <c r="E645" s="17">
        <v>24200</v>
      </c>
      <c r="F645" s="17">
        <v>24240</v>
      </c>
      <c r="G645" s="17">
        <v>0</v>
      </c>
      <c r="H645" s="54">
        <f t="shared" si="660"/>
        <v>1600</v>
      </c>
      <c r="I645" s="60">
        <v>0</v>
      </c>
      <c r="J645" s="54">
        <f t="shared" si="661"/>
        <v>1600</v>
      </c>
    </row>
    <row r="646" spans="1:10" ht="18" customHeight="1">
      <c r="A646" s="2">
        <v>43013</v>
      </c>
      <c r="B646" s="53" t="s">
        <v>10</v>
      </c>
      <c r="C646" s="52">
        <v>75</v>
      </c>
      <c r="D646" s="53" t="s">
        <v>9</v>
      </c>
      <c r="E646" s="17">
        <v>24120</v>
      </c>
      <c r="F646" s="17">
        <v>24170</v>
      </c>
      <c r="G646" s="17">
        <v>0</v>
      </c>
      <c r="H646" s="54">
        <f t="shared" si="660"/>
        <v>3750</v>
      </c>
      <c r="I646" s="60">
        <v>0</v>
      </c>
      <c r="J646" s="54">
        <f t="shared" si="661"/>
        <v>3750</v>
      </c>
    </row>
    <row r="647" spans="1:10" ht="18" customHeight="1">
      <c r="A647" s="2">
        <v>43012</v>
      </c>
      <c r="B647" s="53" t="s">
        <v>13</v>
      </c>
      <c r="C647" s="52">
        <v>75</v>
      </c>
      <c r="D647" s="53" t="s">
        <v>9</v>
      </c>
      <c r="E647" s="17">
        <v>9930</v>
      </c>
      <c r="F647" s="17">
        <v>9950</v>
      </c>
      <c r="G647" s="17">
        <v>0</v>
      </c>
      <c r="H647" s="54">
        <f t="shared" si="660"/>
        <v>1500</v>
      </c>
      <c r="I647" s="60">
        <v>0</v>
      </c>
      <c r="J647" s="54">
        <f t="shared" si="661"/>
        <v>1500</v>
      </c>
    </row>
    <row r="648" spans="1:10" ht="18" customHeight="1">
      <c r="A648" s="2">
        <v>43011</v>
      </c>
      <c r="B648" s="53" t="s">
        <v>13</v>
      </c>
      <c r="C648" s="52">
        <v>75</v>
      </c>
      <c r="D648" s="53" t="s">
        <v>11</v>
      </c>
      <c r="E648" s="17">
        <v>9850</v>
      </c>
      <c r="F648" s="17">
        <v>9875</v>
      </c>
      <c r="G648" s="56">
        <v>0</v>
      </c>
      <c r="H648" s="56">
        <f>(E648-F648)*C648</f>
        <v>-1875</v>
      </c>
      <c r="I648" s="56">
        <v>0</v>
      </c>
      <c r="J648" s="56">
        <f>+I648+H648</f>
        <v>-1875</v>
      </c>
    </row>
    <row r="649" spans="1:10" ht="18" customHeight="1">
      <c r="A649" s="88"/>
      <c r="B649" s="89"/>
      <c r="C649" s="90"/>
      <c r="D649" s="91"/>
      <c r="E649" s="78"/>
      <c r="F649" s="78"/>
      <c r="G649" s="78"/>
      <c r="H649" s="78"/>
      <c r="I649" s="92"/>
      <c r="J649" s="93"/>
    </row>
    <row r="650" spans="1:10">
      <c r="A650" s="2">
        <v>43007</v>
      </c>
      <c r="B650" s="53" t="s">
        <v>10</v>
      </c>
      <c r="C650" s="52">
        <v>40</v>
      </c>
      <c r="D650" s="53" t="s">
        <v>9</v>
      </c>
      <c r="E650" s="17">
        <v>24225</v>
      </c>
      <c r="F650" s="17">
        <v>24165</v>
      </c>
      <c r="G650" s="17">
        <v>0</v>
      </c>
      <c r="H650" s="54">
        <f t="shared" ref="H650:H662" si="666">IF(D650="LONG",(F650-E650)*C650,(E650-F650)*C650)</f>
        <v>-2400</v>
      </c>
      <c r="I650" s="60">
        <v>0</v>
      </c>
      <c r="J650" s="54">
        <f t="shared" ref="J650:J662" si="667">(H650+I650)</f>
        <v>-2400</v>
      </c>
    </row>
    <row r="651" spans="1:10" ht="18" customHeight="1">
      <c r="A651" s="2">
        <v>43006</v>
      </c>
      <c r="B651" s="53" t="s">
        <v>10</v>
      </c>
      <c r="C651" s="52">
        <v>40</v>
      </c>
      <c r="D651" s="53" t="s">
        <v>9</v>
      </c>
      <c r="E651" s="17">
        <v>23800</v>
      </c>
      <c r="F651" s="17">
        <v>23725</v>
      </c>
      <c r="G651" s="17">
        <v>0</v>
      </c>
      <c r="H651" s="54">
        <f t="shared" si="666"/>
        <v>-3000</v>
      </c>
      <c r="I651" s="60">
        <v>0</v>
      </c>
      <c r="J651" s="54">
        <f t="shared" si="667"/>
        <v>-3000</v>
      </c>
    </row>
    <row r="652" spans="1:10" ht="18" customHeight="1">
      <c r="A652" s="2">
        <v>43005</v>
      </c>
      <c r="B652" s="53" t="s">
        <v>13</v>
      </c>
      <c r="C652" s="52">
        <v>75</v>
      </c>
      <c r="D652" s="53" t="s">
        <v>9</v>
      </c>
      <c r="E652" s="17">
        <v>9796</v>
      </c>
      <c r="F652" s="17">
        <v>9819</v>
      </c>
      <c r="G652" s="17">
        <v>0</v>
      </c>
      <c r="H652" s="54">
        <f t="shared" si="666"/>
        <v>1725</v>
      </c>
      <c r="I652" s="60">
        <v>0</v>
      </c>
      <c r="J652" s="54">
        <f t="shared" si="667"/>
        <v>1725</v>
      </c>
    </row>
    <row r="653" spans="1:10" ht="18" customHeight="1">
      <c r="A653" s="2">
        <v>43004</v>
      </c>
      <c r="B653" s="53" t="s">
        <v>10</v>
      </c>
      <c r="C653" s="52">
        <v>40</v>
      </c>
      <c r="D653" s="53" t="s">
        <v>9</v>
      </c>
      <c r="E653" s="17">
        <v>24160</v>
      </c>
      <c r="F653" s="17">
        <v>24210</v>
      </c>
      <c r="G653" s="17">
        <v>24270</v>
      </c>
      <c r="H653" s="54">
        <f t="shared" si="666"/>
        <v>2000</v>
      </c>
      <c r="I653" s="60">
        <f t="shared" ref="I653" si="668">(G653-F653)*C653</f>
        <v>2400</v>
      </c>
      <c r="J653" s="54">
        <f t="shared" si="667"/>
        <v>4400</v>
      </c>
    </row>
    <row r="654" spans="1:10" ht="18" customHeight="1">
      <c r="A654" s="2">
        <v>43003</v>
      </c>
      <c r="B654" s="53" t="s">
        <v>10</v>
      </c>
      <c r="C654" s="52">
        <v>40</v>
      </c>
      <c r="D654" s="53" t="s">
        <v>9</v>
      </c>
      <c r="E654" s="17">
        <v>24195</v>
      </c>
      <c r="F654" s="17">
        <v>24225</v>
      </c>
      <c r="G654" s="17">
        <v>0</v>
      </c>
      <c r="H654" s="54">
        <f t="shared" si="666"/>
        <v>1200</v>
      </c>
      <c r="I654" s="60">
        <v>0</v>
      </c>
      <c r="J654" s="54">
        <f t="shared" si="667"/>
        <v>1200</v>
      </c>
    </row>
    <row r="655" spans="1:10" ht="18" customHeight="1">
      <c r="A655" s="2">
        <v>43000</v>
      </c>
      <c r="B655" s="53" t="s">
        <v>10</v>
      </c>
      <c r="C655" s="52">
        <v>40</v>
      </c>
      <c r="D655" s="53" t="s">
        <v>9</v>
      </c>
      <c r="E655" s="17">
        <v>24525</v>
      </c>
      <c r="F655" s="17">
        <v>24450</v>
      </c>
      <c r="G655" s="17">
        <v>0</v>
      </c>
      <c r="H655" s="54">
        <f t="shared" si="666"/>
        <v>-3000</v>
      </c>
      <c r="I655" s="60">
        <v>0</v>
      </c>
      <c r="J655" s="54">
        <f t="shared" si="667"/>
        <v>-3000</v>
      </c>
    </row>
    <row r="656" spans="1:10" ht="18" customHeight="1">
      <c r="A656" s="2">
        <v>42998</v>
      </c>
      <c r="B656" s="53" t="s">
        <v>13</v>
      </c>
      <c r="C656" s="52">
        <v>75</v>
      </c>
      <c r="D656" s="53" t="s">
        <v>9</v>
      </c>
      <c r="E656" s="17">
        <v>10175</v>
      </c>
      <c r="F656" s="17">
        <v>10150</v>
      </c>
      <c r="G656" s="17">
        <v>0</v>
      </c>
      <c r="H656" s="54">
        <f t="shared" si="666"/>
        <v>-1875</v>
      </c>
      <c r="I656" s="60">
        <v>0</v>
      </c>
      <c r="J656" s="54">
        <f t="shared" si="667"/>
        <v>-1875</v>
      </c>
    </row>
    <row r="657" spans="1:10" ht="18" customHeight="1">
      <c r="A657" s="2">
        <v>42997</v>
      </c>
      <c r="B657" s="53" t="s">
        <v>10</v>
      </c>
      <c r="C657" s="52">
        <v>40</v>
      </c>
      <c r="D657" s="53" t="s">
        <v>9</v>
      </c>
      <c r="E657" s="17">
        <v>25025</v>
      </c>
      <c r="F657" s="17">
        <v>25075</v>
      </c>
      <c r="G657" s="17">
        <v>0</v>
      </c>
      <c r="H657" s="54">
        <f t="shared" si="666"/>
        <v>2000</v>
      </c>
      <c r="I657" s="60">
        <v>0</v>
      </c>
      <c r="J657" s="54">
        <f t="shared" si="667"/>
        <v>2000</v>
      </c>
    </row>
    <row r="658" spans="1:10" ht="18" customHeight="1">
      <c r="A658" s="2">
        <v>42996</v>
      </c>
      <c r="B658" s="53" t="s">
        <v>13</v>
      </c>
      <c r="C658" s="52">
        <v>75</v>
      </c>
      <c r="D658" s="53" t="s">
        <v>9</v>
      </c>
      <c r="E658" s="17">
        <v>10175</v>
      </c>
      <c r="F658" s="17">
        <v>10185</v>
      </c>
      <c r="G658" s="17">
        <v>0</v>
      </c>
      <c r="H658" s="54">
        <f t="shared" si="666"/>
        <v>750</v>
      </c>
      <c r="I658" s="60">
        <v>0</v>
      </c>
      <c r="J658" s="54">
        <f t="shared" si="667"/>
        <v>750</v>
      </c>
    </row>
    <row r="659" spans="1:10" ht="18" customHeight="1">
      <c r="A659" s="2">
        <v>42993</v>
      </c>
      <c r="B659" s="53" t="s">
        <v>13</v>
      </c>
      <c r="C659" s="52">
        <v>75</v>
      </c>
      <c r="D659" s="53" t="s">
        <v>9</v>
      </c>
      <c r="E659" s="17">
        <v>10075</v>
      </c>
      <c r="F659" s="17">
        <v>10100</v>
      </c>
      <c r="G659" s="17">
        <v>10129</v>
      </c>
      <c r="H659" s="54">
        <f t="shared" si="666"/>
        <v>1875</v>
      </c>
      <c r="I659" s="60">
        <f t="shared" ref="I659" si="669">(G659-F659)*C659</f>
        <v>2175</v>
      </c>
      <c r="J659" s="54">
        <f t="shared" si="667"/>
        <v>4050</v>
      </c>
    </row>
    <row r="660" spans="1:10" ht="18" customHeight="1">
      <c r="A660" s="2">
        <v>42992</v>
      </c>
      <c r="B660" s="53" t="s">
        <v>13</v>
      </c>
      <c r="C660" s="52">
        <v>75</v>
      </c>
      <c r="D660" s="53" t="s">
        <v>9</v>
      </c>
      <c r="E660" s="17">
        <v>10100</v>
      </c>
      <c r="F660" s="17">
        <v>10120</v>
      </c>
      <c r="G660" s="17">
        <v>0</v>
      </c>
      <c r="H660" s="54">
        <f t="shared" si="666"/>
        <v>1500</v>
      </c>
      <c r="I660" s="60">
        <v>0</v>
      </c>
      <c r="J660" s="54">
        <f t="shared" si="667"/>
        <v>1500</v>
      </c>
    </row>
    <row r="661" spans="1:10" ht="18" customHeight="1">
      <c r="A661" s="2">
        <v>42991</v>
      </c>
      <c r="B661" s="53" t="s">
        <v>13</v>
      </c>
      <c r="C661" s="52">
        <v>75</v>
      </c>
      <c r="D661" s="53" t="s">
        <v>9</v>
      </c>
      <c r="E661" s="17">
        <v>10135</v>
      </c>
      <c r="F661" s="17">
        <v>10100</v>
      </c>
      <c r="G661" s="17">
        <v>0</v>
      </c>
      <c r="H661" s="54">
        <f t="shared" si="666"/>
        <v>-2625</v>
      </c>
      <c r="I661" s="60">
        <v>0</v>
      </c>
      <c r="J661" s="54">
        <f t="shared" si="667"/>
        <v>-2625</v>
      </c>
    </row>
    <row r="662" spans="1:10" ht="18" customHeight="1">
      <c r="A662" s="2">
        <v>42991</v>
      </c>
      <c r="B662" s="53" t="s">
        <v>10</v>
      </c>
      <c r="C662" s="52">
        <v>40</v>
      </c>
      <c r="D662" s="53" t="s">
        <v>9</v>
      </c>
      <c r="E662" s="17">
        <v>24850</v>
      </c>
      <c r="F662" s="17">
        <v>24900</v>
      </c>
      <c r="G662" s="17">
        <v>0</v>
      </c>
      <c r="H662" s="54">
        <f t="shared" si="666"/>
        <v>2000</v>
      </c>
      <c r="I662" s="60">
        <v>0</v>
      </c>
      <c r="J662" s="54">
        <f t="shared" si="667"/>
        <v>2000</v>
      </c>
    </row>
    <row r="663" spans="1:10" ht="18" customHeight="1">
      <c r="A663" s="2">
        <v>42990</v>
      </c>
      <c r="B663" s="53" t="s">
        <v>10</v>
      </c>
      <c r="C663" s="52">
        <v>40</v>
      </c>
      <c r="D663" s="53" t="s">
        <v>11</v>
      </c>
      <c r="E663" s="17">
        <v>24780</v>
      </c>
      <c r="F663" s="17">
        <v>24735</v>
      </c>
      <c r="G663" s="56">
        <v>0</v>
      </c>
      <c r="H663" s="56">
        <f t="shared" ref="H663:H664" si="670">(E663-F663)*C663</f>
        <v>1800</v>
      </c>
      <c r="I663" s="56">
        <v>0</v>
      </c>
      <c r="J663" s="56">
        <f t="shared" ref="J663:J664" si="671">+I663+H663</f>
        <v>1800</v>
      </c>
    </row>
    <row r="664" spans="1:10" ht="18" customHeight="1">
      <c r="A664" s="2">
        <v>42990</v>
      </c>
      <c r="B664" s="53" t="s">
        <v>13</v>
      </c>
      <c r="C664" s="52">
        <v>75</v>
      </c>
      <c r="D664" s="53" t="s">
        <v>11</v>
      </c>
      <c r="E664" s="17">
        <v>10100</v>
      </c>
      <c r="F664" s="17">
        <v>10080</v>
      </c>
      <c r="G664" s="56">
        <v>0</v>
      </c>
      <c r="H664" s="56">
        <f t="shared" si="670"/>
        <v>1500</v>
      </c>
      <c r="I664" s="56">
        <v>0</v>
      </c>
      <c r="J664" s="56">
        <f t="shared" si="671"/>
        <v>1500</v>
      </c>
    </row>
    <row r="665" spans="1:10" ht="18" customHeight="1">
      <c r="A665" s="2">
        <v>42989</v>
      </c>
      <c r="B665" s="53" t="s">
        <v>13</v>
      </c>
      <c r="C665" s="52">
        <v>75</v>
      </c>
      <c r="D665" s="53" t="s">
        <v>9</v>
      </c>
      <c r="E665" s="17">
        <v>10040</v>
      </c>
      <c r="F665" s="17">
        <v>10060</v>
      </c>
      <c r="G665" s="17">
        <v>10090</v>
      </c>
      <c r="H665" s="54">
        <f t="shared" ref="H665:H668" si="672">IF(D665="LONG",(F665-E665)*C665,(E665-F665)*C665)</f>
        <v>1500</v>
      </c>
      <c r="I665" s="60">
        <f t="shared" ref="I665:I666" si="673">(G665-F665)*C665</f>
        <v>2250</v>
      </c>
      <c r="J665" s="54">
        <f t="shared" ref="J665:J668" si="674">(H665+I665)</f>
        <v>3750</v>
      </c>
    </row>
    <row r="666" spans="1:10" ht="18" customHeight="1">
      <c r="A666" s="2">
        <v>42986</v>
      </c>
      <c r="B666" s="53" t="s">
        <v>10</v>
      </c>
      <c r="C666" s="52">
        <v>40</v>
      </c>
      <c r="D666" s="53" t="s">
        <v>9</v>
      </c>
      <c r="E666" s="17">
        <v>24300</v>
      </c>
      <c r="F666" s="17">
        <v>24340</v>
      </c>
      <c r="G666" s="17">
        <v>24400</v>
      </c>
      <c r="H666" s="54">
        <f t="shared" si="672"/>
        <v>1600</v>
      </c>
      <c r="I666" s="60">
        <f t="shared" si="673"/>
        <v>2400</v>
      </c>
      <c r="J666" s="54">
        <f t="shared" si="674"/>
        <v>4000</v>
      </c>
    </row>
    <row r="667" spans="1:10" ht="18" customHeight="1">
      <c r="A667" s="2">
        <v>42985</v>
      </c>
      <c r="B667" s="53" t="s">
        <v>10</v>
      </c>
      <c r="C667" s="52">
        <v>40</v>
      </c>
      <c r="D667" s="53" t="s">
        <v>9</v>
      </c>
      <c r="E667" s="17">
        <v>24400</v>
      </c>
      <c r="F667" s="17">
        <v>24325</v>
      </c>
      <c r="G667" s="17">
        <v>0</v>
      </c>
      <c r="H667" s="54">
        <f t="shared" si="672"/>
        <v>-3000</v>
      </c>
      <c r="I667" s="60">
        <v>0</v>
      </c>
      <c r="J667" s="54">
        <f t="shared" si="674"/>
        <v>-3000</v>
      </c>
    </row>
    <row r="668" spans="1:10" ht="18" customHeight="1">
      <c r="A668" s="2">
        <v>42985</v>
      </c>
      <c r="B668" s="53" t="s">
        <v>13</v>
      </c>
      <c r="C668" s="52">
        <v>40</v>
      </c>
      <c r="D668" s="53" t="s">
        <v>9</v>
      </c>
      <c r="E668" s="17">
        <v>9960</v>
      </c>
      <c r="F668" s="17">
        <v>9960</v>
      </c>
      <c r="G668" s="17">
        <v>0</v>
      </c>
      <c r="H668" s="54">
        <f t="shared" si="672"/>
        <v>0</v>
      </c>
      <c r="I668" s="60">
        <v>0</v>
      </c>
      <c r="J668" s="54">
        <f t="shared" si="674"/>
        <v>0</v>
      </c>
    </row>
    <row r="669" spans="1:10" ht="18" customHeight="1">
      <c r="A669" s="2">
        <v>42984</v>
      </c>
      <c r="B669" s="53" t="s">
        <v>10</v>
      </c>
      <c r="C669" s="52">
        <v>40</v>
      </c>
      <c r="D669" s="53" t="s">
        <v>11</v>
      </c>
      <c r="E669" s="17">
        <v>24275</v>
      </c>
      <c r="F669" s="17">
        <v>24350</v>
      </c>
      <c r="G669" s="56">
        <v>0</v>
      </c>
      <c r="H669" s="56">
        <f>(E669-F669)*C669</f>
        <v>-3000</v>
      </c>
      <c r="I669" s="56">
        <v>0</v>
      </c>
      <c r="J669" s="56">
        <f>+I669+H669</f>
        <v>-3000</v>
      </c>
    </row>
    <row r="670" spans="1:10" ht="18" customHeight="1">
      <c r="A670" s="2">
        <v>42983</v>
      </c>
      <c r="B670" s="53" t="s">
        <v>10</v>
      </c>
      <c r="C670" s="52">
        <v>40</v>
      </c>
      <c r="D670" s="53" t="s">
        <v>9</v>
      </c>
      <c r="E670" s="17">
        <v>24380</v>
      </c>
      <c r="F670" s="17">
        <v>24410</v>
      </c>
      <c r="G670" s="17">
        <v>0</v>
      </c>
      <c r="H670" s="54">
        <f t="shared" ref="H670:H672" si="675">IF(D670="LONG",(F670-E670)*C670,(E670-F670)*C670)</f>
        <v>1200</v>
      </c>
      <c r="I670" s="60">
        <v>0</v>
      </c>
      <c r="J670" s="54">
        <f t="shared" ref="J670:J672" si="676">(H670+I670)</f>
        <v>1200</v>
      </c>
    </row>
    <row r="671" spans="1:10" ht="18" customHeight="1">
      <c r="A671" s="2">
        <v>42982</v>
      </c>
      <c r="B671" s="53" t="s">
        <v>10</v>
      </c>
      <c r="C671" s="52">
        <v>40</v>
      </c>
      <c r="D671" s="53" t="s">
        <v>9</v>
      </c>
      <c r="E671" s="17">
        <v>24250</v>
      </c>
      <c r="F671" s="17">
        <v>24300</v>
      </c>
      <c r="G671" s="17">
        <v>0</v>
      </c>
      <c r="H671" s="54">
        <f t="shared" si="675"/>
        <v>2000</v>
      </c>
      <c r="I671" s="60">
        <v>0</v>
      </c>
      <c r="J671" s="54">
        <f t="shared" si="676"/>
        <v>2000</v>
      </c>
    </row>
    <row r="672" spans="1:10" ht="18" customHeight="1">
      <c r="A672" s="2">
        <v>42979</v>
      </c>
      <c r="B672" s="53" t="s">
        <v>10</v>
      </c>
      <c r="C672" s="52">
        <v>40</v>
      </c>
      <c r="D672" s="53" t="s">
        <v>9</v>
      </c>
      <c r="E672" s="17">
        <v>24480</v>
      </c>
      <c r="F672" s="17">
        <v>24525</v>
      </c>
      <c r="G672" s="17">
        <v>0</v>
      </c>
      <c r="H672" s="54">
        <f t="shared" si="675"/>
        <v>1800</v>
      </c>
      <c r="I672" s="60">
        <v>0</v>
      </c>
      <c r="J672" s="54">
        <f t="shared" si="676"/>
        <v>1800</v>
      </c>
    </row>
    <row r="673" spans="1:10" ht="18" customHeight="1">
      <c r="A673" s="88"/>
      <c r="B673" s="89"/>
      <c r="C673" s="90"/>
      <c r="D673" s="91"/>
      <c r="E673" s="78"/>
      <c r="F673" s="78"/>
      <c r="G673" s="78"/>
      <c r="H673" s="78"/>
      <c r="I673" s="92"/>
      <c r="J673" s="93"/>
    </row>
    <row r="674" spans="1:10">
      <c r="A674" s="2">
        <v>42978</v>
      </c>
      <c r="B674" s="53" t="s">
        <v>10</v>
      </c>
      <c r="C674" s="52">
        <v>40</v>
      </c>
      <c r="D674" s="53" t="s">
        <v>9</v>
      </c>
      <c r="E674" s="17">
        <v>24220</v>
      </c>
      <c r="F674" s="17">
        <v>24270</v>
      </c>
      <c r="G674" s="17">
        <v>0</v>
      </c>
      <c r="H674" s="54">
        <f t="shared" ref="H674:H683" si="677">IF(D674="LONG",(F674-E674)*C674,(E674-F674)*C674)</f>
        <v>2000</v>
      </c>
      <c r="I674" s="60">
        <v>0</v>
      </c>
      <c r="J674" s="54">
        <f t="shared" ref="J674:J683" si="678">(H674+I674)</f>
        <v>2000</v>
      </c>
    </row>
    <row r="675" spans="1:10" ht="18" customHeight="1">
      <c r="A675" s="2">
        <v>42978</v>
      </c>
      <c r="B675" s="53" t="s">
        <v>10</v>
      </c>
      <c r="C675" s="52">
        <v>40</v>
      </c>
      <c r="D675" s="53" t="s">
        <v>9</v>
      </c>
      <c r="E675" s="17">
        <v>24240</v>
      </c>
      <c r="F675" s="17">
        <v>24290</v>
      </c>
      <c r="G675" s="17">
        <v>24325</v>
      </c>
      <c r="H675" s="54">
        <f t="shared" si="677"/>
        <v>2000</v>
      </c>
      <c r="I675" s="60">
        <f t="shared" ref="I675:I676" si="679">(G675-F675)*C675</f>
        <v>1400</v>
      </c>
      <c r="J675" s="54">
        <f t="shared" si="678"/>
        <v>3400</v>
      </c>
    </row>
    <row r="676" spans="1:10" ht="18" customHeight="1">
      <c r="A676" s="2">
        <v>42978</v>
      </c>
      <c r="B676" s="53" t="s">
        <v>13</v>
      </c>
      <c r="C676" s="52">
        <v>75</v>
      </c>
      <c r="D676" s="53" t="s">
        <v>9</v>
      </c>
      <c r="E676" s="17">
        <v>9880</v>
      </c>
      <c r="F676" s="17">
        <v>9900</v>
      </c>
      <c r="G676" s="17">
        <v>9920</v>
      </c>
      <c r="H676" s="54">
        <f t="shared" si="677"/>
        <v>1500</v>
      </c>
      <c r="I676" s="60">
        <f t="shared" si="679"/>
        <v>1500</v>
      </c>
      <c r="J676" s="54">
        <f t="shared" si="678"/>
        <v>3000</v>
      </c>
    </row>
    <row r="677" spans="1:10" ht="18" customHeight="1">
      <c r="A677" s="2">
        <v>42977</v>
      </c>
      <c r="B677" s="53" t="s">
        <v>10</v>
      </c>
      <c r="C677" s="52">
        <v>40</v>
      </c>
      <c r="D677" s="53" t="s">
        <v>9</v>
      </c>
      <c r="E677" s="17">
        <v>24350</v>
      </c>
      <c r="F677" s="17">
        <v>24290</v>
      </c>
      <c r="G677" s="17">
        <v>0</v>
      </c>
      <c r="H677" s="54">
        <f t="shared" si="677"/>
        <v>-2400</v>
      </c>
      <c r="I677" s="60">
        <v>0</v>
      </c>
      <c r="J677" s="54">
        <f t="shared" si="678"/>
        <v>-2400</v>
      </c>
    </row>
    <row r="678" spans="1:10" ht="18" customHeight="1">
      <c r="A678" s="2">
        <v>42976</v>
      </c>
      <c r="B678" s="53" t="s">
        <v>10</v>
      </c>
      <c r="C678" s="52">
        <v>40</v>
      </c>
      <c r="D678" s="53" t="s">
        <v>9</v>
      </c>
      <c r="E678" s="17">
        <v>24175</v>
      </c>
      <c r="F678" s="17">
        <v>24100</v>
      </c>
      <c r="G678" s="17">
        <v>0</v>
      </c>
      <c r="H678" s="54">
        <f t="shared" si="677"/>
        <v>-3000</v>
      </c>
      <c r="I678" s="60">
        <v>0</v>
      </c>
      <c r="J678" s="54">
        <f t="shared" si="678"/>
        <v>-3000</v>
      </c>
    </row>
    <row r="679" spans="1:10" ht="18" customHeight="1">
      <c r="A679" s="2">
        <v>42976</v>
      </c>
      <c r="B679" s="53" t="s">
        <v>13</v>
      </c>
      <c r="C679" s="52">
        <v>75</v>
      </c>
      <c r="D679" s="53" t="s">
        <v>9</v>
      </c>
      <c r="E679" s="17">
        <v>9835</v>
      </c>
      <c r="F679" s="17">
        <v>9810</v>
      </c>
      <c r="G679" s="17">
        <v>0</v>
      </c>
      <c r="H679" s="54">
        <f t="shared" si="677"/>
        <v>-1875</v>
      </c>
      <c r="I679" s="60">
        <v>0</v>
      </c>
      <c r="J679" s="54">
        <f t="shared" si="678"/>
        <v>-1875</v>
      </c>
    </row>
    <row r="680" spans="1:10" ht="18" customHeight="1">
      <c r="A680" s="2">
        <v>42975</v>
      </c>
      <c r="B680" s="53" t="s">
        <v>10</v>
      </c>
      <c r="C680" s="52">
        <v>40</v>
      </c>
      <c r="D680" s="53" t="s">
        <v>9</v>
      </c>
      <c r="E680" s="17">
        <v>24400</v>
      </c>
      <c r="F680" s="17">
        <v>24340</v>
      </c>
      <c r="G680" s="17">
        <v>0</v>
      </c>
      <c r="H680" s="54">
        <f t="shared" si="677"/>
        <v>-2400</v>
      </c>
      <c r="I680" s="60">
        <v>0</v>
      </c>
      <c r="J680" s="54">
        <f t="shared" si="678"/>
        <v>-2400</v>
      </c>
    </row>
    <row r="681" spans="1:10" ht="18" customHeight="1">
      <c r="A681" s="2">
        <v>42971</v>
      </c>
      <c r="B681" s="53" t="s">
        <v>10</v>
      </c>
      <c r="C681" s="52">
        <v>40</v>
      </c>
      <c r="D681" s="53" t="s">
        <v>9</v>
      </c>
      <c r="E681" s="17">
        <v>24300</v>
      </c>
      <c r="F681" s="17">
        <v>24350</v>
      </c>
      <c r="G681" s="17">
        <v>24375</v>
      </c>
      <c r="H681" s="54">
        <f t="shared" si="677"/>
        <v>2000</v>
      </c>
      <c r="I681" s="60">
        <f t="shared" ref="I681:I683" si="680">(G681-F681)*C681</f>
        <v>1000</v>
      </c>
      <c r="J681" s="54">
        <f t="shared" si="678"/>
        <v>3000</v>
      </c>
    </row>
    <row r="682" spans="1:10" ht="18" customHeight="1">
      <c r="A682" s="2">
        <v>42970</v>
      </c>
      <c r="B682" s="53" t="s">
        <v>10</v>
      </c>
      <c r="C682" s="52">
        <v>40</v>
      </c>
      <c r="D682" s="53" t="s">
        <v>9</v>
      </c>
      <c r="E682" s="17">
        <v>24155</v>
      </c>
      <c r="F682" s="17">
        <v>24200</v>
      </c>
      <c r="G682" s="17">
        <v>24275</v>
      </c>
      <c r="H682" s="54">
        <f t="shared" si="677"/>
        <v>1800</v>
      </c>
      <c r="I682" s="60">
        <f t="shared" si="680"/>
        <v>3000</v>
      </c>
      <c r="J682" s="54">
        <f t="shared" si="678"/>
        <v>4800</v>
      </c>
    </row>
    <row r="683" spans="1:10" ht="18" customHeight="1">
      <c r="A683" s="2">
        <v>42970</v>
      </c>
      <c r="B683" s="53" t="s">
        <v>10</v>
      </c>
      <c r="C683" s="52">
        <v>40</v>
      </c>
      <c r="D683" s="53" t="s">
        <v>9</v>
      </c>
      <c r="E683" s="17">
        <v>24175</v>
      </c>
      <c r="F683" s="17">
        <v>24225</v>
      </c>
      <c r="G683" s="17">
        <v>24325</v>
      </c>
      <c r="H683" s="54">
        <f t="shared" si="677"/>
        <v>2000</v>
      </c>
      <c r="I683" s="60">
        <f t="shared" si="680"/>
        <v>4000</v>
      </c>
      <c r="J683" s="54">
        <f t="shared" si="678"/>
        <v>6000</v>
      </c>
    </row>
    <row r="684" spans="1:10" ht="18" customHeight="1">
      <c r="A684" s="2">
        <v>42969</v>
      </c>
      <c r="B684" s="53" t="s">
        <v>10</v>
      </c>
      <c r="C684" s="52">
        <v>40</v>
      </c>
      <c r="D684" s="53" t="s">
        <v>11</v>
      </c>
      <c r="E684" s="17">
        <v>24050</v>
      </c>
      <c r="F684" s="17">
        <v>24000</v>
      </c>
      <c r="G684" s="56">
        <v>0</v>
      </c>
      <c r="H684" s="56">
        <f>(E684-F684)*C684</f>
        <v>2000</v>
      </c>
      <c r="I684" s="56">
        <v>0</v>
      </c>
      <c r="J684" s="56">
        <f>+I684+H684</f>
        <v>2000</v>
      </c>
    </row>
    <row r="685" spans="1:10" ht="18" customHeight="1">
      <c r="A685" s="2">
        <v>42968</v>
      </c>
      <c r="B685" s="53" t="s">
        <v>10</v>
      </c>
      <c r="C685" s="52">
        <v>40</v>
      </c>
      <c r="D685" s="53" t="s">
        <v>9</v>
      </c>
      <c r="E685" s="17">
        <v>24100</v>
      </c>
      <c r="F685" s="17">
        <v>24025</v>
      </c>
      <c r="G685" s="17">
        <v>0</v>
      </c>
      <c r="H685" s="54">
        <f t="shared" ref="H685:H696" si="681">IF(D685="LONG",(F685-E685)*C685,(E685-F685)*C685)</f>
        <v>-3000</v>
      </c>
      <c r="I685" s="60">
        <v>0</v>
      </c>
      <c r="J685" s="54">
        <f t="shared" ref="J685:J696" si="682">(H685+I685)</f>
        <v>-3000</v>
      </c>
    </row>
    <row r="686" spans="1:10" ht="18" customHeight="1">
      <c r="A686" s="2">
        <v>42965</v>
      </c>
      <c r="B686" s="53" t="s">
        <v>10</v>
      </c>
      <c r="C686" s="52">
        <v>40</v>
      </c>
      <c r="D686" s="53" t="s">
        <v>9</v>
      </c>
      <c r="E686" s="17">
        <v>24050</v>
      </c>
      <c r="F686" s="17">
        <v>24100</v>
      </c>
      <c r="G686" s="17">
        <v>24135</v>
      </c>
      <c r="H686" s="54">
        <f t="shared" si="681"/>
        <v>2000</v>
      </c>
      <c r="I686" s="60">
        <f t="shared" ref="I686:I687" si="683">(G686-F686)*C686</f>
        <v>1400</v>
      </c>
      <c r="J686" s="54">
        <f t="shared" si="682"/>
        <v>3400</v>
      </c>
    </row>
    <row r="687" spans="1:10" ht="18" customHeight="1">
      <c r="A687" s="2">
        <v>42965</v>
      </c>
      <c r="B687" s="53" t="s">
        <v>13</v>
      </c>
      <c r="C687" s="52">
        <v>75</v>
      </c>
      <c r="D687" s="53" t="s">
        <v>9</v>
      </c>
      <c r="E687" s="17">
        <v>9820</v>
      </c>
      <c r="F687" s="17">
        <v>9840</v>
      </c>
      <c r="G687" s="17">
        <v>9865</v>
      </c>
      <c r="H687" s="54">
        <f t="shared" si="681"/>
        <v>1500</v>
      </c>
      <c r="I687" s="60">
        <f t="shared" si="683"/>
        <v>1875</v>
      </c>
      <c r="J687" s="54">
        <f t="shared" si="682"/>
        <v>3375</v>
      </c>
    </row>
    <row r="688" spans="1:10" ht="18" customHeight="1">
      <c r="A688" s="2">
        <v>42964</v>
      </c>
      <c r="B688" s="53" t="s">
        <v>10</v>
      </c>
      <c r="C688" s="52">
        <v>40</v>
      </c>
      <c r="D688" s="53" t="s">
        <v>9</v>
      </c>
      <c r="E688" s="17">
        <v>24325</v>
      </c>
      <c r="F688" s="17">
        <v>24375</v>
      </c>
      <c r="G688" s="17">
        <v>24475</v>
      </c>
      <c r="H688" s="54">
        <f t="shared" si="681"/>
        <v>2000</v>
      </c>
      <c r="I688" s="60">
        <v>0</v>
      </c>
      <c r="J688" s="54">
        <f t="shared" si="682"/>
        <v>2000</v>
      </c>
    </row>
    <row r="689" spans="1:10" ht="18" customHeight="1">
      <c r="A689" s="2">
        <v>42964</v>
      </c>
      <c r="B689" s="53" t="s">
        <v>10</v>
      </c>
      <c r="C689" s="52">
        <v>40</v>
      </c>
      <c r="D689" s="53" t="s">
        <v>9</v>
      </c>
      <c r="E689" s="17">
        <v>24330</v>
      </c>
      <c r="F689" s="17">
        <v>24380</v>
      </c>
      <c r="G689" s="17">
        <v>24415</v>
      </c>
      <c r="H689" s="54">
        <f t="shared" si="681"/>
        <v>2000</v>
      </c>
      <c r="I689" s="60">
        <f t="shared" ref="I689" si="684">(G689-F689)*C689</f>
        <v>1400</v>
      </c>
      <c r="J689" s="54">
        <f t="shared" si="682"/>
        <v>3400</v>
      </c>
    </row>
    <row r="690" spans="1:10" ht="18" customHeight="1">
      <c r="A690" s="2">
        <v>42964</v>
      </c>
      <c r="B690" s="53" t="s">
        <v>13</v>
      </c>
      <c r="C690" s="52">
        <v>75</v>
      </c>
      <c r="D690" s="53" t="s">
        <v>9</v>
      </c>
      <c r="E690" s="17">
        <v>9923</v>
      </c>
      <c r="F690" s="17">
        <v>9900</v>
      </c>
      <c r="G690" s="17">
        <v>0</v>
      </c>
      <c r="H690" s="54">
        <f t="shared" si="681"/>
        <v>-1725</v>
      </c>
      <c r="I690" s="60">
        <v>0</v>
      </c>
      <c r="J690" s="54">
        <f t="shared" si="682"/>
        <v>-1725</v>
      </c>
    </row>
    <row r="691" spans="1:10" ht="18" customHeight="1">
      <c r="A691" s="2">
        <v>42963</v>
      </c>
      <c r="B691" s="53" t="s">
        <v>10</v>
      </c>
      <c r="C691" s="52">
        <v>40</v>
      </c>
      <c r="D691" s="53" t="s">
        <v>9</v>
      </c>
      <c r="E691" s="17">
        <v>24290</v>
      </c>
      <c r="F691" s="17">
        <v>24350</v>
      </c>
      <c r="G691" s="17">
        <v>24450</v>
      </c>
      <c r="H691" s="54">
        <f t="shared" si="681"/>
        <v>2400</v>
      </c>
      <c r="I691" s="60">
        <f t="shared" ref="I691" si="685">(G691-F691)*C691</f>
        <v>4000</v>
      </c>
      <c r="J691" s="54">
        <f t="shared" si="682"/>
        <v>6400</v>
      </c>
    </row>
    <row r="692" spans="1:10" ht="18" customHeight="1">
      <c r="A692" s="2">
        <v>42961</v>
      </c>
      <c r="B692" s="53" t="s">
        <v>10</v>
      </c>
      <c r="C692" s="52">
        <v>40</v>
      </c>
      <c r="D692" s="53" t="s">
        <v>9</v>
      </c>
      <c r="E692" s="17">
        <v>24260</v>
      </c>
      <c r="F692" s="17">
        <v>24310</v>
      </c>
      <c r="G692" s="17">
        <v>0</v>
      </c>
      <c r="H692" s="54">
        <f t="shared" si="681"/>
        <v>2000</v>
      </c>
      <c r="I692" s="60">
        <v>0</v>
      </c>
      <c r="J692" s="54">
        <f t="shared" si="682"/>
        <v>2000</v>
      </c>
    </row>
    <row r="693" spans="1:10" ht="18" customHeight="1">
      <c r="A693" s="2">
        <v>42958</v>
      </c>
      <c r="B693" s="53" t="s">
        <v>15</v>
      </c>
      <c r="C693" s="52">
        <v>40</v>
      </c>
      <c r="D693" s="53" t="s">
        <v>9</v>
      </c>
      <c r="E693" s="17">
        <v>9745</v>
      </c>
      <c r="F693" s="17">
        <v>9790</v>
      </c>
      <c r="G693" s="17">
        <v>0</v>
      </c>
      <c r="H693" s="54">
        <f t="shared" si="681"/>
        <v>1800</v>
      </c>
      <c r="I693" s="60">
        <v>0</v>
      </c>
      <c r="J693" s="54">
        <f t="shared" si="682"/>
        <v>1800</v>
      </c>
    </row>
    <row r="694" spans="1:10" ht="18" customHeight="1">
      <c r="A694" s="2">
        <v>42957</v>
      </c>
      <c r="B694" s="53" t="s">
        <v>10</v>
      </c>
      <c r="C694" s="52">
        <v>40</v>
      </c>
      <c r="D694" s="53" t="s">
        <v>9</v>
      </c>
      <c r="E694" s="17">
        <v>24360</v>
      </c>
      <c r="F694" s="17">
        <v>24300</v>
      </c>
      <c r="G694" s="17">
        <v>0</v>
      </c>
      <c r="H694" s="54">
        <f t="shared" si="681"/>
        <v>-2400</v>
      </c>
      <c r="I694" s="60">
        <v>0</v>
      </c>
      <c r="J694" s="54">
        <f t="shared" si="682"/>
        <v>-2400</v>
      </c>
    </row>
    <row r="695" spans="1:10" ht="18" customHeight="1">
      <c r="A695" s="2">
        <v>42956</v>
      </c>
      <c r="B695" s="53" t="s">
        <v>10</v>
      </c>
      <c r="C695" s="52">
        <v>40</v>
      </c>
      <c r="D695" s="53" t="s">
        <v>9</v>
      </c>
      <c r="E695" s="17">
        <v>24550</v>
      </c>
      <c r="F695" s="17">
        <v>24600</v>
      </c>
      <c r="G695" s="17">
        <v>24620</v>
      </c>
      <c r="H695" s="54">
        <f t="shared" si="681"/>
        <v>2000</v>
      </c>
      <c r="I695" s="60">
        <f t="shared" ref="I695" si="686">(G695-F695)*C695</f>
        <v>800</v>
      </c>
      <c r="J695" s="54">
        <f t="shared" si="682"/>
        <v>2800</v>
      </c>
    </row>
    <row r="696" spans="1:10" ht="18" customHeight="1">
      <c r="A696" s="2">
        <v>42956</v>
      </c>
      <c r="B696" s="53" t="s">
        <v>13</v>
      </c>
      <c r="C696" s="52">
        <v>75</v>
      </c>
      <c r="D696" s="53" t="s">
        <v>9</v>
      </c>
      <c r="E696" s="17">
        <v>9965</v>
      </c>
      <c r="F696" s="17">
        <v>9940</v>
      </c>
      <c r="G696" s="17">
        <v>0</v>
      </c>
      <c r="H696" s="54">
        <f t="shared" si="681"/>
        <v>-1875</v>
      </c>
      <c r="I696" s="60">
        <v>0</v>
      </c>
      <c r="J696" s="54">
        <f t="shared" si="682"/>
        <v>-1875</v>
      </c>
    </row>
    <row r="697" spans="1:10" ht="18" customHeight="1">
      <c r="A697" s="2">
        <v>42954</v>
      </c>
      <c r="B697" s="53" t="s">
        <v>13</v>
      </c>
      <c r="C697" s="52">
        <v>75</v>
      </c>
      <c r="D697" s="53" t="s">
        <v>11</v>
      </c>
      <c r="E697" s="17">
        <v>10105</v>
      </c>
      <c r="F697" s="17">
        <v>10085</v>
      </c>
      <c r="G697" s="56">
        <v>0</v>
      </c>
      <c r="H697" s="56">
        <f>(E697-F697)*C697</f>
        <v>1500</v>
      </c>
      <c r="I697" s="56">
        <v>0</v>
      </c>
      <c r="J697" s="56">
        <f>+I697+H697</f>
        <v>1500</v>
      </c>
    </row>
    <row r="698" spans="1:10" ht="18" customHeight="1">
      <c r="A698" s="2">
        <v>42951</v>
      </c>
      <c r="B698" s="53" t="s">
        <v>13</v>
      </c>
      <c r="C698" s="52">
        <v>75</v>
      </c>
      <c r="D698" s="53" t="s">
        <v>9</v>
      </c>
      <c r="E698" s="17">
        <v>10030</v>
      </c>
      <c r="F698" s="17">
        <v>10050</v>
      </c>
      <c r="G698" s="17">
        <v>10075</v>
      </c>
      <c r="H698" s="54">
        <f t="shared" ref="H698:H702" si="687">IF(D698="LONG",(F698-E698)*C698,(E698-F698)*C698)</f>
        <v>1500</v>
      </c>
      <c r="I698" s="60">
        <f t="shared" ref="I698:I699" si="688">(G698-F698)*C698</f>
        <v>1875</v>
      </c>
      <c r="J698" s="54">
        <f t="shared" ref="J698:J702" si="689">(H698+I698)</f>
        <v>3375</v>
      </c>
    </row>
    <row r="699" spans="1:10" ht="18" customHeight="1">
      <c r="A699" s="2">
        <v>42951</v>
      </c>
      <c r="B699" s="53" t="s">
        <v>10</v>
      </c>
      <c r="C699" s="52">
        <v>40</v>
      </c>
      <c r="D699" s="53" t="s">
        <v>9</v>
      </c>
      <c r="E699" s="17">
        <v>24815</v>
      </c>
      <c r="F699" s="17">
        <v>24865</v>
      </c>
      <c r="G699" s="17">
        <v>24925</v>
      </c>
      <c r="H699" s="54">
        <f t="shared" si="687"/>
        <v>2000</v>
      </c>
      <c r="I699" s="60">
        <f t="shared" si="688"/>
        <v>2400</v>
      </c>
      <c r="J699" s="54">
        <f t="shared" si="689"/>
        <v>4400</v>
      </c>
    </row>
    <row r="700" spans="1:10" ht="18" customHeight="1">
      <c r="A700" s="2">
        <v>42950</v>
      </c>
      <c r="B700" s="53" t="s">
        <v>10</v>
      </c>
      <c r="C700" s="52">
        <v>40</v>
      </c>
      <c r="D700" s="53" t="s">
        <v>9</v>
      </c>
      <c r="E700" s="17">
        <v>24915</v>
      </c>
      <c r="F700" s="17">
        <v>24855</v>
      </c>
      <c r="G700" s="17">
        <v>0</v>
      </c>
      <c r="H700" s="54">
        <f t="shared" si="687"/>
        <v>-2400</v>
      </c>
      <c r="I700" s="60">
        <v>0</v>
      </c>
      <c r="J700" s="54">
        <f t="shared" si="689"/>
        <v>-2400</v>
      </c>
    </row>
    <row r="701" spans="1:10" ht="18" customHeight="1">
      <c r="A701" s="2">
        <v>42949</v>
      </c>
      <c r="B701" s="53" t="s">
        <v>10</v>
      </c>
      <c r="C701" s="52">
        <v>40</v>
      </c>
      <c r="D701" s="53" t="s">
        <v>9</v>
      </c>
      <c r="E701" s="17">
        <v>25175</v>
      </c>
      <c r="F701" s="17">
        <v>25115</v>
      </c>
      <c r="G701" s="17">
        <v>0</v>
      </c>
      <c r="H701" s="54">
        <f t="shared" si="687"/>
        <v>-2400</v>
      </c>
      <c r="I701" s="60">
        <v>0</v>
      </c>
      <c r="J701" s="54">
        <f t="shared" si="689"/>
        <v>-2400</v>
      </c>
    </row>
    <row r="702" spans="1:10" ht="18" customHeight="1">
      <c r="A702" s="2">
        <v>42948</v>
      </c>
      <c r="B702" s="53" t="s">
        <v>13</v>
      </c>
      <c r="C702" s="52">
        <v>75</v>
      </c>
      <c r="D702" s="53" t="s">
        <v>9</v>
      </c>
      <c r="E702" s="17">
        <v>10115</v>
      </c>
      <c r="F702" s="17">
        <v>10140</v>
      </c>
      <c r="G702" s="17">
        <v>0</v>
      </c>
      <c r="H702" s="54">
        <f t="shared" si="687"/>
        <v>1875</v>
      </c>
      <c r="I702" s="60">
        <v>0</v>
      </c>
      <c r="J702" s="54">
        <f t="shared" si="689"/>
        <v>1875</v>
      </c>
    </row>
    <row r="703" spans="1:10" ht="18" customHeight="1">
      <c r="A703" s="88"/>
      <c r="B703" s="89"/>
      <c r="C703" s="90"/>
      <c r="D703" s="91"/>
      <c r="E703" s="78"/>
      <c r="F703" s="78"/>
      <c r="G703" s="78"/>
      <c r="H703" s="78"/>
      <c r="I703" s="92"/>
      <c r="J703" s="93"/>
    </row>
    <row r="704" spans="1:10">
      <c r="A704" s="2">
        <v>42947</v>
      </c>
      <c r="B704" s="53" t="s">
        <v>13</v>
      </c>
      <c r="C704" s="52">
        <v>75</v>
      </c>
      <c r="D704" s="53" t="s">
        <v>9</v>
      </c>
      <c r="E704" s="17">
        <v>10082</v>
      </c>
      <c r="F704" s="17">
        <v>10102</v>
      </c>
      <c r="G704" s="17">
        <v>10114</v>
      </c>
      <c r="H704" s="54">
        <f t="shared" ref="H704" si="690">IF(D704="LONG",(F704-E704)*C704,(E704-F704)*C704)</f>
        <v>1500</v>
      </c>
      <c r="I704" s="60">
        <f t="shared" ref="I704" si="691">(G704-F704)*C704</f>
        <v>900</v>
      </c>
      <c r="J704" s="54">
        <f t="shared" ref="J704" si="692">(H704+I704)</f>
        <v>2400</v>
      </c>
    </row>
    <row r="705" spans="1:10" ht="18" customHeight="1">
      <c r="A705" s="2">
        <v>42914</v>
      </c>
      <c r="B705" s="53" t="s">
        <v>13</v>
      </c>
      <c r="C705" s="52">
        <v>75</v>
      </c>
      <c r="D705" s="53" t="s">
        <v>11</v>
      </c>
      <c r="E705" s="17">
        <v>10015</v>
      </c>
      <c r="F705" s="17">
        <v>10045</v>
      </c>
      <c r="G705" s="56">
        <v>0</v>
      </c>
      <c r="H705" s="56">
        <f>(E705-F705)*C705</f>
        <v>-2250</v>
      </c>
      <c r="I705" s="56">
        <v>0</v>
      </c>
      <c r="J705" s="56">
        <f>+I705+H705</f>
        <v>-2250</v>
      </c>
    </row>
    <row r="706" spans="1:10" ht="18" customHeight="1">
      <c r="A706" s="2">
        <v>42943</v>
      </c>
      <c r="B706" s="53" t="s">
        <v>13</v>
      </c>
      <c r="C706" s="52">
        <v>75</v>
      </c>
      <c r="D706" s="53" t="s">
        <v>9</v>
      </c>
      <c r="E706" s="17">
        <v>10075</v>
      </c>
      <c r="F706" s="17">
        <v>10040</v>
      </c>
      <c r="G706" s="17">
        <v>0</v>
      </c>
      <c r="H706" s="54">
        <f t="shared" ref="H706:H709" si="693">IF(D706="LONG",(F706-E706)*C706,(E706-F706)*C706)</f>
        <v>-2625</v>
      </c>
      <c r="I706" s="60">
        <v>0</v>
      </c>
      <c r="J706" s="54">
        <f t="shared" ref="J706:J711" si="694">(H706+I706)</f>
        <v>-2625</v>
      </c>
    </row>
    <row r="707" spans="1:10" ht="18" customHeight="1">
      <c r="A707" s="2">
        <v>42942</v>
      </c>
      <c r="B707" s="53" t="s">
        <v>10</v>
      </c>
      <c r="C707" s="52">
        <v>40</v>
      </c>
      <c r="D707" s="53" t="s">
        <v>9</v>
      </c>
      <c r="E707" s="17">
        <v>24560</v>
      </c>
      <c r="F707" s="17">
        <v>24610</v>
      </c>
      <c r="G707" s="17">
        <v>24670</v>
      </c>
      <c r="H707" s="54">
        <f t="shared" si="693"/>
        <v>2000</v>
      </c>
      <c r="I707" s="60">
        <f t="shared" ref="I707" si="695">(G707-F707)*C707</f>
        <v>2400</v>
      </c>
      <c r="J707" s="54">
        <f t="shared" si="694"/>
        <v>4400</v>
      </c>
    </row>
    <row r="708" spans="1:10" ht="18" customHeight="1">
      <c r="A708" s="2">
        <v>42941</v>
      </c>
      <c r="B708" s="53" t="s">
        <v>10</v>
      </c>
      <c r="C708" s="52">
        <v>40</v>
      </c>
      <c r="D708" s="53" t="s">
        <v>9</v>
      </c>
      <c r="E708" s="17">
        <v>24495</v>
      </c>
      <c r="F708" s="17">
        <v>24525</v>
      </c>
      <c r="G708" s="17">
        <v>0</v>
      </c>
      <c r="H708" s="54">
        <f t="shared" si="693"/>
        <v>1200</v>
      </c>
      <c r="I708" s="60">
        <v>0</v>
      </c>
      <c r="J708" s="54">
        <f t="shared" si="694"/>
        <v>1200</v>
      </c>
    </row>
    <row r="709" spans="1:10" ht="18" customHeight="1">
      <c r="A709" s="2">
        <v>42940</v>
      </c>
      <c r="B709" s="53" t="s">
        <v>10</v>
      </c>
      <c r="C709" s="52">
        <v>40</v>
      </c>
      <c r="D709" s="53" t="s">
        <v>9</v>
      </c>
      <c r="E709" s="17">
        <v>24385</v>
      </c>
      <c r="F709" s="17">
        <v>24400</v>
      </c>
      <c r="G709" s="17">
        <v>0</v>
      </c>
      <c r="H709" s="54">
        <f t="shared" si="693"/>
        <v>600</v>
      </c>
      <c r="I709" s="60">
        <v>0</v>
      </c>
      <c r="J709" s="54">
        <f t="shared" si="694"/>
        <v>600</v>
      </c>
    </row>
    <row r="710" spans="1:10" ht="18" customHeight="1">
      <c r="A710" s="2">
        <v>42936</v>
      </c>
      <c r="B710" s="53" t="s">
        <v>10</v>
      </c>
      <c r="C710" s="52">
        <v>40</v>
      </c>
      <c r="D710" s="53" t="s">
        <v>9</v>
      </c>
      <c r="E710" s="17">
        <v>24251</v>
      </c>
      <c r="F710" s="17">
        <v>24290</v>
      </c>
      <c r="G710" s="17">
        <v>0</v>
      </c>
      <c r="H710" s="54">
        <f t="shared" ref="H710:H711" si="696">IF(D710="LONG",(F710-E710)*C710,(E710-F710)*C710)</f>
        <v>1560</v>
      </c>
      <c r="I710" s="60">
        <v>0</v>
      </c>
      <c r="J710" s="54">
        <f t="shared" si="694"/>
        <v>1560</v>
      </c>
    </row>
    <row r="711" spans="1:10" ht="18" customHeight="1">
      <c r="A711" s="2">
        <v>42935</v>
      </c>
      <c r="B711" s="53" t="s">
        <v>10</v>
      </c>
      <c r="C711" s="52">
        <v>40</v>
      </c>
      <c r="D711" s="53" t="s">
        <v>9</v>
      </c>
      <c r="E711" s="17">
        <v>24125</v>
      </c>
      <c r="F711" s="17">
        <v>24175</v>
      </c>
      <c r="G711" s="17">
        <v>24225</v>
      </c>
      <c r="H711" s="54">
        <f t="shared" si="696"/>
        <v>2000</v>
      </c>
      <c r="I711" s="60">
        <f t="shared" ref="I711" si="697">(G711-F711)*C711</f>
        <v>2000</v>
      </c>
      <c r="J711" s="54">
        <f t="shared" si="694"/>
        <v>4000</v>
      </c>
    </row>
    <row r="712" spans="1:10" ht="18" customHeight="1">
      <c r="A712" s="2">
        <v>42904</v>
      </c>
      <c r="B712" s="53" t="s">
        <v>10</v>
      </c>
      <c r="C712" s="52">
        <v>40</v>
      </c>
      <c r="D712" s="53" t="s">
        <v>11</v>
      </c>
      <c r="E712" s="17">
        <v>24120</v>
      </c>
      <c r="F712" s="17">
        <v>24180</v>
      </c>
      <c r="G712" s="56">
        <v>0</v>
      </c>
      <c r="H712" s="56">
        <f>(E712-F712)*C712</f>
        <v>-2400</v>
      </c>
      <c r="I712" s="56">
        <v>0</v>
      </c>
      <c r="J712" s="56">
        <f>+I712+H712</f>
        <v>-2400</v>
      </c>
    </row>
    <row r="713" spans="1:10" ht="18" customHeight="1">
      <c r="A713" s="2">
        <v>42933</v>
      </c>
      <c r="B713" s="53" t="s">
        <v>10</v>
      </c>
      <c r="C713" s="52">
        <v>40</v>
      </c>
      <c r="D713" s="53" t="s">
        <v>9</v>
      </c>
      <c r="E713" s="17">
        <v>23975</v>
      </c>
      <c r="F713" s="17">
        <v>24025</v>
      </c>
      <c r="G713" s="17">
        <v>0</v>
      </c>
      <c r="H713" s="54">
        <f t="shared" ref="H713:H722" si="698">IF(D713="LONG",(F713-E713)*C713,(E713-F713)*C713)</f>
        <v>2000</v>
      </c>
      <c r="I713" s="60">
        <v>0</v>
      </c>
      <c r="J713" s="54">
        <f t="shared" ref="J713:J722" si="699">(H713+I713)</f>
        <v>2000</v>
      </c>
    </row>
    <row r="714" spans="1:10" ht="18" customHeight="1">
      <c r="A714" s="2">
        <v>42930</v>
      </c>
      <c r="B714" s="53" t="s">
        <v>10</v>
      </c>
      <c r="C714" s="52">
        <v>40</v>
      </c>
      <c r="D714" s="53" t="s">
        <v>9</v>
      </c>
      <c r="E714" s="17">
        <v>23950</v>
      </c>
      <c r="F714" s="17">
        <v>24000</v>
      </c>
      <c r="G714" s="17">
        <v>0</v>
      </c>
      <c r="H714" s="54">
        <f t="shared" si="698"/>
        <v>2000</v>
      </c>
      <c r="I714" s="60">
        <v>0</v>
      </c>
      <c r="J714" s="54">
        <f t="shared" si="699"/>
        <v>2000</v>
      </c>
    </row>
    <row r="715" spans="1:10" ht="18" customHeight="1">
      <c r="A715" s="2">
        <v>42929</v>
      </c>
      <c r="B715" s="53" t="s">
        <v>10</v>
      </c>
      <c r="C715" s="52">
        <v>40</v>
      </c>
      <c r="D715" s="53" t="s">
        <v>9</v>
      </c>
      <c r="E715" s="17">
        <v>23850</v>
      </c>
      <c r="F715" s="17">
        <v>23900</v>
      </c>
      <c r="G715" s="17">
        <v>0</v>
      </c>
      <c r="H715" s="54">
        <f t="shared" si="698"/>
        <v>2000</v>
      </c>
      <c r="I715" s="60">
        <v>0</v>
      </c>
      <c r="J715" s="54">
        <f t="shared" si="699"/>
        <v>2000</v>
      </c>
    </row>
    <row r="716" spans="1:10" ht="18" customHeight="1">
      <c r="A716" s="2">
        <v>42928</v>
      </c>
      <c r="B716" s="53" t="s">
        <v>10</v>
      </c>
      <c r="C716" s="52">
        <v>40</v>
      </c>
      <c r="D716" s="53" t="s">
        <v>9</v>
      </c>
      <c r="E716" s="17">
        <v>23585</v>
      </c>
      <c r="F716" s="17">
        <v>23635</v>
      </c>
      <c r="G716" s="17">
        <v>0</v>
      </c>
      <c r="H716" s="54">
        <f t="shared" si="698"/>
        <v>2000</v>
      </c>
      <c r="I716" s="60">
        <v>0</v>
      </c>
      <c r="J716" s="54">
        <f t="shared" si="699"/>
        <v>2000</v>
      </c>
    </row>
    <row r="717" spans="1:10" ht="18" customHeight="1">
      <c r="A717" s="2">
        <v>42927</v>
      </c>
      <c r="B717" s="53" t="s">
        <v>10</v>
      </c>
      <c r="C717" s="52">
        <v>40</v>
      </c>
      <c r="D717" s="53" t="s">
        <v>9</v>
      </c>
      <c r="E717" s="17">
        <v>23700</v>
      </c>
      <c r="F717" s="17">
        <v>23640</v>
      </c>
      <c r="G717" s="17">
        <v>0</v>
      </c>
      <c r="H717" s="54">
        <f t="shared" si="698"/>
        <v>-2400</v>
      </c>
      <c r="I717" s="60">
        <v>0</v>
      </c>
      <c r="J717" s="54">
        <f t="shared" si="699"/>
        <v>-2400</v>
      </c>
    </row>
    <row r="718" spans="1:10" ht="18" customHeight="1">
      <c r="A718" s="2">
        <v>42923</v>
      </c>
      <c r="B718" s="53" t="s">
        <v>10</v>
      </c>
      <c r="C718" s="52">
        <v>40</v>
      </c>
      <c r="D718" s="53" t="s">
        <v>9</v>
      </c>
      <c r="E718" s="17">
        <v>23460</v>
      </c>
      <c r="F718" s="17">
        <v>23508</v>
      </c>
      <c r="G718" s="17">
        <v>0</v>
      </c>
      <c r="H718" s="54">
        <f t="shared" si="698"/>
        <v>1920</v>
      </c>
      <c r="I718" s="60">
        <v>0</v>
      </c>
      <c r="J718" s="54">
        <f t="shared" si="699"/>
        <v>1920</v>
      </c>
    </row>
    <row r="719" spans="1:10" ht="18" customHeight="1">
      <c r="A719" s="2">
        <v>42922</v>
      </c>
      <c r="B719" s="53" t="s">
        <v>10</v>
      </c>
      <c r="C719" s="52">
        <v>40</v>
      </c>
      <c r="D719" s="53" t="s">
        <v>9</v>
      </c>
      <c r="E719" s="17">
        <v>23525</v>
      </c>
      <c r="F719" s="17">
        <v>23575</v>
      </c>
      <c r="G719" s="17">
        <v>0</v>
      </c>
      <c r="H719" s="54">
        <f t="shared" si="698"/>
        <v>2000</v>
      </c>
      <c r="I719" s="60">
        <v>0</v>
      </c>
      <c r="J719" s="54">
        <f t="shared" si="699"/>
        <v>2000</v>
      </c>
    </row>
    <row r="720" spans="1:10" ht="18" customHeight="1">
      <c r="A720" s="2">
        <v>42921</v>
      </c>
      <c r="B720" s="53" t="s">
        <v>10</v>
      </c>
      <c r="C720" s="52">
        <v>40</v>
      </c>
      <c r="D720" s="53" t="s">
        <v>9</v>
      </c>
      <c r="E720" s="17">
        <v>23360</v>
      </c>
      <c r="F720" s="17">
        <v>23410</v>
      </c>
      <c r="G720" s="17">
        <v>0</v>
      </c>
      <c r="H720" s="54">
        <f t="shared" si="698"/>
        <v>2000</v>
      </c>
      <c r="I720" s="60">
        <v>0</v>
      </c>
      <c r="J720" s="54">
        <f t="shared" si="699"/>
        <v>2000</v>
      </c>
    </row>
    <row r="721" spans="1:10" ht="18" customHeight="1">
      <c r="A721" s="2">
        <v>42920</v>
      </c>
      <c r="B721" s="53" t="s">
        <v>10</v>
      </c>
      <c r="C721" s="52">
        <v>75</v>
      </c>
      <c r="D721" s="53" t="s">
        <v>9</v>
      </c>
      <c r="E721" s="17">
        <v>23260</v>
      </c>
      <c r="F721" s="17">
        <v>23260</v>
      </c>
      <c r="G721" s="17">
        <v>0</v>
      </c>
      <c r="H721" s="54">
        <f t="shared" si="698"/>
        <v>0</v>
      </c>
      <c r="I721" s="60">
        <v>0</v>
      </c>
      <c r="J721" s="54">
        <f t="shared" si="699"/>
        <v>0</v>
      </c>
    </row>
    <row r="722" spans="1:10" ht="18" customHeight="1">
      <c r="A722" s="2">
        <v>42919</v>
      </c>
      <c r="B722" s="53" t="s">
        <v>10</v>
      </c>
      <c r="C722" s="52">
        <v>75</v>
      </c>
      <c r="D722" s="53" t="s">
        <v>9</v>
      </c>
      <c r="E722" s="17">
        <v>23310</v>
      </c>
      <c r="F722" s="17">
        <v>23335</v>
      </c>
      <c r="G722" s="17">
        <v>0</v>
      </c>
      <c r="H722" s="54">
        <f t="shared" si="698"/>
        <v>1875</v>
      </c>
      <c r="I722" s="60">
        <v>0</v>
      </c>
      <c r="J722" s="54">
        <f t="shared" si="699"/>
        <v>1875</v>
      </c>
    </row>
    <row r="723" spans="1:10" ht="18" customHeight="1">
      <c r="A723" s="88"/>
      <c r="B723" s="89"/>
      <c r="C723" s="90"/>
      <c r="D723" s="91"/>
      <c r="E723" s="78"/>
      <c r="F723" s="78"/>
      <c r="G723" s="78"/>
      <c r="H723" s="78"/>
      <c r="I723" s="92"/>
      <c r="J723" s="93"/>
    </row>
    <row r="724" spans="1:10">
      <c r="A724" s="2">
        <v>42916</v>
      </c>
      <c r="B724" s="53" t="s">
        <v>13</v>
      </c>
      <c r="C724" s="52">
        <v>75</v>
      </c>
      <c r="D724" s="53" t="s">
        <v>9</v>
      </c>
      <c r="E724" s="17">
        <v>9585</v>
      </c>
      <c r="F724" s="17">
        <v>9605</v>
      </c>
      <c r="G724" s="17">
        <v>9629</v>
      </c>
      <c r="H724" s="54">
        <f t="shared" ref="H724" si="700">IF(D724="LONG",(F724-E724)*C724,(E724-F724)*C724)</f>
        <v>1500</v>
      </c>
      <c r="I724" s="60">
        <f t="shared" ref="I724" si="701">(G724-F724)*C724</f>
        <v>1800</v>
      </c>
      <c r="J724" s="54">
        <f t="shared" ref="J724" si="702">(H724+I724)</f>
        <v>3300</v>
      </c>
    </row>
    <row r="725" spans="1:10" ht="18" customHeight="1">
      <c r="A725" s="2">
        <v>42915</v>
      </c>
      <c r="B725" s="53" t="s">
        <v>10</v>
      </c>
      <c r="C725" s="52">
        <v>40</v>
      </c>
      <c r="D725" s="53" t="s">
        <v>11</v>
      </c>
      <c r="E725" s="17">
        <v>23265</v>
      </c>
      <c r="F725" s="17">
        <v>23210</v>
      </c>
      <c r="G725" s="56">
        <v>23190</v>
      </c>
      <c r="H725" s="56">
        <f>(E725-F725)*C725</f>
        <v>2200</v>
      </c>
      <c r="I725" s="56">
        <f>(F725-G725)*C725</f>
        <v>800</v>
      </c>
      <c r="J725" s="56">
        <f>+I725+H725</f>
        <v>3000</v>
      </c>
    </row>
    <row r="726" spans="1:10" ht="18" customHeight="1">
      <c r="A726" s="2">
        <v>42914</v>
      </c>
      <c r="B726" s="53" t="s">
        <v>10</v>
      </c>
      <c r="C726" s="52">
        <v>40</v>
      </c>
      <c r="D726" s="53" t="s">
        <v>9</v>
      </c>
      <c r="E726" s="17">
        <v>23225</v>
      </c>
      <c r="F726" s="17">
        <v>23260</v>
      </c>
      <c r="G726" s="17">
        <v>0</v>
      </c>
      <c r="H726" s="54">
        <f t="shared" ref="H726:H740" si="703">IF(D726="LONG",(F726-E726)*C726,(E726-F726)*C726)</f>
        <v>1400</v>
      </c>
      <c r="I726" s="60">
        <v>0</v>
      </c>
      <c r="J726" s="54">
        <f t="shared" ref="J726:J740" si="704">(H726+I726)</f>
        <v>1400</v>
      </c>
    </row>
    <row r="727" spans="1:10" ht="18" customHeight="1">
      <c r="A727" s="2">
        <v>42913</v>
      </c>
      <c r="B727" s="53" t="s">
        <v>10</v>
      </c>
      <c r="C727" s="52">
        <v>40</v>
      </c>
      <c r="D727" s="53" t="s">
        <v>9</v>
      </c>
      <c r="E727" s="17">
        <v>23055</v>
      </c>
      <c r="F727" s="17">
        <v>23100</v>
      </c>
      <c r="G727" s="17">
        <v>0</v>
      </c>
      <c r="H727" s="54">
        <f t="shared" si="703"/>
        <v>1800</v>
      </c>
      <c r="I727" s="60">
        <v>0</v>
      </c>
      <c r="J727" s="54">
        <f t="shared" si="704"/>
        <v>1800</v>
      </c>
    </row>
    <row r="728" spans="1:10" ht="18" customHeight="1">
      <c r="A728" s="2">
        <v>42909</v>
      </c>
      <c r="B728" s="53" t="s">
        <v>10</v>
      </c>
      <c r="C728" s="52">
        <v>40</v>
      </c>
      <c r="D728" s="53" t="s">
        <v>9</v>
      </c>
      <c r="E728" s="17">
        <v>23590</v>
      </c>
      <c r="F728" s="17">
        <v>23530</v>
      </c>
      <c r="G728" s="17">
        <v>0</v>
      </c>
      <c r="H728" s="54">
        <f t="shared" si="703"/>
        <v>-2400</v>
      </c>
      <c r="I728" s="60">
        <v>0</v>
      </c>
      <c r="J728" s="54">
        <f t="shared" si="704"/>
        <v>-2400</v>
      </c>
    </row>
    <row r="729" spans="1:10" ht="18" customHeight="1">
      <c r="A729" s="2">
        <v>42908</v>
      </c>
      <c r="B729" s="53" t="s">
        <v>10</v>
      </c>
      <c r="C729" s="52">
        <v>40</v>
      </c>
      <c r="D729" s="53" t="s">
        <v>9</v>
      </c>
      <c r="E729" s="17">
        <v>23825</v>
      </c>
      <c r="F729" s="17">
        <v>23765</v>
      </c>
      <c r="G729" s="17">
        <v>0</v>
      </c>
      <c r="H729" s="54">
        <f t="shared" si="703"/>
        <v>-2400</v>
      </c>
      <c r="I729" s="60">
        <v>0</v>
      </c>
      <c r="J729" s="54">
        <f t="shared" si="704"/>
        <v>-2400</v>
      </c>
    </row>
    <row r="730" spans="1:10" ht="18" customHeight="1">
      <c r="A730" s="2">
        <v>42907</v>
      </c>
      <c r="B730" s="53" t="s">
        <v>10</v>
      </c>
      <c r="C730" s="52">
        <v>40</v>
      </c>
      <c r="D730" s="53" t="s">
        <v>9</v>
      </c>
      <c r="E730" s="17">
        <v>23660</v>
      </c>
      <c r="F730" s="17">
        <v>23710</v>
      </c>
      <c r="G730" s="17">
        <v>23749</v>
      </c>
      <c r="H730" s="54">
        <f t="shared" si="703"/>
        <v>2000</v>
      </c>
      <c r="I730" s="60">
        <f t="shared" ref="I730" si="705">(G730-F730)*C730</f>
        <v>1560</v>
      </c>
      <c r="J730" s="54">
        <f t="shared" si="704"/>
        <v>3560</v>
      </c>
    </row>
    <row r="731" spans="1:10" ht="18" customHeight="1">
      <c r="A731" s="2">
        <v>42906</v>
      </c>
      <c r="B731" s="53" t="s">
        <v>10</v>
      </c>
      <c r="C731" s="52">
        <v>40</v>
      </c>
      <c r="D731" s="53" t="s">
        <v>9</v>
      </c>
      <c r="E731" s="17">
        <v>23725</v>
      </c>
      <c r="F731" s="17">
        <v>23665</v>
      </c>
      <c r="G731" s="17">
        <v>0</v>
      </c>
      <c r="H731" s="54">
        <f t="shared" si="703"/>
        <v>-2400</v>
      </c>
      <c r="I731" s="60">
        <v>0</v>
      </c>
      <c r="J731" s="54">
        <f t="shared" si="704"/>
        <v>-2400</v>
      </c>
    </row>
    <row r="732" spans="1:10" ht="18" customHeight="1">
      <c r="A732" s="2">
        <v>42905</v>
      </c>
      <c r="B732" s="53" t="s">
        <v>13</v>
      </c>
      <c r="C732" s="52">
        <v>75</v>
      </c>
      <c r="D732" s="53" t="s">
        <v>9</v>
      </c>
      <c r="E732" s="17">
        <v>9648</v>
      </c>
      <c r="F732" s="17">
        <v>9668</v>
      </c>
      <c r="G732" s="17">
        <v>9693</v>
      </c>
      <c r="H732" s="54">
        <f t="shared" si="703"/>
        <v>1500</v>
      </c>
      <c r="I732" s="60">
        <f t="shared" ref="I732" si="706">(G732-F732)*C732</f>
        <v>1875</v>
      </c>
      <c r="J732" s="54">
        <f t="shared" si="704"/>
        <v>3375</v>
      </c>
    </row>
    <row r="733" spans="1:10" ht="18" customHeight="1">
      <c r="A733" s="2">
        <v>42902</v>
      </c>
      <c r="B733" s="53" t="s">
        <v>16</v>
      </c>
      <c r="C733" s="52">
        <v>40</v>
      </c>
      <c r="D733" s="53" t="s">
        <v>9</v>
      </c>
      <c r="E733" s="17">
        <v>23430</v>
      </c>
      <c r="F733" s="17">
        <v>23475</v>
      </c>
      <c r="G733" s="17">
        <v>0</v>
      </c>
      <c r="H733" s="54">
        <f t="shared" si="703"/>
        <v>1800</v>
      </c>
      <c r="I733" s="60">
        <v>0</v>
      </c>
      <c r="J733" s="54">
        <f t="shared" si="704"/>
        <v>1800</v>
      </c>
    </row>
    <row r="734" spans="1:10" ht="18" customHeight="1">
      <c r="A734" s="2">
        <v>42901</v>
      </c>
      <c r="B734" s="53" t="s">
        <v>13</v>
      </c>
      <c r="C734" s="52">
        <v>75</v>
      </c>
      <c r="D734" s="53" t="s">
        <v>9</v>
      </c>
      <c r="E734" s="17">
        <v>9605</v>
      </c>
      <c r="F734" s="17">
        <v>9625</v>
      </c>
      <c r="G734" s="17">
        <v>0</v>
      </c>
      <c r="H734" s="54">
        <f t="shared" si="703"/>
        <v>1500</v>
      </c>
      <c r="I734" s="60">
        <v>0</v>
      </c>
      <c r="J734" s="54">
        <f t="shared" si="704"/>
        <v>1500</v>
      </c>
    </row>
    <row r="735" spans="1:10" ht="18" customHeight="1">
      <c r="A735" s="2">
        <v>42900</v>
      </c>
      <c r="B735" s="53" t="s">
        <v>16</v>
      </c>
      <c r="C735" s="52">
        <v>40</v>
      </c>
      <c r="D735" s="53" t="s">
        <v>9</v>
      </c>
      <c r="E735" s="17">
        <v>23490</v>
      </c>
      <c r="F735" s="17">
        <v>23430</v>
      </c>
      <c r="G735" s="17">
        <v>0</v>
      </c>
      <c r="H735" s="54">
        <f t="shared" si="703"/>
        <v>-2400</v>
      </c>
      <c r="I735" s="60">
        <v>0</v>
      </c>
      <c r="J735" s="54">
        <f t="shared" si="704"/>
        <v>-2400</v>
      </c>
    </row>
    <row r="736" spans="1:10" ht="18" customHeight="1">
      <c r="A736" s="2">
        <v>42899</v>
      </c>
      <c r="B736" s="53" t="s">
        <v>10</v>
      </c>
      <c r="C736" s="52">
        <v>40</v>
      </c>
      <c r="D736" s="53" t="s">
        <v>9</v>
      </c>
      <c r="E736" s="17">
        <v>23545</v>
      </c>
      <c r="F736" s="17">
        <v>23485</v>
      </c>
      <c r="G736" s="17">
        <v>0</v>
      </c>
      <c r="H736" s="54">
        <f t="shared" si="703"/>
        <v>-2400</v>
      </c>
      <c r="I736" s="60">
        <v>0</v>
      </c>
      <c r="J736" s="54">
        <f t="shared" si="704"/>
        <v>-2400</v>
      </c>
    </row>
    <row r="737" spans="1:10" ht="18" customHeight="1">
      <c r="A737" s="2">
        <v>42895</v>
      </c>
      <c r="B737" s="53" t="s">
        <v>13</v>
      </c>
      <c r="C737" s="52">
        <v>75</v>
      </c>
      <c r="D737" s="53" t="s">
        <v>9</v>
      </c>
      <c r="E737" s="17">
        <v>9650</v>
      </c>
      <c r="F737" s="17">
        <v>9670</v>
      </c>
      <c r="G737" s="17">
        <v>9690</v>
      </c>
      <c r="H737" s="54">
        <f t="shared" si="703"/>
        <v>1500</v>
      </c>
      <c r="I737" s="60">
        <f t="shared" ref="I737" si="707">(G737-F737)*C737</f>
        <v>1500</v>
      </c>
      <c r="J737" s="54">
        <f t="shared" si="704"/>
        <v>3000</v>
      </c>
    </row>
    <row r="738" spans="1:10" ht="18" customHeight="1">
      <c r="A738" s="2">
        <v>42894</v>
      </c>
      <c r="B738" s="53" t="s">
        <v>13</v>
      </c>
      <c r="C738" s="52">
        <v>75</v>
      </c>
      <c r="D738" s="53" t="s">
        <v>9</v>
      </c>
      <c r="E738" s="17">
        <v>9674</v>
      </c>
      <c r="F738" s="17">
        <v>9649</v>
      </c>
      <c r="G738" s="17">
        <v>0</v>
      </c>
      <c r="H738" s="54">
        <f t="shared" si="703"/>
        <v>-1875</v>
      </c>
      <c r="I738" s="60">
        <v>0</v>
      </c>
      <c r="J738" s="54">
        <f t="shared" si="704"/>
        <v>-1875</v>
      </c>
    </row>
    <row r="739" spans="1:10" ht="18" customHeight="1">
      <c r="A739" s="2">
        <v>42893</v>
      </c>
      <c r="B739" s="53" t="s">
        <v>16</v>
      </c>
      <c r="C739" s="52">
        <v>40</v>
      </c>
      <c r="D739" s="53" t="s">
        <v>9</v>
      </c>
      <c r="E739" s="17">
        <v>23460</v>
      </c>
      <c r="F739" s="17">
        <v>23510</v>
      </c>
      <c r="G739" s="17">
        <v>23570</v>
      </c>
      <c r="H739" s="54">
        <f t="shared" si="703"/>
        <v>2000</v>
      </c>
      <c r="I739" s="60">
        <f t="shared" ref="I739" si="708">(G739-F739)*C739</f>
        <v>2400</v>
      </c>
      <c r="J739" s="54">
        <f t="shared" si="704"/>
        <v>4400</v>
      </c>
    </row>
    <row r="740" spans="1:10" ht="18" customHeight="1">
      <c r="A740" s="2">
        <v>42892</v>
      </c>
      <c r="B740" s="53" t="s">
        <v>16</v>
      </c>
      <c r="C740" s="52">
        <v>40</v>
      </c>
      <c r="D740" s="53" t="s">
        <v>9</v>
      </c>
      <c r="E740" s="17">
        <v>23410</v>
      </c>
      <c r="F740" s="17">
        <v>23440</v>
      </c>
      <c r="G740" s="17">
        <v>0</v>
      </c>
      <c r="H740" s="54">
        <f t="shared" si="703"/>
        <v>1200</v>
      </c>
      <c r="I740" s="60">
        <v>0</v>
      </c>
      <c r="J740" s="54">
        <f t="shared" si="704"/>
        <v>1200</v>
      </c>
    </row>
    <row r="741" spans="1:10" ht="18" customHeight="1">
      <c r="A741" s="2">
        <v>42891</v>
      </c>
      <c r="B741" s="53" t="s">
        <v>17</v>
      </c>
      <c r="C741" s="52">
        <v>75</v>
      </c>
      <c r="D741" s="53" t="s">
        <v>11</v>
      </c>
      <c r="E741" s="17">
        <v>9685</v>
      </c>
      <c r="F741" s="17">
        <v>9665</v>
      </c>
      <c r="G741" s="56">
        <v>0</v>
      </c>
      <c r="H741" s="56">
        <f>(E741-F741)*C741</f>
        <v>1500</v>
      </c>
      <c r="I741" s="56">
        <v>0</v>
      </c>
      <c r="J741" s="56">
        <f t="shared" ref="J741" si="709">+I741+H741</f>
        <v>1500</v>
      </c>
    </row>
    <row r="742" spans="1:10" ht="18" customHeight="1">
      <c r="A742" s="2">
        <v>42888</v>
      </c>
      <c r="B742" s="53" t="s">
        <v>18</v>
      </c>
      <c r="C742" s="52">
        <v>40</v>
      </c>
      <c r="D742" s="53" t="s">
        <v>9</v>
      </c>
      <c r="E742" s="17">
        <v>23375</v>
      </c>
      <c r="F742" s="17">
        <v>23425</v>
      </c>
      <c r="G742" s="17">
        <v>0</v>
      </c>
      <c r="H742" s="54">
        <f t="shared" ref="H742:H743" si="710">IF(D742="LONG",(F742-E742)*C742,(E742-F742)*C742)</f>
        <v>2000</v>
      </c>
      <c r="I742" s="60">
        <v>0</v>
      </c>
      <c r="J742" s="54">
        <f t="shared" ref="J742:J743" si="711">(H742+I742)</f>
        <v>2000</v>
      </c>
    </row>
    <row r="743" spans="1:10" ht="18" customHeight="1">
      <c r="A743" s="2">
        <v>42887</v>
      </c>
      <c r="B743" s="53" t="s">
        <v>13</v>
      </c>
      <c r="C743" s="52">
        <v>75</v>
      </c>
      <c r="D743" s="53" t="s">
        <v>9</v>
      </c>
      <c r="E743" s="17">
        <v>9611</v>
      </c>
      <c r="F743" s="17">
        <v>9631</v>
      </c>
      <c r="G743" s="17">
        <v>9639</v>
      </c>
      <c r="H743" s="54">
        <f t="shared" si="710"/>
        <v>1500</v>
      </c>
      <c r="I743" s="60">
        <f t="shared" ref="I743" si="712">(G743-F743)*C743</f>
        <v>600</v>
      </c>
      <c r="J743" s="54">
        <f t="shared" si="711"/>
        <v>2100</v>
      </c>
    </row>
    <row r="744" spans="1:10" ht="18" customHeight="1">
      <c r="A744" s="74"/>
      <c r="B744" s="75"/>
      <c r="C744" s="76"/>
      <c r="D744" s="75"/>
      <c r="E744" s="77"/>
      <c r="F744" s="77"/>
      <c r="G744" s="78"/>
      <c r="H744" s="78"/>
      <c r="I744" s="78"/>
      <c r="J744" s="78"/>
    </row>
    <row r="745" spans="1:10" ht="18" customHeight="1">
      <c r="A745" s="2">
        <v>42886</v>
      </c>
      <c r="B745" s="53" t="s">
        <v>10</v>
      </c>
      <c r="C745" s="52">
        <v>40</v>
      </c>
      <c r="D745" s="53" t="s">
        <v>9</v>
      </c>
      <c r="E745" s="17">
        <v>23220</v>
      </c>
      <c r="F745" s="17">
        <v>23270</v>
      </c>
      <c r="G745" s="17">
        <v>23330</v>
      </c>
      <c r="H745" s="54">
        <f t="shared" ref="H745:H750" si="713">IF(D745="LONG",(F745-E745)*C745,(E745-F745)*C745)</f>
        <v>2000</v>
      </c>
      <c r="I745" s="60">
        <f t="shared" ref="I745:I746" si="714">(G745-F745)*C745</f>
        <v>2400</v>
      </c>
      <c r="J745" s="54">
        <f t="shared" ref="J745:J751" si="715">(H745+I745)</f>
        <v>4400</v>
      </c>
    </row>
    <row r="746" spans="1:10" ht="18" customHeight="1">
      <c r="A746" s="2">
        <v>42885</v>
      </c>
      <c r="B746" s="53" t="s">
        <v>10</v>
      </c>
      <c r="C746" s="52">
        <v>40</v>
      </c>
      <c r="D746" s="53" t="s">
        <v>9</v>
      </c>
      <c r="E746" s="17">
        <v>23190</v>
      </c>
      <c r="F746" s="17">
        <v>23240</v>
      </c>
      <c r="G746" s="17">
        <v>23260</v>
      </c>
      <c r="H746" s="54">
        <f t="shared" si="713"/>
        <v>2000</v>
      </c>
      <c r="I746" s="60">
        <f t="shared" si="714"/>
        <v>800</v>
      </c>
      <c r="J746" s="54">
        <f t="shared" si="715"/>
        <v>2800</v>
      </c>
    </row>
    <row r="747" spans="1:10" ht="18" customHeight="1">
      <c r="A747" s="2">
        <v>42884</v>
      </c>
      <c r="B747" s="53" t="s">
        <v>10</v>
      </c>
      <c r="C747" s="52">
        <v>40</v>
      </c>
      <c r="D747" s="53" t="s">
        <v>9</v>
      </c>
      <c r="E747" s="17">
        <v>23200</v>
      </c>
      <c r="F747" s="17">
        <v>23250</v>
      </c>
      <c r="G747" s="17">
        <v>0</v>
      </c>
      <c r="H747" s="54">
        <f t="shared" si="713"/>
        <v>2000</v>
      </c>
      <c r="I747" s="60">
        <v>0</v>
      </c>
      <c r="J747" s="54">
        <f t="shared" si="715"/>
        <v>2000</v>
      </c>
    </row>
    <row r="748" spans="1:10" ht="18" customHeight="1">
      <c r="A748" s="2">
        <v>42881</v>
      </c>
      <c r="B748" s="53" t="s">
        <v>10</v>
      </c>
      <c r="C748" s="52">
        <v>40</v>
      </c>
      <c r="D748" s="53" t="s">
        <v>9</v>
      </c>
      <c r="E748" s="17">
        <v>23145</v>
      </c>
      <c r="F748" s="17">
        <v>23195</v>
      </c>
      <c r="G748" s="17">
        <v>23255</v>
      </c>
      <c r="H748" s="54">
        <f t="shared" si="713"/>
        <v>2000</v>
      </c>
      <c r="I748" s="60">
        <f t="shared" ref="I748" si="716">(G748-F748)*C748</f>
        <v>2400</v>
      </c>
      <c r="J748" s="54">
        <f t="shared" si="715"/>
        <v>4400</v>
      </c>
    </row>
    <row r="749" spans="1:10" ht="18" customHeight="1">
      <c r="A749" s="2">
        <v>42881</v>
      </c>
      <c r="B749" s="53" t="s">
        <v>13</v>
      </c>
      <c r="C749" s="52">
        <v>75</v>
      </c>
      <c r="D749" s="53" t="s">
        <v>9</v>
      </c>
      <c r="E749" s="17">
        <v>9466</v>
      </c>
      <c r="F749" s="17">
        <v>9481</v>
      </c>
      <c r="G749" s="17">
        <v>0</v>
      </c>
      <c r="H749" s="54">
        <f t="shared" si="713"/>
        <v>1125</v>
      </c>
      <c r="I749" s="60">
        <v>0</v>
      </c>
      <c r="J749" s="54">
        <f t="shared" si="715"/>
        <v>1125</v>
      </c>
    </row>
    <row r="750" spans="1:10" ht="18" customHeight="1">
      <c r="A750" s="2">
        <v>42880</v>
      </c>
      <c r="B750" s="53" t="s">
        <v>13</v>
      </c>
      <c r="C750" s="52">
        <v>75</v>
      </c>
      <c r="D750" s="53" t="s">
        <v>9</v>
      </c>
      <c r="E750" s="17">
        <v>9425</v>
      </c>
      <c r="F750" s="17">
        <v>9445</v>
      </c>
      <c r="G750" s="17">
        <v>9475</v>
      </c>
      <c r="H750" s="54">
        <f t="shared" si="713"/>
        <v>1500</v>
      </c>
      <c r="I750" s="60">
        <f>(G750-F750)*C750</f>
        <v>2250</v>
      </c>
      <c r="J750" s="54">
        <f t="shared" si="715"/>
        <v>3750</v>
      </c>
    </row>
    <row r="751" spans="1:10" ht="18" customHeight="1">
      <c r="A751" s="2">
        <v>42879</v>
      </c>
      <c r="B751" s="53" t="s">
        <v>10</v>
      </c>
      <c r="C751" s="52">
        <v>40</v>
      </c>
      <c r="D751" s="53" t="s">
        <v>9</v>
      </c>
      <c r="E751" s="17">
        <v>22600</v>
      </c>
      <c r="F751" s="17">
        <v>22525</v>
      </c>
      <c r="G751" s="17">
        <v>0</v>
      </c>
      <c r="H751" s="54">
        <f t="shared" ref="H751" si="717">IF(D751="LONG",(F751-E751)*C751,(E751-F751)*C751)</f>
        <v>-3000</v>
      </c>
      <c r="I751" s="60">
        <v>0</v>
      </c>
      <c r="J751" s="54">
        <f t="shared" si="715"/>
        <v>-3000</v>
      </c>
    </row>
    <row r="752" spans="1:10" ht="18" customHeight="1">
      <c r="A752" s="2">
        <v>42878</v>
      </c>
      <c r="B752" s="53" t="s">
        <v>10</v>
      </c>
      <c r="C752" s="52">
        <v>40</v>
      </c>
      <c r="D752" s="53" t="s">
        <v>11</v>
      </c>
      <c r="E752" s="17">
        <v>22570</v>
      </c>
      <c r="F752" s="17">
        <v>22630</v>
      </c>
      <c r="G752" s="56">
        <v>0</v>
      </c>
      <c r="H752" s="56">
        <f>(E752-F752)*C752</f>
        <v>-2400</v>
      </c>
      <c r="I752" s="56">
        <v>0</v>
      </c>
      <c r="J752" s="56">
        <f t="shared" ref="J752" si="718">+I752+H752</f>
        <v>-2400</v>
      </c>
    </row>
    <row r="753" spans="1:10" ht="18" customHeight="1">
      <c r="A753" s="2">
        <v>42878</v>
      </c>
      <c r="B753" s="53" t="s">
        <v>13</v>
      </c>
      <c r="C753" s="52">
        <v>75</v>
      </c>
      <c r="D753" s="53" t="s">
        <v>9</v>
      </c>
      <c r="E753" s="17">
        <v>9437</v>
      </c>
      <c r="F753" s="17">
        <v>9412</v>
      </c>
      <c r="G753" s="17">
        <v>0</v>
      </c>
      <c r="H753" s="54">
        <f t="shared" ref="H753:H758" si="719">IF(D753="LONG",(F753-E753)*C753,(E753-F753)*C753)</f>
        <v>-1875</v>
      </c>
      <c r="I753" s="60">
        <v>0</v>
      </c>
      <c r="J753" s="54">
        <f t="shared" ref="J753:J758" si="720">(H753+I753)</f>
        <v>-1875</v>
      </c>
    </row>
    <row r="754" spans="1:10" ht="18" customHeight="1">
      <c r="A754" s="2">
        <v>42877</v>
      </c>
      <c r="B754" s="53" t="s">
        <v>10</v>
      </c>
      <c r="C754" s="52">
        <v>40</v>
      </c>
      <c r="D754" s="53" t="s">
        <v>9</v>
      </c>
      <c r="E754" s="17">
        <v>22750</v>
      </c>
      <c r="F754" s="17">
        <v>22675</v>
      </c>
      <c r="G754" s="17">
        <v>0</v>
      </c>
      <c r="H754" s="54">
        <f t="shared" si="719"/>
        <v>-3000</v>
      </c>
      <c r="I754" s="60">
        <v>0</v>
      </c>
      <c r="J754" s="54">
        <f t="shared" si="720"/>
        <v>-3000</v>
      </c>
    </row>
    <row r="755" spans="1:10" ht="18" customHeight="1">
      <c r="A755" s="2">
        <v>42873</v>
      </c>
      <c r="B755" s="53" t="s">
        <v>13</v>
      </c>
      <c r="C755" s="52">
        <v>75</v>
      </c>
      <c r="D755" s="53" t="s">
        <v>9</v>
      </c>
      <c r="E755" s="17">
        <v>9485</v>
      </c>
      <c r="F755" s="17">
        <v>9435</v>
      </c>
      <c r="G755" s="17">
        <v>0</v>
      </c>
      <c r="H755" s="54">
        <f t="shared" si="719"/>
        <v>-3750</v>
      </c>
      <c r="I755" s="60">
        <v>0</v>
      </c>
      <c r="J755" s="54">
        <f t="shared" si="720"/>
        <v>-3750</v>
      </c>
    </row>
    <row r="756" spans="1:10" ht="18" customHeight="1">
      <c r="A756" s="2">
        <v>42872</v>
      </c>
      <c r="B756" s="53" t="s">
        <v>10</v>
      </c>
      <c r="C756" s="52">
        <v>40</v>
      </c>
      <c r="D756" s="53" t="s">
        <v>9</v>
      </c>
      <c r="E756" s="17">
        <v>22940</v>
      </c>
      <c r="F756" s="17">
        <v>22940</v>
      </c>
      <c r="G756" s="17">
        <v>0</v>
      </c>
      <c r="H756" s="54">
        <f t="shared" si="719"/>
        <v>0</v>
      </c>
      <c r="I756" s="60">
        <v>0</v>
      </c>
      <c r="J756" s="54">
        <f t="shared" si="720"/>
        <v>0</v>
      </c>
    </row>
    <row r="757" spans="1:10" ht="18" customHeight="1">
      <c r="A757" s="2">
        <v>42871</v>
      </c>
      <c r="B757" s="53" t="s">
        <v>10</v>
      </c>
      <c r="C757" s="52">
        <v>40</v>
      </c>
      <c r="D757" s="53" t="s">
        <v>9</v>
      </c>
      <c r="E757" s="17">
        <v>22930</v>
      </c>
      <c r="F757" s="17">
        <v>22950</v>
      </c>
      <c r="G757" s="17">
        <v>0</v>
      </c>
      <c r="H757" s="54">
        <f t="shared" si="719"/>
        <v>800</v>
      </c>
      <c r="I757" s="60">
        <v>0</v>
      </c>
      <c r="J757" s="54">
        <f t="shared" si="720"/>
        <v>800</v>
      </c>
    </row>
    <row r="758" spans="1:10" ht="18" customHeight="1">
      <c r="A758" s="2">
        <v>42870</v>
      </c>
      <c r="B758" s="53" t="s">
        <v>10</v>
      </c>
      <c r="C758" s="52">
        <v>40</v>
      </c>
      <c r="D758" s="53" t="s">
        <v>9</v>
      </c>
      <c r="E758" s="17">
        <v>22820</v>
      </c>
      <c r="F758" s="17">
        <v>22835</v>
      </c>
      <c r="G758" s="17">
        <v>0</v>
      </c>
      <c r="H758" s="54">
        <f t="shared" si="719"/>
        <v>600</v>
      </c>
      <c r="I758" s="60">
        <v>0</v>
      </c>
      <c r="J758" s="54">
        <f t="shared" si="720"/>
        <v>600</v>
      </c>
    </row>
    <row r="759" spans="1:10" ht="18" customHeight="1">
      <c r="A759" s="2">
        <v>42867</v>
      </c>
      <c r="B759" s="53" t="s">
        <v>8</v>
      </c>
      <c r="C759" s="52">
        <v>75</v>
      </c>
      <c r="D759" s="53" t="s">
        <v>11</v>
      </c>
      <c r="E759" s="17">
        <v>9400</v>
      </c>
      <c r="F759" s="17">
        <v>9390</v>
      </c>
      <c r="G759" s="56">
        <v>0</v>
      </c>
      <c r="H759" s="56">
        <f t="shared" ref="H759:H761" si="721">(E759-F759)*C759</f>
        <v>750</v>
      </c>
      <c r="I759" s="56">
        <v>0</v>
      </c>
      <c r="J759" s="56">
        <f t="shared" ref="J759:J760" si="722">+I759+H759</f>
        <v>750</v>
      </c>
    </row>
    <row r="760" spans="1:10" ht="18" customHeight="1">
      <c r="A760" s="2">
        <v>42866</v>
      </c>
      <c r="B760" s="53" t="s">
        <v>10</v>
      </c>
      <c r="C760" s="52">
        <v>40</v>
      </c>
      <c r="D760" s="53" t="s">
        <v>11</v>
      </c>
      <c r="E760" s="17">
        <v>22910</v>
      </c>
      <c r="F760" s="17">
        <v>22860</v>
      </c>
      <c r="G760" s="56">
        <v>22805</v>
      </c>
      <c r="H760" s="56">
        <f t="shared" si="721"/>
        <v>2000</v>
      </c>
      <c r="I760" s="56">
        <f t="shared" ref="I760:I765" si="723">(F760-G760)*C760</f>
        <v>2200</v>
      </c>
      <c r="J760" s="56">
        <f t="shared" si="722"/>
        <v>4200</v>
      </c>
    </row>
    <row r="761" spans="1:10" ht="18" customHeight="1">
      <c r="A761" s="2">
        <v>42865</v>
      </c>
      <c r="B761" s="53" t="s">
        <v>10</v>
      </c>
      <c r="C761" s="52">
        <v>40</v>
      </c>
      <c r="D761" s="53" t="s">
        <v>11</v>
      </c>
      <c r="E761" s="17">
        <v>22845</v>
      </c>
      <c r="F761" s="17">
        <v>22825</v>
      </c>
      <c r="G761" s="56">
        <v>0</v>
      </c>
      <c r="H761" s="56">
        <f t="shared" si="721"/>
        <v>800</v>
      </c>
      <c r="I761" s="56">
        <v>0</v>
      </c>
      <c r="J761" s="56">
        <f t="shared" ref="J761" si="724">+I761+H761</f>
        <v>800</v>
      </c>
    </row>
    <row r="762" spans="1:10" ht="18" customHeight="1">
      <c r="A762" s="2">
        <v>42864</v>
      </c>
      <c r="B762" s="53" t="s">
        <v>10</v>
      </c>
      <c r="C762" s="52">
        <v>40</v>
      </c>
      <c r="D762" s="53" t="s">
        <v>9</v>
      </c>
      <c r="E762" s="17">
        <v>22780</v>
      </c>
      <c r="F762" s="17">
        <v>22830</v>
      </c>
      <c r="G762" s="17">
        <v>0</v>
      </c>
      <c r="H762" s="54">
        <f t="shared" ref="H762:H763" si="725">IF(D762="LONG",(F762-E762)*C762,(E762-F762)*C762)</f>
        <v>2000</v>
      </c>
      <c r="I762" s="60">
        <v>0</v>
      </c>
      <c r="J762" s="54">
        <f t="shared" ref="J762:J763" si="726">(H762+I762)</f>
        <v>2000</v>
      </c>
    </row>
    <row r="763" spans="1:10" ht="18" customHeight="1">
      <c r="A763" s="2">
        <v>42863</v>
      </c>
      <c r="B763" s="53" t="s">
        <v>10</v>
      </c>
      <c r="C763" s="52">
        <v>40</v>
      </c>
      <c r="D763" s="53" t="s">
        <v>9</v>
      </c>
      <c r="E763" s="17">
        <v>22780</v>
      </c>
      <c r="F763" s="17">
        <v>22810</v>
      </c>
      <c r="G763" s="17">
        <v>0</v>
      </c>
      <c r="H763" s="54">
        <f t="shared" si="725"/>
        <v>1200</v>
      </c>
      <c r="I763" s="60">
        <v>0</v>
      </c>
      <c r="J763" s="54">
        <f t="shared" si="726"/>
        <v>1200</v>
      </c>
    </row>
    <row r="764" spans="1:10" ht="18" customHeight="1">
      <c r="A764" s="2">
        <v>42860</v>
      </c>
      <c r="B764" s="53" t="s">
        <v>10</v>
      </c>
      <c r="C764" s="52">
        <v>40</v>
      </c>
      <c r="D764" s="53" t="s">
        <v>11</v>
      </c>
      <c r="E764" s="17">
        <v>22690</v>
      </c>
      <c r="F764" s="17">
        <v>22640</v>
      </c>
      <c r="G764" s="56">
        <v>22555</v>
      </c>
      <c r="H764" s="56">
        <f t="shared" ref="H764:H767" si="727">(E764-F764)*C764</f>
        <v>2000</v>
      </c>
      <c r="I764" s="56">
        <f t="shared" si="723"/>
        <v>3400</v>
      </c>
      <c r="J764" s="56">
        <f t="shared" ref="J764:J765" si="728">+I764+H764</f>
        <v>5400</v>
      </c>
    </row>
    <row r="765" spans="1:10" ht="18" customHeight="1">
      <c r="A765" s="2">
        <v>42859</v>
      </c>
      <c r="B765" s="53" t="s">
        <v>8</v>
      </c>
      <c r="C765" s="52">
        <v>75</v>
      </c>
      <c r="D765" s="53" t="s">
        <v>11</v>
      </c>
      <c r="E765" s="17">
        <v>9375</v>
      </c>
      <c r="F765" s="17">
        <v>9355</v>
      </c>
      <c r="G765" s="56">
        <v>9330</v>
      </c>
      <c r="H765" s="56">
        <f t="shared" si="727"/>
        <v>1500</v>
      </c>
      <c r="I765" s="56">
        <f t="shared" si="723"/>
        <v>1875</v>
      </c>
      <c r="J765" s="56">
        <f t="shared" si="728"/>
        <v>3375</v>
      </c>
    </row>
    <row r="766" spans="1:10" ht="18" customHeight="1">
      <c r="A766" s="2">
        <v>42858</v>
      </c>
      <c r="B766" s="53" t="s">
        <v>8</v>
      </c>
      <c r="C766" s="52">
        <v>75</v>
      </c>
      <c r="D766" s="53" t="s">
        <v>9</v>
      </c>
      <c r="E766" s="17">
        <v>9340</v>
      </c>
      <c r="F766" s="17">
        <v>9347</v>
      </c>
      <c r="G766" s="17">
        <v>0</v>
      </c>
      <c r="H766" s="54">
        <f t="shared" ref="H766" si="729">IF(D766="LONG",(F766-E766)*C766,(E766-F766)*C766)</f>
        <v>525</v>
      </c>
      <c r="I766" s="60">
        <v>0</v>
      </c>
      <c r="J766" s="54">
        <f t="shared" ref="J766" si="730">(H766+I766)</f>
        <v>525</v>
      </c>
    </row>
    <row r="767" spans="1:10" ht="18" customHeight="1">
      <c r="A767" s="2">
        <v>42857</v>
      </c>
      <c r="B767" s="53" t="s">
        <v>8</v>
      </c>
      <c r="C767" s="52">
        <v>75</v>
      </c>
      <c r="D767" s="53" t="s">
        <v>11</v>
      </c>
      <c r="E767" s="17">
        <v>9320</v>
      </c>
      <c r="F767" s="17">
        <v>9300</v>
      </c>
      <c r="G767" s="56">
        <v>0</v>
      </c>
      <c r="H767" s="56">
        <f t="shared" si="727"/>
        <v>1500</v>
      </c>
      <c r="I767" s="56">
        <v>0</v>
      </c>
      <c r="J767" s="56">
        <f t="shared" ref="J767" si="731">+I767+H767</f>
        <v>1500</v>
      </c>
    </row>
    <row r="768" spans="1:10" ht="18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>
      <c r="A769" s="2">
        <v>42853</v>
      </c>
      <c r="B769" s="53" t="s">
        <v>10</v>
      </c>
      <c r="C769" s="52">
        <v>40</v>
      </c>
      <c r="D769" s="53" t="s">
        <v>9</v>
      </c>
      <c r="E769" s="17">
        <v>22340</v>
      </c>
      <c r="F769" s="17">
        <v>22380</v>
      </c>
      <c r="G769" s="17">
        <v>0</v>
      </c>
      <c r="H769" s="54">
        <f>IF(D769="LONG",(F769-E769)*C769,(E769-F769)*C769)</f>
        <v>1600</v>
      </c>
      <c r="I769" s="60">
        <v>0</v>
      </c>
      <c r="J769" s="54">
        <f t="shared" ref="J769:J770" si="732">(H769+I769)</f>
        <v>1600</v>
      </c>
    </row>
    <row r="770" spans="1:10" ht="18" customHeight="1">
      <c r="A770" s="2">
        <v>42853</v>
      </c>
      <c r="B770" s="53" t="s">
        <v>8</v>
      </c>
      <c r="C770" s="52">
        <v>75</v>
      </c>
      <c r="D770" s="53" t="s">
        <v>9</v>
      </c>
      <c r="E770" s="17">
        <v>9340</v>
      </c>
      <c r="F770" s="17">
        <v>9346</v>
      </c>
      <c r="G770" s="17">
        <v>0</v>
      </c>
      <c r="H770" s="54">
        <f t="shared" ref="H770" si="733">IF(D770="LONG",(F770-E770)*C770,(E770-F770)*C770)</f>
        <v>450</v>
      </c>
      <c r="I770" s="60">
        <v>0</v>
      </c>
      <c r="J770" s="54">
        <f t="shared" si="732"/>
        <v>450</v>
      </c>
    </row>
    <row r="771" spans="1:10" ht="18" customHeight="1">
      <c r="A771" s="2">
        <v>42852</v>
      </c>
      <c r="B771" s="53" t="s">
        <v>10</v>
      </c>
      <c r="C771" s="52">
        <v>40</v>
      </c>
      <c r="D771" s="53" t="s">
        <v>11</v>
      </c>
      <c r="E771" s="17">
        <v>22180</v>
      </c>
      <c r="F771" s="17">
        <v>22270</v>
      </c>
      <c r="G771" s="56">
        <v>0</v>
      </c>
      <c r="H771" s="56">
        <f t="shared" ref="H771:H775" si="734">(E771-F771)*C771</f>
        <v>-3600</v>
      </c>
      <c r="I771" s="56">
        <v>0</v>
      </c>
      <c r="J771" s="56">
        <f t="shared" ref="J771:J772" si="735">+I771+H771</f>
        <v>-3600</v>
      </c>
    </row>
    <row r="772" spans="1:10" ht="18" customHeight="1">
      <c r="A772" s="2">
        <v>42851</v>
      </c>
      <c r="B772" s="53" t="s">
        <v>8</v>
      </c>
      <c r="C772" s="52">
        <v>75</v>
      </c>
      <c r="D772" s="53" t="s">
        <v>11</v>
      </c>
      <c r="E772" s="17">
        <v>9339</v>
      </c>
      <c r="F772" s="17">
        <v>9319</v>
      </c>
      <c r="G772" s="56">
        <v>9300</v>
      </c>
      <c r="H772" s="56">
        <f t="shared" si="734"/>
        <v>1500</v>
      </c>
      <c r="I772" s="56">
        <f>(F772-G772)*C772</f>
        <v>1425</v>
      </c>
      <c r="J772" s="56">
        <f t="shared" si="735"/>
        <v>2925</v>
      </c>
    </row>
    <row r="773" spans="1:10" ht="18" customHeight="1">
      <c r="A773" s="2">
        <v>42850</v>
      </c>
      <c r="B773" s="53" t="s">
        <v>10</v>
      </c>
      <c r="C773" s="52">
        <v>40</v>
      </c>
      <c r="D773" s="53" t="s">
        <v>9</v>
      </c>
      <c r="E773" s="17">
        <v>21900</v>
      </c>
      <c r="F773" s="17">
        <v>21950</v>
      </c>
      <c r="G773" s="17">
        <v>22010</v>
      </c>
      <c r="H773" s="54">
        <f>IF(D773="LONG",(F773-E773)*C773,(E773-F773)*C773)</f>
        <v>2000</v>
      </c>
      <c r="I773" s="60">
        <f>(G773-F773)*C773</f>
        <v>2400</v>
      </c>
      <c r="J773" s="54">
        <f t="shared" ref="J773" si="736">(H773+I773)</f>
        <v>4400</v>
      </c>
    </row>
    <row r="774" spans="1:10" ht="18" customHeight="1">
      <c r="A774" s="2">
        <v>42849</v>
      </c>
      <c r="B774" s="53" t="s">
        <v>10</v>
      </c>
      <c r="C774" s="52">
        <v>40</v>
      </c>
      <c r="D774" s="53" t="s">
        <v>11</v>
      </c>
      <c r="E774" s="17">
        <v>21818</v>
      </c>
      <c r="F774" s="17">
        <v>21768</v>
      </c>
      <c r="G774" s="56">
        <v>0</v>
      </c>
      <c r="H774" s="56">
        <f t="shared" si="734"/>
        <v>2000</v>
      </c>
      <c r="I774" s="56">
        <v>0</v>
      </c>
      <c r="J774" s="56">
        <f t="shared" ref="J774:J775" si="737">+I774+H774</f>
        <v>2000</v>
      </c>
    </row>
    <row r="775" spans="1:10" ht="18" customHeight="1">
      <c r="A775" s="2">
        <v>42846</v>
      </c>
      <c r="B775" s="53" t="s">
        <v>8</v>
      </c>
      <c r="C775" s="52">
        <v>75</v>
      </c>
      <c r="D775" s="53" t="s">
        <v>11</v>
      </c>
      <c r="E775" s="17">
        <v>9120</v>
      </c>
      <c r="F775" s="17">
        <v>9100</v>
      </c>
      <c r="G775" s="56">
        <v>0</v>
      </c>
      <c r="H775" s="56">
        <f t="shared" si="734"/>
        <v>1500</v>
      </c>
      <c r="I775" s="56">
        <v>0</v>
      </c>
      <c r="J775" s="56">
        <f t="shared" si="737"/>
        <v>1500</v>
      </c>
    </row>
    <row r="776" spans="1:10" ht="18" customHeight="1">
      <c r="A776" s="2">
        <v>42845</v>
      </c>
      <c r="B776" s="53" t="s">
        <v>10</v>
      </c>
      <c r="C776" s="52">
        <v>40</v>
      </c>
      <c r="D776" s="53" t="s">
        <v>9</v>
      </c>
      <c r="E776" s="17">
        <v>21551</v>
      </c>
      <c r="F776" s="17">
        <v>21570</v>
      </c>
      <c r="G776" s="17">
        <v>0</v>
      </c>
      <c r="H776" s="54">
        <f t="shared" ref="H776:H780" si="738">IF(D776="LONG",(F776-E776)*C776,(E776-F776)*C776)</f>
        <v>760</v>
      </c>
      <c r="I776" s="60">
        <v>0</v>
      </c>
      <c r="J776" s="54">
        <f t="shared" ref="J776:J781" si="739">(H776+I776)</f>
        <v>760</v>
      </c>
    </row>
    <row r="777" spans="1:10" ht="18" customHeight="1">
      <c r="A777" s="2">
        <v>42844</v>
      </c>
      <c r="B777" s="53" t="s">
        <v>8</v>
      </c>
      <c r="C777" s="52">
        <v>75</v>
      </c>
      <c r="D777" s="53" t="s">
        <v>9</v>
      </c>
      <c r="E777" s="17">
        <v>9121</v>
      </c>
      <c r="F777" s="17">
        <v>9141</v>
      </c>
      <c r="G777" s="17">
        <v>0</v>
      </c>
      <c r="H777" s="54">
        <f t="shared" si="738"/>
        <v>1500</v>
      </c>
      <c r="I777" s="60">
        <v>0</v>
      </c>
      <c r="J777" s="54">
        <f t="shared" si="739"/>
        <v>1500</v>
      </c>
    </row>
    <row r="778" spans="1:10" ht="18" customHeight="1">
      <c r="A778" s="2">
        <v>42843</v>
      </c>
      <c r="B778" s="53" t="s">
        <v>10</v>
      </c>
      <c r="C778" s="52">
        <v>40</v>
      </c>
      <c r="D778" s="53" t="s">
        <v>9</v>
      </c>
      <c r="E778" s="17">
        <v>21850</v>
      </c>
      <c r="F778" s="17">
        <v>21790</v>
      </c>
      <c r="G778" s="17">
        <v>0</v>
      </c>
      <c r="H778" s="54">
        <f t="shared" si="738"/>
        <v>-2400</v>
      </c>
      <c r="I778" s="60">
        <v>0</v>
      </c>
      <c r="J778" s="54">
        <f t="shared" si="739"/>
        <v>-2400</v>
      </c>
    </row>
    <row r="779" spans="1:10" ht="18" customHeight="1">
      <c r="A779" s="2">
        <v>42842</v>
      </c>
      <c r="B779" s="53" t="s">
        <v>10</v>
      </c>
      <c r="C779" s="52">
        <v>40</v>
      </c>
      <c r="D779" s="53" t="s">
        <v>9</v>
      </c>
      <c r="E779" s="17">
        <v>21690</v>
      </c>
      <c r="F779" s="17">
        <v>21710</v>
      </c>
      <c r="G779" s="17">
        <v>0</v>
      </c>
      <c r="H779" s="54">
        <f t="shared" si="738"/>
        <v>800</v>
      </c>
      <c r="I779" s="60">
        <v>0</v>
      </c>
      <c r="J779" s="54">
        <f t="shared" si="739"/>
        <v>800</v>
      </c>
    </row>
    <row r="780" spans="1:10" ht="18" customHeight="1">
      <c r="A780" s="2">
        <v>42838</v>
      </c>
      <c r="B780" s="53" t="s">
        <v>10</v>
      </c>
      <c r="C780" s="52">
        <v>40</v>
      </c>
      <c r="D780" s="53" t="s">
        <v>9</v>
      </c>
      <c r="E780" s="17">
        <v>21750</v>
      </c>
      <c r="F780" s="17">
        <v>21690</v>
      </c>
      <c r="G780" s="17">
        <v>0</v>
      </c>
      <c r="H780" s="54">
        <f t="shared" si="738"/>
        <v>-2400</v>
      </c>
      <c r="I780" s="60">
        <v>0</v>
      </c>
      <c r="J780" s="54">
        <f t="shared" si="739"/>
        <v>-2400</v>
      </c>
    </row>
    <row r="781" spans="1:10" ht="18" customHeight="1">
      <c r="A781" s="2">
        <v>42838</v>
      </c>
      <c r="B781" s="53" t="s">
        <v>8</v>
      </c>
      <c r="C781" s="52">
        <v>75</v>
      </c>
      <c r="D781" s="53" t="s">
        <v>9</v>
      </c>
      <c r="E781" s="17">
        <v>9220</v>
      </c>
      <c r="F781" s="17">
        <v>9180</v>
      </c>
      <c r="G781" s="17">
        <v>0</v>
      </c>
      <c r="H781" s="54">
        <f t="shared" ref="H781" si="740">IF(D781="LONG",(F781-E781)*C781,(E781-F781)*C781)</f>
        <v>-3000</v>
      </c>
      <c r="I781" s="60">
        <v>0</v>
      </c>
      <c r="J781" s="54">
        <f t="shared" si="739"/>
        <v>-3000</v>
      </c>
    </row>
    <row r="782" spans="1:10" ht="18" customHeight="1">
      <c r="A782" s="2">
        <v>42837</v>
      </c>
      <c r="B782" s="53" t="s">
        <v>8</v>
      </c>
      <c r="C782" s="52">
        <v>75</v>
      </c>
      <c r="D782" s="53" t="s">
        <v>11</v>
      </c>
      <c r="E782" s="17">
        <v>9200</v>
      </c>
      <c r="F782" s="17">
        <v>9225</v>
      </c>
      <c r="G782" s="56">
        <v>0</v>
      </c>
      <c r="H782" s="56">
        <f t="shared" ref="H782:H785" si="741">(E782-F782)*C782</f>
        <v>-1875</v>
      </c>
      <c r="I782" s="56">
        <v>0</v>
      </c>
      <c r="J782" s="56">
        <f>+I782+H782</f>
        <v>-1875</v>
      </c>
    </row>
    <row r="783" spans="1:10" ht="18" customHeight="1">
      <c r="A783" s="2">
        <v>42836</v>
      </c>
      <c r="B783" s="53" t="s">
        <v>10</v>
      </c>
      <c r="C783" s="52">
        <v>40</v>
      </c>
      <c r="D783" s="53" t="s">
        <v>11</v>
      </c>
      <c r="E783" s="17">
        <v>21745</v>
      </c>
      <c r="F783" s="17">
        <v>21690</v>
      </c>
      <c r="G783" s="56">
        <v>21630</v>
      </c>
      <c r="H783" s="56">
        <f t="shared" si="741"/>
        <v>2200</v>
      </c>
      <c r="I783" s="56">
        <f>(F783-G783)*C783</f>
        <v>2400</v>
      </c>
      <c r="J783" s="56">
        <f t="shared" ref="J783" si="742">+I783+H783</f>
        <v>4600</v>
      </c>
    </row>
    <row r="784" spans="1:10" ht="18" customHeight="1">
      <c r="A784" s="2">
        <v>42835</v>
      </c>
      <c r="B784" s="53" t="s">
        <v>10</v>
      </c>
      <c r="C784" s="52">
        <v>40</v>
      </c>
      <c r="D784" s="53" t="s">
        <v>9</v>
      </c>
      <c r="E784" s="17">
        <v>21500</v>
      </c>
      <c r="F784" s="17">
        <v>21550</v>
      </c>
      <c r="G784" s="17">
        <v>21585</v>
      </c>
      <c r="H784" s="54">
        <f t="shared" ref="H784" si="743">IF(D784="LONG",(F784-E784)*C784,(E784-F784)*C784)</f>
        <v>2000</v>
      </c>
      <c r="I784" s="60">
        <f t="shared" ref="I784:I788" si="744">(G784-F784)*C784</f>
        <v>1400</v>
      </c>
      <c r="J784" s="54">
        <f t="shared" ref="J784" si="745">(H784+I784)</f>
        <v>3400</v>
      </c>
    </row>
    <row r="785" spans="1:10" ht="18" customHeight="1">
      <c r="A785" s="2">
        <v>42832</v>
      </c>
      <c r="B785" s="53" t="s">
        <v>10</v>
      </c>
      <c r="C785" s="52">
        <v>40</v>
      </c>
      <c r="D785" s="53" t="s">
        <v>11</v>
      </c>
      <c r="E785" s="17">
        <v>21575</v>
      </c>
      <c r="F785" s="17">
        <v>21525</v>
      </c>
      <c r="G785" s="56">
        <v>21465</v>
      </c>
      <c r="H785" s="56">
        <f t="shared" si="741"/>
        <v>2000</v>
      </c>
      <c r="I785" s="56">
        <f>(F785-G785)*C785</f>
        <v>2400</v>
      </c>
      <c r="J785" s="56">
        <f>+I785+H785</f>
        <v>4400</v>
      </c>
    </row>
    <row r="786" spans="1:10" ht="18" customHeight="1">
      <c r="A786" s="2">
        <v>42831</v>
      </c>
      <c r="B786" s="53" t="s">
        <v>8</v>
      </c>
      <c r="C786" s="52">
        <v>75</v>
      </c>
      <c r="D786" s="53" t="s">
        <v>9</v>
      </c>
      <c r="E786" s="17">
        <v>9250</v>
      </c>
      <c r="F786" s="17">
        <v>9270</v>
      </c>
      <c r="G786" s="17">
        <v>9283</v>
      </c>
      <c r="H786" s="54">
        <f t="shared" ref="H786" si="746">IF(D786="LONG",(F786-E786)*C786,(E786-F786)*C786)</f>
        <v>1500</v>
      </c>
      <c r="I786" s="60">
        <f t="shared" si="744"/>
        <v>975</v>
      </c>
      <c r="J786" s="54">
        <f t="shared" ref="J786" si="747">(H786+I786)</f>
        <v>2475</v>
      </c>
    </row>
    <row r="787" spans="1:10" ht="18" customHeight="1">
      <c r="A787" s="2">
        <v>42830</v>
      </c>
      <c r="B787" s="53" t="s">
        <v>10</v>
      </c>
      <c r="C787" s="52">
        <v>40</v>
      </c>
      <c r="D787" s="53" t="s">
        <v>11</v>
      </c>
      <c r="E787" s="17">
        <v>21690</v>
      </c>
      <c r="F787" s="17">
        <v>21660</v>
      </c>
      <c r="G787" s="56">
        <v>0</v>
      </c>
      <c r="H787" s="56">
        <f t="shared" ref="H787:H792" si="748">(E787-F787)*C787</f>
        <v>1200</v>
      </c>
      <c r="I787" s="56">
        <v>0</v>
      </c>
      <c r="J787" s="56">
        <f t="shared" ref="J787" si="749">+I787+H787</f>
        <v>1200</v>
      </c>
    </row>
    <row r="788" spans="1:10" ht="18" customHeight="1">
      <c r="A788" s="2">
        <v>42828</v>
      </c>
      <c r="B788" s="53" t="s">
        <v>10</v>
      </c>
      <c r="C788" s="52">
        <v>40</v>
      </c>
      <c r="D788" s="53" t="s">
        <v>9</v>
      </c>
      <c r="E788" s="17">
        <v>21482</v>
      </c>
      <c r="F788" s="17">
        <v>21532</v>
      </c>
      <c r="G788" s="17">
        <v>21585</v>
      </c>
      <c r="H788" s="54">
        <f t="shared" ref="H788" si="750">IF(D788="LONG",(F788-E788)*C788,(E788-F788)*C788)</f>
        <v>2000</v>
      </c>
      <c r="I788" s="60">
        <f t="shared" si="744"/>
        <v>2120</v>
      </c>
      <c r="J788" s="54">
        <f t="shared" ref="J788" si="751">(H788+I788)</f>
        <v>4120</v>
      </c>
    </row>
    <row r="789" spans="1:10" ht="18" customHeight="1">
      <c r="A789" s="74"/>
      <c r="B789" s="75"/>
      <c r="C789" s="76"/>
      <c r="D789" s="75"/>
      <c r="E789" s="77"/>
      <c r="F789" s="77"/>
      <c r="G789" s="77"/>
      <c r="H789" s="78"/>
      <c r="I789" s="96"/>
      <c r="J789" s="96"/>
    </row>
    <row r="790" spans="1:10">
      <c r="A790" s="2">
        <v>42825</v>
      </c>
      <c r="B790" s="53" t="s">
        <v>10</v>
      </c>
      <c r="C790" s="52">
        <v>40</v>
      </c>
      <c r="D790" s="53" t="s">
        <v>11</v>
      </c>
      <c r="E790" s="17">
        <v>21535</v>
      </c>
      <c r="F790" s="17">
        <v>21490</v>
      </c>
      <c r="G790" s="56">
        <v>21465</v>
      </c>
      <c r="H790" s="56">
        <f t="shared" si="748"/>
        <v>1800</v>
      </c>
      <c r="I790" s="56">
        <f>(F790-G790)*C790</f>
        <v>1000</v>
      </c>
      <c r="J790" s="56">
        <f t="shared" ref="J790" si="752">+I790+H790</f>
        <v>2800</v>
      </c>
    </row>
    <row r="791" spans="1:10" ht="18" customHeight="1">
      <c r="A791" s="2">
        <v>42824</v>
      </c>
      <c r="B791" s="53" t="s">
        <v>8</v>
      </c>
      <c r="C791" s="52">
        <v>75</v>
      </c>
      <c r="D791" s="53" t="s">
        <v>9</v>
      </c>
      <c r="E791" s="17">
        <v>9160</v>
      </c>
      <c r="F791" s="17">
        <v>9176</v>
      </c>
      <c r="G791" s="17">
        <v>0</v>
      </c>
      <c r="H791" s="54">
        <f t="shared" ref="H791" si="753">IF(D791="LONG",(F791-E791)*C791,(E791-F791)*C791)</f>
        <v>1200</v>
      </c>
      <c r="I791" s="60">
        <v>0</v>
      </c>
      <c r="J791" s="54">
        <f t="shared" ref="J791" si="754">(H791+I791)</f>
        <v>1200</v>
      </c>
    </row>
    <row r="792" spans="1:10" ht="18" customHeight="1">
      <c r="A792" s="2">
        <v>42823</v>
      </c>
      <c r="B792" s="53" t="s">
        <v>10</v>
      </c>
      <c r="C792" s="52">
        <v>40</v>
      </c>
      <c r="D792" s="53" t="s">
        <v>11</v>
      </c>
      <c r="E792" s="17">
        <v>21385</v>
      </c>
      <c r="F792" s="17">
        <v>21400</v>
      </c>
      <c r="G792" s="56">
        <v>0</v>
      </c>
      <c r="H792" s="56">
        <f t="shared" si="748"/>
        <v>-600</v>
      </c>
      <c r="I792" s="56">
        <v>0</v>
      </c>
      <c r="J792" s="56">
        <f>+I792+H792</f>
        <v>-600</v>
      </c>
    </row>
    <row r="793" spans="1:10" ht="18" customHeight="1">
      <c r="A793" s="2">
        <v>42822</v>
      </c>
      <c r="B793" s="53" t="s">
        <v>12</v>
      </c>
      <c r="C793" s="52">
        <v>40</v>
      </c>
      <c r="D793" s="53" t="s">
        <v>9</v>
      </c>
      <c r="E793" s="17">
        <v>21230</v>
      </c>
      <c r="F793" s="17">
        <v>21250</v>
      </c>
      <c r="G793" s="17">
        <v>0</v>
      </c>
      <c r="H793" s="54">
        <f t="shared" ref="H793" si="755">IF(D793="LONG",(F793-E793)*C793,(E793-F793)*C793)</f>
        <v>800</v>
      </c>
      <c r="I793" s="60">
        <v>0</v>
      </c>
      <c r="J793" s="54">
        <f t="shared" ref="J793" si="756">(H793+I793)</f>
        <v>800</v>
      </c>
    </row>
    <row r="794" spans="1:10" ht="18" customHeight="1">
      <c r="A794" s="2">
        <v>42821</v>
      </c>
      <c r="B794" s="53" t="s">
        <v>10</v>
      </c>
      <c r="C794" s="52">
        <v>40</v>
      </c>
      <c r="D794" s="53" t="s">
        <v>11</v>
      </c>
      <c r="E794" s="17">
        <v>21035</v>
      </c>
      <c r="F794" s="17">
        <v>21095</v>
      </c>
      <c r="G794" s="56">
        <v>0</v>
      </c>
      <c r="H794" s="56">
        <f>(E794-F794)*C794</f>
        <v>-2400</v>
      </c>
      <c r="I794" s="56">
        <v>0</v>
      </c>
      <c r="J794" s="56">
        <f t="shared" ref="J794" si="757">+I794+H794</f>
        <v>-2400</v>
      </c>
    </row>
    <row r="795" spans="1:10" ht="18" customHeight="1">
      <c r="A795" s="2">
        <v>42818</v>
      </c>
      <c r="B795" s="53" t="s">
        <v>12</v>
      </c>
      <c r="C795" s="52">
        <v>40</v>
      </c>
      <c r="D795" s="53" t="s">
        <v>9</v>
      </c>
      <c r="E795" s="17">
        <v>21170</v>
      </c>
      <c r="F795" s="17">
        <v>21205</v>
      </c>
      <c r="G795" s="17">
        <v>0</v>
      </c>
      <c r="H795" s="54">
        <f t="shared" ref="H795:H807" si="758">IF(D795="LONG",(F795-E795)*C795,(E795-F795)*C795)</f>
        <v>1400</v>
      </c>
      <c r="I795" s="60">
        <v>0</v>
      </c>
      <c r="J795" s="54">
        <f t="shared" ref="J795:J807" si="759">(H795+I795)</f>
        <v>1400</v>
      </c>
    </row>
    <row r="796" spans="1:10" ht="18" customHeight="1">
      <c r="A796" s="2">
        <v>42817</v>
      </c>
      <c r="B796" s="53" t="s">
        <v>8</v>
      </c>
      <c r="C796" s="52">
        <v>75</v>
      </c>
      <c r="D796" s="53" t="s">
        <v>9</v>
      </c>
      <c r="E796" s="17">
        <v>9080</v>
      </c>
      <c r="F796" s="17">
        <v>9100</v>
      </c>
      <c r="G796" s="17">
        <v>9130</v>
      </c>
      <c r="H796" s="54">
        <f t="shared" si="758"/>
        <v>1500</v>
      </c>
      <c r="I796" s="60">
        <f>(G796-F796)*C796</f>
        <v>2250</v>
      </c>
      <c r="J796" s="54">
        <f t="shared" si="759"/>
        <v>3750</v>
      </c>
    </row>
    <row r="797" spans="1:10" ht="18" customHeight="1">
      <c r="A797" s="2">
        <v>42816</v>
      </c>
      <c r="B797" s="53" t="s">
        <v>8</v>
      </c>
      <c r="C797" s="52">
        <v>75</v>
      </c>
      <c r="D797" s="53" t="s">
        <v>9</v>
      </c>
      <c r="E797" s="17">
        <v>9080</v>
      </c>
      <c r="F797" s="17">
        <v>9050</v>
      </c>
      <c r="G797" s="17">
        <v>0</v>
      </c>
      <c r="H797" s="54">
        <f t="shared" si="758"/>
        <v>-2250</v>
      </c>
      <c r="I797" s="60">
        <v>0</v>
      </c>
      <c r="J797" s="54">
        <f t="shared" si="759"/>
        <v>-2250</v>
      </c>
    </row>
    <row r="798" spans="1:10" ht="18" customHeight="1">
      <c r="A798" s="2">
        <v>42815</v>
      </c>
      <c r="B798" s="53" t="s">
        <v>12</v>
      </c>
      <c r="C798" s="52">
        <v>40</v>
      </c>
      <c r="D798" s="53" t="s">
        <v>9</v>
      </c>
      <c r="E798" s="17">
        <v>21070</v>
      </c>
      <c r="F798" s="17">
        <v>21120</v>
      </c>
      <c r="G798" s="17">
        <v>0</v>
      </c>
      <c r="H798" s="54">
        <f t="shared" si="758"/>
        <v>2000</v>
      </c>
      <c r="I798" s="60">
        <v>0</v>
      </c>
      <c r="J798" s="54">
        <f t="shared" si="759"/>
        <v>2000</v>
      </c>
    </row>
    <row r="799" spans="1:10" ht="18" customHeight="1">
      <c r="A799" s="2">
        <v>42814</v>
      </c>
      <c r="B799" s="53" t="s">
        <v>10</v>
      </c>
      <c r="C799" s="52">
        <v>40</v>
      </c>
      <c r="D799" s="53" t="s">
        <v>9</v>
      </c>
      <c r="E799" s="17">
        <v>21190</v>
      </c>
      <c r="F799" s="17">
        <v>21130</v>
      </c>
      <c r="G799" s="17">
        <v>0</v>
      </c>
      <c r="H799" s="54">
        <f t="shared" si="758"/>
        <v>-2400</v>
      </c>
      <c r="I799" s="60">
        <v>0</v>
      </c>
      <c r="J799" s="54">
        <f t="shared" si="759"/>
        <v>-2400</v>
      </c>
    </row>
    <row r="800" spans="1:10" ht="18" customHeight="1">
      <c r="A800" s="2">
        <v>42811</v>
      </c>
      <c r="B800" s="53" t="s">
        <v>12</v>
      </c>
      <c r="C800" s="52">
        <v>40</v>
      </c>
      <c r="D800" s="53" t="s">
        <v>9</v>
      </c>
      <c r="E800" s="17">
        <v>21230</v>
      </c>
      <c r="F800" s="17">
        <v>21260</v>
      </c>
      <c r="G800" s="17">
        <v>0</v>
      </c>
      <c r="H800" s="54">
        <f t="shared" si="758"/>
        <v>1200</v>
      </c>
      <c r="I800" s="60">
        <v>0</v>
      </c>
      <c r="J800" s="54">
        <f t="shared" si="759"/>
        <v>1200</v>
      </c>
    </row>
    <row r="801" spans="1:10" ht="18" customHeight="1">
      <c r="A801" s="2">
        <v>42810</v>
      </c>
      <c r="B801" s="53" t="s">
        <v>8</v>
      </c>
      <c r="C801" s="52">
        <v>75</v>
      </c>
      <c r="D801" s="53" t="s">
        <v>9</v>
      </c>
      <c r="E801" s="17">
        <v>9165</v>
      </c>
      <c r="F801" s="17">
        <v>9180</v>
      </c>
      <c r="G801" s="17">
        <v>0</v>
      </c>
      <c r="H801" s="54">
        <f t="shared" si="758"/>
        <v>1125</v>
      </c>
      <c r="I801" s="60">
        <v>0</v>
      </c>
      <c r="J801" s="54">
        <f t="shared" si="759"/>
        <v>1125</v>
      </c>
    </row>
    <row r="802" spans="1:10" ht="18" customHeight="1">
      <c r="A802" s="2">
        <v>42809</v>
      </c>
      <c r="B802" s="53" t="s">
        <v>10</v>
      </c>
      <c r="C802" s="52">
        <v>40</v>
      </c>
      <c r="D802" s="53" t="s">
        <v>9</v>
      </c>
      <c r="E802" s="17">
        <v>21250</v>
      </c>
      <c r="F802" s="17">
        <v>21280</v>
      </c>
      <c r="G802" s="17">
        <v>0</v>
      </c>
      <c r="H802" s="54">
        <f t="shared" si="758"/>
        <v>1200</v>
      </c>
      <c r="I802" s="60">
        <v>0</v>
      </c>
      <c r="J802" s="54">
        <f t="shared" si="759"/>
        <v>1200</v>
      </c>
    </row>
    <row r="803" spans="1:10" ht="18" customHeight="1">
      <c r="A803" s="2">
        <v>42808</v>
      </c>
      <c r="B803" s="53" t="s">
        <v>8</v>
      </c>
      <c r="C803" s="52">
        <v>75</v>
      </c>
      <c r="D803" s="53" t="s">
        <v>9</v>
      </c>
      <c r="E803" s="17">
        <v>9110</v>
      </c>
      <c r="F803" s="17">
        <v>9130</v>
      </c>
      <c r="G803" s="17">
        <v>0</v>
      </c>
      <c r="H803" s="54">
        <f t="shared" si="758"/>
        <v>1500</v>
      </c>
      <c r="I803" s="60">
        <v>0</v>
      </c>
      <c r="J803" s="54">
        <f t="shared" si="759"/>
        <v>1500</v>
      </c>
    </row>
    <row r="804" spans="1:10" ht="18" customHeight="1">
      <c r="A804" s="2">
        <v>42804</v>
      </c>
      <c r="B804" s="53" t="s">
        <v>10</v>
      </c>
      <c r="C804" s="52">
        <v>40</v>
      </c>
      <c r="D804" s="53" t="s">
        <v>9</v>
      </c>
      <c r="E804" s="17">
        <v>20790</v>
      </c>
      <c r="F804" s="17">
        <v>20820</v>
      </c>
      <c r="G804" s="17">
        <v>0</v>
      </c>
      <c r="H804" s="54">
        <f t="shared" si="758"/>
        <v>1200</v>
      </c>
      <c r="I804" s="60">
        <v>0</v>
      </c>
      <c r="J804" s="54">
        <f t="shared" si="759"/>
        <v>1200</v>
      </c>
    </row>
    <row r="805" spans="1:10" ht="18" customHeight="1">
      <c r="A805" s="2">
        <v>42803</v>
      </c>
      <c r="B805" s="53" t="s">
        <v>10</v>
      </c>
      <c r="C805" s="52">
        <v>40</v>
      </c>
      <c r="D805" s="53" t="s">
        <v>11</v>
      </c>
      <c r="E805" s="17">
        <v>20760</v>
      </c>
      <c r="F805" s="17">
        <v>20710</v>
      </c>
      <c r="G805" s="17">
        <v>0</v>
      </c>
      <c r="H805" s="54">
        <f t="shared" si="758"/>
        <v>2000</v>
      </c>
      <c r="I805" s="60">
        <v>0</v>
      </c>
      <c r="J805" s="54">
        <f t="shared" si="759"/>
        <v>2000</v>
      </c>
    </row>
    <row r="806" spans="1:10" ht="18" customHeight="1">
      <c r="A806" s="2">
        <v>42802</v>
      </c>
      <c r="B806" s="53" t="s">
        <v>8</v>
      </c>
      <c r="C806" s="52">
        <v>75</v>
      </c>
      <c r="D806" s="53" t="s">
        <v>9</v>
      </c>
      <c r="E806" s="17">
        <v>8915</v>
      </c>
      <c r="F806" s="17">
        <v>8935</v>
      </c>
      <c r="G806" s="17">
        <v>8959</v>
      </c>
      <c r="H806" s="54">
        <f t="shared" si="758"/>
        <v>1500</v>
      </c>
      <c r="I806" s="60">
        <f>(G806-F806)*C806</f>
        <v>1800</v>
      </c>
      <c r="J806" s="54">
        <f t="shared" si="759"/>
        <v>3300</v>
      </c>
    </row>
    <row r="807" spans="1:10">
      <c r="A807" s="2">
        <v>42801</v>
      </c>
      <c r="B807" s="53" t="s">
        <v>8</v>
      </c>
      <c r="C807" s="52">
        <v>75</v>
      </c>
      <c r="D807" s="53" t="s">
        <v>9</v>
      </c>
      <c r="E807" s="17">
        <v>8970</v>
      </c>
      <c r="F807" s="17">
        <v>8980</v>
      </c>
      <c r="G807" s="17">
        <v>0</v>
      </c>
      <c r="H807" s="54">
        <f t="shared" si="758"/>
        <v>750</v>
      </c>
      <c r="I807" s="60">
        <v>0</v>
      </c>
      <c r="J807" s="54">
        <f t="shared" si="759"/>
        <v>750</v>
      </c>
    </row>
    <row r="808" spans="1:10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>
      <c r="A809" s="2">
        <v>42726</v>
      </c>
      <c r="B809" s="53" t="s">
        <v>13</v>
      </c>
      <c r="C809" s="52">
        <v>75</v>
      </c>
      <c r="D809" s="53" t="s">
        <v>9</v>
      </c>
      <c r="E809" s="17">
        <v>8000</v>
      </c>
      <c r="F809" s="17">
        <v>8020</v>
      </c>
      <c r="G809" s="17">
        <v>0</v>
      </c>
      <c r="H809" s="54">
        <f t="shared" ref="H809:H819" si="760">IF(D809="LONG",(F809-E809)*C809,(E809-F809)*C809)</f>
        <v>1500</v>
      </c>
      <c r="I809" s="60">
        <v>0</v>
      </c>
      <c r="J809" s="54">
        <f t="shared" ref="J809:J819" si="761">(H809+I809)</f>
        <v>1500</v>
      </c>
    </row>
    <row r="810" spans="1:10">
      <c r="A810" s="2">
        <v>42726</v>
      </c>
      <c r="B810" s="53" t="s">
        <v>10</v>
      </c>
      <c r="C810" s="52">
        <v>40</v>
      </c>
      <c r="D810" s="53" t="s">
        <v>9</v>
      </c>
      <c r="E810" s="17">
        <v>17930</v>
      </c>
      <c r="F810" s="17">
        <v>17980</v>
      </c>
      <c r="G810" s="17">
        <v>0</v>
      </c>
      <c r="H810" s="54">
        <f t="shared" si="760"/>
        <v>2000</v>
      </c>
      <c r="I810" s="60">
        <v>0</v>
      </c>
      <c r="J810" s="54">
        <f t="shared" si="761"/>
        <v>2000</v>
      </c>
    </row>
    <row r="811" spans="1:10">
      <c r="A811" s="2">
        <v>42725</v>
      </c>
      <c r="B811" s="53" t="s">
        <v>10</v>
      </c>
      <c r="C811" s="52">
        <v>40</v>
      </c>
      <c r="D811" s="53" t="s">
        <v>9</v>
      </c>
      <c r="E811" s="17">
        <v>18150</v>
      </c>
      <c r="F811" s="17">
        <v>18090</v>
      </c>
      <c r="G811" s="17">
        <v>0</v>
      </c>
      <c r="H811" s="54">
        <f t="shared" si="760"/>
        <v>-2400</v>
      </c>
      <c r="I811" s="60">
        <v>0</v>
      </c>
      <c r="J811" s="54">
        <f t="shared" si="761"/>
        <v>-2400</v>
      </c>
    </row>
    <row r="812" spans="1:10">
      <c r="A812" s="2">
        <v>42724</v>
      </c>
      <c r="B812" s="53" t="s">
        <v>10</v>
      </c>
      <c r="C812" s="52">
        <v>40</v>
      </c>
      <c r="D812" s="53" t="s">
        <v>9</v>
      </c>
      <c r="E812" s="17">
        <v>18100</v>
      </c>
      <c r="F812" s="17">
        <v>18150</v>
      </c>
      <c r="G812" s="17">
        <v>0</v>
      </c>
      <c r="H812" s="54">
        <f t="shared" si="760"/>
        <v>2000</v>
      </c>
      <c r="I812" s="60">
        <v>0</v>
      </c>
      <c r="J812" s="54">
        <f t="shared" si="761"/>
        <v>2000</v>
      </c>
    </row>
    <row r="813" spans="1:10">
      <c r="A813" s="2">
        <v>42724</v>
      </c>
      <c r="B813" s="53" t="s">
        <v>13</v>
      </c>
      <c r="C813" s="52">
        <v>75</v>
      </c>
      <c r="D813" s="53" t="s">
        <v>9</v>
      </c>
      <c r="E813" s="17">
        <v>8090</v>
      </c>
      <c r="F813" s="17">
        <v>8105</v>
      </c>
      <c r="G813" s="17">
        <v>0</v>
      </c>
      <c r="H813" s="54">
        <f t="shared" si="760"/>
        <v>1125</v>
      </c>
      <c r="I813" s="60">
        <v>0</v>
      </c>
      <c r="J813" s="54">
        <f t="shared" si="761"/>
        <v>1125</v>
      </c>
    </row>
    <row r="814" spans="1:10">
      <c r="A814" s="2">
        <v>42723</v>
      </c>
      <c r="B814" s="53" t="s">
        <v>8</v>
      </c>
      <c r="C814" s="52">
        <v>75</v>
      </c>
      <c r="D814" s="53" t="s">
        <v>9</v>
      </c>
      <c r="E814" s="17">
        <v>8140</v>
      </c>
      <c r="F814" s="17">
        <v>8115</v>
      </c>
      <c r="G814" s="17">
        <v>0</v>
      </c>
      <c r="H814" s="54">
        <f t="shared" si="760"/>
        <v>-1875</v>
      </c>
      <c r="I814" s="60">
        <v>0</v>
      </c>
      <c r="J814" s="54">
        <f t="shared" si="761"/>
        <v>-1875</v>
      </c>
    </row>
    <row r="815" spans="1:10">
      <c r="A815" s="2">
        <v>42720</v>
      </c>
      <c r="B815" s="53" t="s">
        <v>13</v>
      </c>
      <c r="C815" s="52">
        <v>75</v>
      </c>
      <c r="D815" s="53" t="s">
        <v>9</v>
      </c>
      <c r="E815" s="17">
        <v>8150</v>
      </c>
      <c r="F815" s="17">
        <v>8155</v>
      </c>
      <c r="G815" s="17">
        <v>0</v>
      </c>
      <c r="H815" s="54">
        <f t="shared" si="760"/>
        <v>375</v>
      </c>
      <c r="I815" s="60">
        <v>0</v>
      </c>
      <c r="J815" s="54">
        <f t="shared" si="761"/>
        <v>375</v>
      </c>
    </row>
    <row r="816" spans="1:10">
      <c r="A816" s="2">
        <v>42719</v>
      </c>
      <c r="B816" s="53" t="s">
        <v>10</v>
      </c>
      <c r="C816" s="52">
        <v>40</v>
      </c>
      <c r="D816" s="53" t="s">
        <v>9</v>
      </c>
      <c r="E816" s="17">
        <v>18345</v>
      </c>
      <c r="F816" s="17">
        <v>18400</v>
      </c>
      <c r="G816" s="17">
        <v>0</v>
      </c>
      <c r="H816" s="54">
        <f t="shared" si="760"/>
        <v>2200</v>
      </c>
      <c r="I816" s="60">
        <v>0</v>
      </c>
      <c r="J816" s="54">
        <f t="shared" si="761"/>
        <v>2200</v>
      </c>
    </row>
    <row r="817" spans="1:10">
      <c r="A817" s="2">
        <v>42718</v>
      </c>
      <c r="B817" s="53" t="s">
        <v>10</v>
      </c>
      <c r="C817" s="52">
        <v>40</v>
      </c>
      <c r="D817" s="53" t="s">
        <v>9</v>
      </c>
      <c r="E817" s="17">
        <v>18435</v>
      </c>
      <c r="F817" s="17">
        <v>18375</v>
      </c>
      <c r="G817" s="17">
        <v>0</v>
      </c>
      <c r="H817" s="54">
        <f t="shared" si="760"/>
        <v>-2400</v>
      </c>
      <c r="I817" s="60">
        <v>0</v>
      </c>
      <c r="J817" s="54">
        <f t="shared" si="761"/>
        <v>-2400</v>
      </c>
    </row>
    <row r="818" spans="1:10">
      <c r="A818" s="2">
        <v>42717</v>
      </c>
      <c r="B818" s="53" t="s">
        <v>13</v>
      </c>
      <c r="C818" s="52">
        <v>75</v>
      </c>
      <c r="D818" s="53" t="s">
        <v>9</v>
      </c>
      <c r="E818" s="17">
        <v>8185</v>
      </c>
      <c r="F818" s="17">
        <v>8205</v>
      </c>
      <c r="G818" s="17">
        <v>8230</v>
      </c>
      <c r="H818" s="54">
        <f t="shared" si="760"/>
        <v>1500</v>
      </c>
      <c r="I818" s="60">
        <f t="shared" ref="I818:I819" si="762">(G818-F818)*C818</f>
        <v>1875</v>
      </c>
      <c r="J818" s="54">
        <f t="shared" si="761"/>
        <v>3375</v>
      </c>
    </row>
    <row r="819" spans="1:10">
      <c r="A819" s="2">
        <v>42717</v>
      </c>
      <c r="B819" s="53" t="s">
        <v>10</v>
      </c>
      <c r="C819" s="52">
        <v>40</v>
      </c>
      <c r="D819" s="53" t="s">
        <v>9</v>
      </c>
      <c r="E819" s="17">
        <v>18375</v>
      </c>
      <c r="F819" s="17">
        <v>18425</v>
      </c>
      <c r="G819" s="17">
        <v>18485</v>
      </c>
      <c r="H819" s="54">
        <f t="shared" si="760"/>
        <v>2000</v>
      </c>
      <c r="I819" s="60">
        <f t="shared" si="762"/>
        <v>2400</v>
      </c>
      <c r="J819" s="54">
        <f t="shared" si="761"/>
        <v>4400</v>
      </c>
    </row>
    <row r="820" spans="1:10">
      <c r="A820" s="2">
        <v>42713</v>
      </c>
      <c r="B820" s="53" t="s">
        <v>10</v>
      </c>
      <c r="C820" s="52">
        <v>40</v>
      </c>
      <c r="D820" s="53" t="s">
        <v>11</v>
      </c>
      <c r="E820" s="17">
        <v>18690</v>
      </c>
      <c r="F820" s="17">
        <v>18750</v>
      </c>
      <c r="G820" s="17">
        <v>0</v>
      </c>
      <c r="H820" s="56">
        <f t="shared" ref="H820:H822" si="763">(E820-F820)*C820</f>
        <v>-2400</v>
      </c>
      <c r="I820" s="60">
        <v>0</v>
      </c>
      <c r="J820" s="56">
        <f t="shared" ref="J820:J822" si="764">+I820+H820</f>
        <v>-2400</v>
      </c>
    </row>
    <row r="821" spans="1:10">
      <c r="A821" s="2">
        <v>42712</v>
      </c>
      <c r="B821" s="53" t="s">
        <v>13</v>
      </c>
      <c r="C821" s="52">
        <v>75</v>
      </c>
      <c r="D821" s="53" t="s">
        <v>11</v>
      </c>
      <c r="E821" s="17">
        <v>8260</v>
      </c>
      <c r="F821" s="17">
        <v>8235</v>
      </c>
      <c r="G821" s="17">
        <v>0</v>
      </c>
      <c r="H821" s="56">
        <f t="shared" si="763"/>
        <v>1875</v>
      </c>
      <c r="I821" s="60">
        <v>0</v>
      </c>
      <c r="J821" s="56">
        <f t="shared" si="764"/>
        <v>1875</v>
      </c>
    </row>
    <row r="822" spans="1:10">
      <c r="A822" s="2">
        <v>42712</v>
      </c>
      <c r="B822" s="53" t="s">
        <v>10</v>
      </c>
      <c r="C822" s="52">
        <v>40</v>
      </c>
      <c r="D822" s="53" t="s">
        <v>11</v>
      </c>
      <c r="E822" s="17">
        <v>18525</v>
      </c>
      <c r="F822" s="17">
        <v>18585</v>
      </c>
      <c r="G822" s="17">
        <v>0</v>
      </c>
      <c r="H822" s="56">
        <f t="shared" si="763"/>
        <v>-2400</v>
      </c>
      <c r="I822" s="60">
        <v>0</v>
      </c>
      <c r="J822" s="56">
        <f t="shared" si="764"/>
        <v>-2400</v>
      </c>
    </row>
    <row r="823" spans="1:10">
      <c r="A823" s="2">
        <v>42711</v>
      </c>
      <c r="B823" s="53" t="s">
        <v>10</v>
      </c>
      <c r="C823" s="52">
        <v>40</v>
      </c>
      <c r="D823" s="53" t="s">
        <v>9</v>
      </c>
      <c r="E823" s="17">
        <v>18570</v>
      </c>
      <c r="F823" s="17">
        <v>18620</v>
      </c>
      <c r="G823" s="17">
        <v>0</v>
      </c>
      <c r="H823" s="54">
        <f t="shared" ref="H823:H827" si="765">IF(D823="LONG",(F823-E823)*C823,(E823-F823)*C823)</f>
        <v>2000</v>
      </c>
      <c r="I823" s="60">
        <v>0</v>
      </c>
      <c r="J823" s="54">
        <f t="shared" ref="J823:J827" si="766">(H823+I823)</f>
        <v>2000</v>
      </c>
    </row>
    <row r="824" spans="1:10">
      <c r="A824" s="2">
        <v>42710</v>
      </c>
      <c r="B824" s="53" t="s">
        <v>13</v>
      </c>
      <c r="C824" s="52">
        <v>75</v>
      </c>
      <c r="D824" s="53" t="s">
        <v>9</v>
      </c>
      <c r="E824" s="17">
        <v>8185</v>
      </c>
      <c r="F824" s="17">
        <v>8205</v>
      </c>
      <c r="G824" s="17">
        <v>0</v>
      </c>
      <c r="H824" s="54">
        <f t="shared" si="765"/>
        <v>1500</v>
      </c>
      <c r="I824" s="60">
        <v>0</v>
      </c>
      <c r="J824" s="54">
        <f t="shared" si="766"/>
        <v>1500</v>
      </c>
    </row>
    <row r="825" spans="1:10">
      <c r="A825" s="2">
        <v>42709</v>
      </c>
      <c r="B825" s="53" t="s">
        <v>13</v>
      </c>
      <c r="C825" s="52">
        <v>75</v>
      </c>
      <c r="D825" s="53" t="s">
        <v>9</v>
      </c>
      <c r="E825" s="17">
        <v>8105</v>
      </c>
      <c r="F825" s="17">
        <v>8125</v>
      </c>
      <c r="G825" s="17">
        <v>8150</v>
      </c>
      <c r="H825" s="54">
        <f t="shared" si="765"/>
        <v>1500</v>
      </c>
      <c r="I825" s="60">
        <f t="shared" ref="I825:I827" si="767">(G825-F825)*C825</f>
        <v>1875</v>
      </c>
      <c r="J825" s="54">
        <f t="shared" si="766"/>
        <v>3375</v>
      </c>
    </row>
    <row r="826" spans="1:10">
      <c r="A826" s="2">
        <v>42706</v>
      </c>
      <c r="B826" s="53" t="s">
        <v>10</v>
      </c>
      <c r="C826" s="52">
        <v>40</v>
      </c>
      <c r="D826" s="53" t="s">
        <v>9</v>
      </c>
      <c r="E826" s="17">
        <v>18250</v>
      </c>
      <c r="F826" s="17">
        <v>18300</v>
      </c>
      <c r="G826" s="17">
        <v>18360</v>
      </c>
      <c r="H826" s="54">
        <f t="shared" si="765"/>
        <v>2000</v>
      </c>
      <c r="I826" s="60">
        <f t="shared" si="767"/>
        <v>2400</v>
      </c>
      <c r="J826" s="54">
        <f t="shared" si="766"/>
        <v>4400</v>
      </c>
    </row>
    <row r="827" spans="1:10">
      <c r="A827" s="2">
        <v>42706</v>
      </c>
      <c r="B827" s="53" t="s">
        <v>13</v>
      </c>
      <c r="C827" s="52">
        <v>75</v>
      </c>
      <c r="D827" s="53" t="s">
        <v>9</v>
      </c>
      <c r="E827" s="17">
        <v>8140</v>
      </c>
      <c r="F827" s="17">
        <v>8160</v>
      </c>
      <c r="G827" s="17">
        <v>8190</v>
      </c>
      <c r="H827" s="54">
        <f t="shared" si="765"/>
        <v>1500</v>
      </c>
      <c r="I827" s="60">
        <f t="shared" si="767"/>
        <v>2250</v>
      </c>
      <c r="J827" s="54">
        <f t="shared" si="766"/>
        <v>3750</v>
      </c>
    </row>
    <row r="828" spans="1:10">
      <c r="A828" s="2">
        <v>42705</v>
      </c>
      <c r="B828" s="53" t="s">
        <v>8</v>
      </c>
      <c r="C828" s="52">
        <v>75</v>
      </c>
      <c r="D828" s="53" t="s">
        <v>11</v>
      </c>
      <c r="E828" s="17">
        <v>18630</v>
      </c>
      <c r="F828" s="17">
        <v>18580</v>
      </c>
      <c r="G828" s="17">
        <v>18520</v>
      </c>
      <c r="H828" s="56">
        <f>(E828-F828)*C828</f>
        <v>3750</v>
      </c>
      <c r="I828" s="56">
        <f>(F828-G828)*C828</f>
        <v>4500</v>
      </c>
      <c r="J828" s="56">
        <f>+I828+H828</f>
        <v>8250</v>
      </c>
    </row>
    <row r="829" spans="1:10">
      <c r="A829" s="94"/>
      <c r="B829" s="95"/>
      <c r="C829" s="76"/>
      <c r="D829" s="95"/>
      <c r="E829" s="77"/>
      <c r="F829" s="77"/>
      <c r="G829" s="77"/>
      <c r="H829" s="16"/>
      <c r="I829" s="16"/>
      <c r="J829" s="16"/>
    </row>
    <row r="830" spans="1:10">
      <c r="A830" s="2">
        <v>42704</v>
      </c>
      <c r="B830" s="53" t="s">
        <v>8</v>
      </c>
      <c r="C830" s="52">
        <v>75</v>
      </c>
      <c r="D830" s="53" t="s">
        <v>11</v>
      </c>
      <c r="E830" s="17">
        <v>8205</v>
      </c>
      <c r="F830" s="17">
        <v>8185</v>
      </c>
      <c r="G830" s="17">
        <v>0</v>
      </c>
      <c r="H830" s="56">
        <f t="shared" ref="H830:H831" si="768">(E830-F830)*C830</f>
        <v>1500</v>
      </c>
      <c r="I830" s="60">
        <v>0</v>
      </c>
      <c r="J830" s="56">
        <f t="shared" ref="J830:J831" si="769">+I830+H830</f>
        <v>1500</v>
      </c>
    </row>
    <row r="831" spans="1:10">
      <c r="A831" s="2">
        <v>42703</v>
      </c>
      <c r="B831" s="53" t="s">
        <v>8</v>
      </c>
      <c r="C831" s="52">
        <v>75</v>
      </c>
      <c r="D831" s="53" t="s">
        <v>11</v>
      </c>
      <c r="E831" s="17">
        <v>8212</v>
      </c>
      <c r="F831" s="17">
        <v>8192</v>
      </c>
      <c r="G831" s="17">
        <v>8167</v>
      </c>
      <c r="H831" s="56">
        <f t="shared" si="768"/>
        <v>1500</v>
      </c>
      <c r="I831" s="56">
        <f t="shared" ref="I831" si="770">(F831-G831)*C831</f>
        <v>1875</v>
      </c>
      <c r="J831" s="56">
        <f t="shared" si="769"/>
        <v>3375</v>
      </c>
    </row>
    <row r="832" spans="1:10">
      <c r="A832" s="2">
        <v>42702</v>
      </c>
      <c r="B832" s="53" t="s">
        <v>13</v>
      </c>
      <c r="C832" s="52">
        <v>75</v>
      </c>
      <c r="D832" s="53" t="s">
        <v>9</v>
      </c>
      <c r="E832" s="17">
        <v>8140</v>
      </c>
      <c r="F832" s="17">
        <v>8160</v>
      </c>
      <c r="G832" s="17">
        <v>0</v>
      </c>
      <c r="H832" s="54">
        <f t="shared" ref="H832:H833" si="771">IF(D832="LONG",(F832-E832)*C832,(E832-F832)*C832)</f>
        <v>1500</v>
      </c>
      <c r="I832" s="60">
        <v>0</v>
      </c>
      <c r="J832" s="54">
        <f t="shared" ref="J832:J833" si="772">(H832+I832)</f>
        <v>1500</v>
      </c>
    </row>
    <row r="833" spans="1:10">
      <c r="A833" s="2">
        <v>42699</v>
      </c>
      <c r="B833" s="53" t="s">
        <v>13</v>
      </c>
      <c r="C833" s="52">
        <v>75</v>
      </c>
      <c r="D833" s="53" t="s">
        <v>9</v>
      </c>
      <c r="E833" s="17">
        <v>8040</v>
      </c>
      <c r="F833" s="17">
        <v>8060</v>
      </c>
      <c r="G833" s="17">
        <v>8090</v>
      </c>
      <c r="H833" s="54">
        <f t="shared" si="771"/>
        <v>1500</v>
      </c>
      <c r="I833" s="60">
        <f t="shared" ref="I833" si="773">(G833-F833)*C833</f>
        <v>2250</v>
      </c>
      <c r="J833" s="54">
        <f t="shared" si="772"/>
        <v>3750</v>
      </c>
    </row>
    <row r="834" spans="1:10">
      <c r="A834" s="2">
        <v>42698</v>
      </c>
      <c r="B834" s="53" t="s">
        <v>10</v>
      </c>
      <c r="C834" s="52">
        <v>80</v>
      </c>
      <c r="D834" s="53" t="s">
        <v>11</v>
      </c>
      <c r="E834" s="17">
        <v>18350</v>
      </c>
      <c r="F834" s="17">
        <v>18300</v>
      </c>
      <c r="G834" s="17">
        <v>0</v>
      </c>
      <c r="H834" s="56">
        <f t="shared" ref="H834:H835" si="774">(E834-F834)*C834</f>
        <v>4000</v>
      </c>
      <c r="I834" s="60">
        <v>0</v>
      </c>
      <c r="J834" s="56">
        <f t="shared" ref="J834:J835" si="775">+I834+H834</f>
        <v>4000</v>
      </c>
    </row>
    <row r="835" spans="1:10">
      <c r="A835" s="2">
        <v>42698</v>
      </c>
      <c r="B835" s="53" t="s">
        <v>13</v>
      </c>
      <c r="C835" s="52">
        <v>75</v>
      </c>
      <c r="D835" s="53" t="s">
        <v>11</v>
      </c>
      <c r="E835" s="17">
        <v>7960</v>
      </c>
      <c r="F835" s="17">
        <v>7955</v>
      </c>
      <c r="G835" s="17">
        <v>0</v>
      </c>
      <c r="H835" s="56">
        <f t="shared" si="774"/>
        <v>375</v>
      </c>
      <c r="I835" s="60">
        <v>0</v>
      </c>
      <c r="J835" s="56">
        <f t="shared" si="775"/>
        <v>375</v>
      </c>
    </row>
    <row r="836" spans="1:10">
      <c r="A836" s="2">
        <v>42697</v>
      </c>
      <c r="B836" s="53" t="s">
        <v>10</v>
      </c>
      <c r="C836" s="52">
        <v>80</v>
      </c>
      <c r="D836" s="53" t="s">
        <v>9</v>
      </c>
      <c r="E836" s="17">
        <v>18535</v>
      </c>
      <c r="F836" s="17">
        <v>18585</v>
      </c>
      <c r="G836" s="17">
        <v>18645</v>
      </c>
      <c r="H836" s="54">
        <f t="shared" ref="H836:H853" si="776">IF(D836="LONG",(F836-E836)*C836,(E836-F836)*C836)</f>
        <v>4000</v>
      </c>
      <c r="I836" s="60">
        <f t="shared" ref="I836:I848" si="777">(G836-F836)*C836</f>
        <v>4800</v>
      </c>
      <c r="J836" s="54">
        <f t="shared" ref="J836:J853" si="778">(H836+I836)</f>
        <v>8800</v>
      </c>
    </row>
    <row r="837" spans="1:10">
      <c r="A837" s="2">
        <v>42696</v>
      </c>
      <c r="B837" s="53" t="s">
        <v>10</v>
      </c>
      <c r="C837" s="52">
        <v>80</v>
      </c>
      <c r="D837" s="53" t="s">
        <v>9</v>
      </c>
      <c r="E837" s="17">
        <v>18390</v>
      </c>
      <c r="F837" s="17">
        <v>18440</v>
      </c>
      <c r="G837" s="17">
        <v>18500</v>
      </c>
      <c r="H837" s="54">
        <f t="shared" si="776"/>
        <v>4000</v>
      </c>
      <c r="I837" s="60">
        <f t="shared" si="777"/>
        <v>4800</v>
      </c>
      <c r="J837" s="54">
        <f t="shared" si="778"/>
        <v>8800</v>
      </c>
    </row>
    <row r="838" spans="1:10">
      <c r="A838" s="2">
        <v>42696</v>
      </c>
      <c r="B838" s="53" t="s">
        <v>13</v>
      </c>
      <c r="C838" s="52">
        <v>75</v>
      </c>
      <c r="D838" s="53" t="s">
        <v>9</v>
      </c>
      <c r="E838" s="17">
        <v>7975</v>
      </c>
      <c r="F838" s="17">
        <v>7950</v>
      </c>
      <c r="G838" s="17">
        <v>0</v>
      </c>
      <c r="H838" s="54">
        <f t="shared" si="776"/>
        <v>-1875</v>
      </c>
      <c r="I838" s="60">
        <v>0</v>
      </c>
      <c r="J838" s="54">
        <f t="shared" si="778"/>
        <v>-1875</v>
      </c>
    </row>
    <row r="839" spans="1:10">
      <c r="A839" s="2">
        <v>42695</v>
      </c>
      <c r="B839" s="53" t="s">
        <v>13</v>
      </c>
      <c r="C839" s="52">
        <v>75</v>
      </c>
      <c r="D839" s="53" t="s">
        <v>9</v>
      </c>
      <c r="E839" s="17">
        <v>7965</v>
      </c>
      <c r="F839" s="17">
        <v>7985</v>
      </c>
      <c r="G839" s="17">
        <v>0</v>
      </c>
      <c r="H839" s="54">
        <f t="shared" si="776"/>
        <v>1500</v>
      </c>
      <c r="I839" s="60">
        <v>0</v>
      </c>
      <c r="J839" s="54">
        <f t="shared" si="778"/>
        <v>1500</v>
      </c>
    </row>
    <row r="840" spans="1:10">
      <c r="A840" s="2">
        <v>42692</v>
      </c>
      <c r="B840" s="53" t="s">
        <v>13</v>
      </c>
      <c r="C840" s="52">
        <v>75</v>
      </c>
      <c r="D840" s="53" t="s">
        <v>9</v>
      </c>
      <c r="E840" s="17">
        <v>8080</v>
      </c>
      <c r="F840" s="17">
        <v>8100</v>
      </c>
      <c r="G840" s="17">
        <v>8127</v>
      </c>
      <c r="H840" s="54">
        <f t="shared" si="776"/>
        <v>1500</v>
      </c>
      <c r="I840" s="60">
        <f t="shared" si="777"/>
        <v>2025</v>
      </c>
      <c r="J840" s="54">
        <f t="shared" si="778"/>
        <v>3525</v>
      </c>
    </row>
    <row r="841" spans="1:10">
      <c r="A841" s="2">
        <v>42691</v>
      </c>
      <c r="B841" s="53" t="s">
        <v>10</v>
      </c>
      <c r="C841" s="52">
        <v>75</v>
      </c>
      <c r="D841" s="53" t="s">
        <v>9</v>
      </c>
      <c r="E841" s="17">
        <v>8130</v>
      </c>
      <c r="F841" s="17">
        <v>8150</v>
      </c>
      <c r="G841" s="17">
        <v>0</v>
      </c>
      <c r="H841" s="54">
        <f t="shared" si="776"/>
        <v>1500</v>
      </c>
      <c r="I841" s="60">
        <v>0</v>
      </c>
      <c r="J841" s="54">
        <f t="shared" si="778"/>
        <v>1500</v>
      </c>
    </row>
    <row r="842" spans="1:10">
      <c r="A842" s="2">
        <v>42690</v>
      </c>
      <c r="B842" s="53" t="s">
        <v>10</v>
      </c>
      <c r="C842" s="52">
        <v>80</v>
      </c>
      <c r="D842" s="53" t="s">
        <v>9</v>
      </c>
      <c r="E842" s="17">
        <v>19315</v>
      </c>
      <c r="F842" s="17">
        <v>19365</v>
      </c>
      <c r="G842" s="17">
        <v>0</v>
      </c>
      <c r="H842" s="54">
        <f t="shared" si="776"/>
        <v>4000</v>
      </c>
      <c r="I842" s="60">
        <v>0</v>
      </c>
      <c r="J842" s="54">
        <f t="shared" si="778"/>
        <v>4000</v>
      </c>
    </row>
    <row r="843" spans="1:10">
      <c r="A843" s="2">
        <v>42689</v>
      </c>
      <c r="B843" s="53" t="s">
        <v>8</v>
      </c>
      <c r="C843" s="52">
        <v>75</v>
      </c>
      <c r="D843" s="53" t="s">
        <v>9</v>
      </c>
      <c r="E843" s="17">
        <v>8186</v>
      </c>
      <c r="F843" s="17">
        <v>8206</v>
      </c>
      <c r="G843" s="17">
        <v>0</v>
      </c>
      <c r="H843" s="54">
        <f t="shared" si="776"/>
        <v>1500</v>
      </c>
      <c r="I843" s="60">
        <v>0</v>
      </c>
      <c r="J843" s="54">
        <f t="shared" si="778"/>
        <v>1500</v>
      </c>
    </row>
    <row r="844" spans="1:10">
      <c r="A844" s="2">
        <v>42689</v>
      </c>
      <c r="B844" s="53" t="s">
        <v>8</v>
      </c>
      <c r="C844" s="52">
        <v>75</v>
      </c>
      <c r="D844" s="53" t="s">
        <v>9</v>
      </c>
      <c r="E844" s="17">
        <v>8190</v>
      </c>
      <c r="F844" s="17">
        <v>8200</v>
      </c>
      <c r="G844" s="17">
        <v>0</v>
      </c>
      <c r="H844" s="54">
        <f t="shared" si="776"/>
        <v>750</v>
      </c>
      <c r="I844" s="60">
        <v>0</v>
      </c>
      <c r="J844" s="54">
        <f t="shared" si="778"/>
        <v>750</v>
      </c>
    </row>
    <row r="845" spans="1:10">
      <c r="A845" s="2">
        <v>42689</v>
      </c>
      <c r="B845" s="53" t="s">
        <v>10</v>
      </c>
      <c r="C845" s="52">
        <v>80</v>
      </c>
      <c r="D845" s="53" t="s">
        <v>9</v>
      </c>
      <c r="E845" s="17">
        <v>19805</v>
      </c>
      <c r="F845" s="17">
        <v>19745</v>
      </c>
      <c r="G845" s="17">
        <v>0</v>
      </c>
      <c r="H845" s="54">
        <f t="shared" si="776"/>
        <v>-4800</v>
      </c>
      <c r="I845" s="60">
        <v>0</v>
      </c>
      <c r="J845" s="54">
        <f t="shared" si="778"/>
        <v>-4800</v>
      </c>
    </row>
    <row r="846" spans="1:10">
      <c r="A846" s="2">
        <v>42685</v>
      </c>
      <c r="B846" s="53" t="s">
        <v>10</v>
      </c>
      <c r="C846" s="52">
        <v>80</v>
      </c>
      <c r="D846" s="53" t="s">
        <v>9</v>
      </c>
      <c r="E846" s="17">
        <v>20040</v>
      </c>
      <c r="F846" s="17">
        <v>19980</v>
      </c>
      <c r="G846" s="17">
        <v>0</v>
      </c>
      <c r="H846" s="54">
        <f t="shared" si="776"/>
        <v>-4800</v>
      </c>
      <c r="I846" s="60">
        <v>0</v>
      </c>
      <c r="J846" s="54">
        <f t="shared" si="778"/>
        <v>-4800</v>
      </c>
    </row>
    <row r="847" spans="1:10">
      <c r="A847" s="2">
        <v>42684</v>
      </c>
      <c r="B847" s="53" t="s">
        <v>10</v>
      </c>
      <c r="C847" s="52">
        <v>80</v>
      </c>
      <c r="D847" s="53" t="s">
        <v>9</v>
      </c>
      <c r="E847" s="17">
        <v>20250</v>
      </c>
      <c r="F847" s="17">
        <v>20300</v>
      </c>
      <c r="G847" s="17">
        <v>0</v>
      </c>
      <c r="H847" s="54">
        <f t="shared" si="776"/>
        <v>4000</v>
      </c>
      <c r="I847" s="60">
        <v>0</v>
      </c>
      <c r="J847" s="54">
        <f t="shared" si="778"/>
        <v>4000</v>
      </c>
    </row>
    <row r="848" spans="1:10">
      <c r="A848" s="2">
        <v>42683</v>
      </c>
      <c r="B848" s="53" t="s">
        <v>10</v>
      </c>
      <c r="C848" s="52">
        <v>80</v>
      </c>
      <c r="D848" s="53" t="s">
        <v>9</v>
      </c>
      <c r="E848" s="17">
        <v>18795</v>
      </c>
      <c r="F848" s="17">
        <v>18845</v>
      </c>
      <c r="G848" s="17">
        <v>18905</v>
      </c>
      <c r="H848" s="54">
        <f t="shared" si="776"/>
        <v>4000</v>
      </c>
      <c r="I848" s="60">
        <f t="shared" si="777"/>
        <v>4800</v>
      </c>
      <c r="J848" s="54">
        <f t="shared" si="778"/>
        <v>8800</v>
      </c>
    </row>
    <row r="849" spans="1:10">
      <c r="A849" s="2">
        <v>42682</v>
      </c>
      <c r="B849" s="53" t="s">
        <v>10</v>
      </c>
      <c r="C849" s="52">
        <v>80</v>
      </c>
      <c r="D849" s="53" t="s">
        <v>9</v>
      </c>
      <c r="E849" s="17">
        <v>19400</v>
      </c>
      <c r="F849" s="17">
        <v>19450</v>
      </c>
      <c r="G849" s="17">
        <v>0</v>
      </c>
      <c r="H849" s="54">
        <f t="shared" si="776"/>
        <v>4000</v>
      </c>
      <c r="I849" s="60">
        <v>0</v>
      </c>
      <c r="J849" s="54">
        <f t="shared" si="778"/>
        <v>4000</v>
      </c>
    </row>
    <row r="850" spans="1:10">
      <c r="A850" s="2">
        <v>42681</v>
      </c>
      <c r="B850" s="53" t="s">
        <v>8</v>
      </c>
      <c r="C850" s="52">
        <v>75</v>
      </c>
      <c r="D850" s="53" t="s">
        <v>9</v>
      </c>
      <c r="E850" s="17">
        <v>8540</v>
      </c>
      <c r="F850" s="17">
        <v>8555</v>
      </c>
      <c r="G850" s="17">
        <v>0</v>
      </c>
      <c r="H850" s="54">
        <f t="shared" si="776"/>
        <v>1125</v>
      </c>
      <c r="I850" s="60">
        <v>0</v>
      </c>
      <c r="J850" s="54">
        <f t="shared" si="778"/>
        <v>1125</v>
      </c>
    </row>
    <row r="851" spans="1:10">
      <c r="A851" s="2">
        <v>42677</v>
      </c>
      <c r="B851" s="53" t="s">
        <v>8</v>
      </c>
      <c r="C851" s="52">
        <v>75</v>
      </c>
      <c r="D851" s="53" t="s">
        <v>9</v>
      </c>
      <c r="E851" s="17">
        <v>8530</v>
      </c>
      <c r="F851" s="17">
        <v>8505</v>
      </c>
      <c r="G851" s="17">
        <v>0</v>
      </c>
      <c r="H851" s="54">
        <f t="shared" si="776"/>
        <v>-1875</v>
      </c>
      <c r="I851" s="60">
        <v>0</v>
      </c>
      <c r="J851" s="54">
        <f t="shared" si="778"/>
        <v>-1875</v>
      </c>
    </row>
    <row r="852" spans="1:10">
      <c r="A852" s="2">
        <v>42676</v>
      </c>
      <c r="B852" s="53" t="s">
        <v>10</v>
      </c>
      <c r="C852" s="52">
        <v>80</v>
      </c>
      <c r="D852" s="53" t="s">
        <v>9</v>
      </c>
      <c r="E852" s="17">
        <v>19275</v>
      </c>
      <c r="F852" s="17">
        <v>19325</v>
      </c>
      <c r="G852" s="17">
        <v>0</v>
      </c>
      <c r="H852" s="54">
        <f t="shared" si="776"/>
        <v>4000</v>
      </c>
      <c r="I852" s="60">
        <v>0</v>
      </c>
      <c r="J852" s="54">
        <f t="shared" si="778"/>
        <v>4000</v>
      </c>
    </row>
    <row r="853" spans="1:10">
      <c r="A853" s="2">
        <v>42675</v>
      </c>
      <c r="B853" s="53" t="s">
        <v>10</v>
      </c>
      <c r="C853" s="52">
        <v>80</v>
      </c>
      <c r="D853" s="53" t="s">
        <v>9</v>
      </c>
      <c r="E853" s="17">
        <v>19600</v>
      </c>
      <c r="F853" s="17">
        <v>19640</v>
      </c>
      <c r="G853" s="17">
        <v>0</v>
      </c>
      <c r="H853" s="54">
        <f t="shared" si="776"/>
        <v>3200</v>
      </c>
      <c r="I853" s="60">
        <v>0</v>
      </c>
      <c r="J853" s="54">
        <f t="shared" si="778"/>
        <v>3200</v>
      </c>
    </row>
    <row r="854" spans="1:10">
      <c r="A854" s="94"/>
      <c r="B854" s="95"/>
      <c r="C854" s="76"/>
      <c r="D854" s="95"/>
      <c r="E854" s="77"/>
      <c r="F854" s="77"/>
      <c r="G854" s="77"/>
      <c r="H854" s="16"/>
      <c r="I854" s="16"/>
      <c r="J854" s="16"/>
    </row>
    <row r="855" spans="1:10">
      <c r="A855" s="2">
        <v>42671</v>
      </c>
      <c r="B855" s="53" t="s">
        <v>10</v>
      </c>
      <c r="C855" s="52">
        <v>80</v>
      </c>
      <c r="D855" s="53" t="s">
        <v>9</v>
      </c>
      <c r="E855" s="17">
        <v>19575</v>
      </c>
      <c r="F855" s="17">
        <v>19625</v>
      </c>
      <c r="G855" s="17">
        <v>0</v>
      </c>
      <c r="H855" s="54">
        <f t="shared" ref="H855:H868" si="779">IF(D855="LONG",(F855-E855)*C855,(E855-F855)*C855)</f>
        <v>4000</v>
      </c>
      <c r="I855" s="60">
        <v>0</v>
      </c>
      <c r="J855" s="54">
        <f t="shared" ref="J855:J868" si="780">(H855+I855)</f>
        <v>4000</v>
      </c>
    </row>
    <row r="856" spans="1:10">
      <c r="A856" s="2">
        <v>42670</v>
      </c>
      <c r="B856" s="53" t="s">
        <v>10</v>
      </c>
      <c r="C856" s="52">
        <v>80</v>
      </c>
      <c r="D856" s="53" t="s">
        <v>9</v>
      </c>
      <c r="E856" s="17">
        <v>19390</v>
      </c>
      <c r="F856" s="17">
        <v>19440</v>
      </c>
      <c r="G856" s="17">
        <v>19500</v>
      </c>
      <c r="H856" s="54">
        <f t="shared" si="779"/>
        <v>4000</v>
      </c>
      <c r="I856" s="60">
        <f t="shared" ref="I856:I857" si="781">(G856-F856)*C856</f>
        <v>4800</v>
      </c>
      <c r="J856" s="54">
        <f t="shared" si="780"/>
        <v>8800</v>
      </c>
    </row>
    <row r="857" spans="1:10">
      <c r="A857" s="2">
        <v>42670</v>
      </c>
      <c r="B857" s="53" t="s">
        <v>10</v>
      </c>
      <c r="C857" s="52">
        <v>80</v>
      </c>
      <c r="D857" s="53" t="s">
        <v>9</v>
      </c>
      <c r="E857" s="17">
        <v>19275</v>
      </c>
      <c r="F857" s="17">
        <v>19325</v>
      </c>
      <c r="G857" s="17">
        <v>19385</v>
      </c>
      <c r="H857" s="54">
        <f t="shared" si="779"/>
        <v>4000</v>
      </c>
      <c r="I857" s="60">
        <f t="shared" si="781"/>
        <v>4800</v>
      </c>
      <c r="J857" s="54">
        <f t="shared" si="780"/>
        <v>8800</v>
      </c>
    </row>
    <row r="858" spans="1:10">
      <c r="A858" s="2">
        <v>42669</v>
      </c>
      <c r="B858" s="53" t="s">
        <v>10</v>
      </c>
      <c r="C858" s="52">
        <v>80</v>
      </c>
      <c r="D858" s="53" t="s">
        <v>9</v>
      </c>
      <c r="E858" s="17">
        <v>19615</v>
      </c>
      <c r="F858" s="17">
        <v>19555</v>
      </c>
      <c r="G858" s="17">
        <v>0</v>
      </c>
      <c r="H858" s="54">
        <f t="shared" si="779"/>
        <v>-4800</v>
      </c>
      <c r="I858" s="60">
        <v>0</v>
      </c>
      <c r="J858" s="54">
        <f t="shared" si="780"/>
        <v>-4800</v>
      </c>
    </row>
    <row r="859" spans="1:10">
      <c r="A859" s="2">
        <v>42668</v>
      </c>
      <c r="B859" s="53" t="s">
        <v>10</v>
      </c>
      <c r="C859" s="52">
        <v>80</v>
      </c>
      <c r="D859" s="53" t="s">
        <v>9</v>
      </c>
      <c r="E859" s="17">
        <v>19800</v>
      </c>
      <c r="F859" s="17">
        <v>19850</v>
      </c>
      <c r="G859" s="17">
        <v>0</v>
      </c>
      <c r="H859" s="54">
        <f t="shared" si="779"/>
        <v>4000</v>
      </c>
      <c r="I859" s="60">
        <v>0</v>
      </c>
      <c r="J859" s="54">
        <f t="shared" si="780"/>
        <v>4000</v>
      </c>
    </row>
    <row r="860" spans="1:10">
      <c r="A860" s="2">
        <v>42667</v>
      </c>
      <c r="B860" s="53" t="s">
        <v>10</v>
      </c>
      <c r="C860" s="52">
        <v>80</v>
      </c>
      <c r="D860" s="53" t="s">
        <v>9</v>
      </c>
      <c r="E860" s="17">
        <v>19875</v>
      </c>
      <c r="F860" s="17">
        <v>19815</v>
      </c>
      <c r="G860" s="17">
        <v>0</v>
      </c>
      <c r="H860" s="54">
        <f t="shared" si="779"/>
        <v>-4800</v>
      </c>
      <c r="I860" s="60">
        <v>0</v>
      </c>
      <c r="J860" s="54">
        <f t="shared" si="780"/>
        <v>-4800</v>
      </c>
    </row>
    <row r="861" spans="1:10">
      <c r="A861" s="2">
        <v>42664</v>
      </c>
      <c r="B861" s="53" t="s">
        <v>10</v>
      </c>
      <c r="C861" s="52">
        <v>80</v>
      </c>
      <c r="D861" s="53" t="s">
        <v>9</v>
      </c>
      <c r="E861" s="17">
        <v>19575</v>
      </c>
      <c r="F861" s="17">
        <v>19625</v>
      </c>
      <c r="G861" s="17">
        <v>0</v>
      </c>
      <c r="H861" s="54">
        <f t="shared" si="779"/>
        <v>4000</v>
      </c>
      <c r="I861" s="60">
        <v>0</v>
      </c>
      <c r="J861" s="54">
        <f t="shared" si="780"/>
        <v>4000</v>
      </c>
    </row>
    <row r="862" spans="1:10">
      <c r="A862" s="2">
        <v>42663</v>
      </c>
      <c r="B862" s="53" t="s">
        <v>10</v>
      </c>
      <c r="C862" s="52">
        <v>80</v>
      </c>
      <c r="D862" s="53" t="s">
        <v>9</v>
      </c>
      <c r="E862" s="17">
        <v>19645</v>
      </c>
      <c r="F862" s="17">
        <v>19695</v>
      </c>
      <c r="G862" s="17">
        <v>0</v>
      </c>
      <c r="H862" s="54">
        <f t="shared" si="779"/>
        <v>4000</v>
      </c>
      <c r="I862" s="60">
        <v>0</v>
      </c>
      <c r="J862" s="54">
        <f t="shared" si="780"/>
        <v>4000</v>
      </c>
    </row>
    <row r="863" spans="1:10">
      <c r="A863" s="2">
        <v>42661</v>
      </c>
      <c r="B863" s="53" t="s">
        <v>10</v>
      </c>
      <c r="C863" s="52">
        <v>80</v>
      </c>
      <c r="D863" s="53" t="s">
        <v>9</v>
      </c>
      <c r="E863" s="17">
        <v>19455</v>
      </c>
      <c r="F863" s="17">
        <v>19505</v>
      </c>
      <c r="G863" s="17">
        <v>0</v>
      </c>
      <c r="H863" s="54">
        <f t="shared" si="779"/>
        <v>4000</v>
      </c>
      <c r="I863" s="60">
        <v>0</v>
      </c>
      <c r="J863" s="54">
        <f t="shared" si="780"/>
        <v>4000</v>
      </c>
    </row>
    <row r="864" spans="1:10">
      <c r="A864" s="2">
        <v>42660</v>
      </c>
      <c r="B864" s="53" t="s">
        <v>13</v>
      </c>
      <c r="C864" s="52">
        <v>75</v>
      </c>
      <c r="D864" s="53" t="s">
        <v>9</v>
      </c>
      <c r="E864" s="17">
        <v>8525</v>
      </c>
      <c r="F864" s="17">
        <v>8545</v>
      </c>
      <c r="G864" s="17">
        <v>0</v>
      </c>
      <c r="H864" s="54">
        <f t="shared" si="779"/>
        <v>1500</v>
      </c>
      <c r="I864" s="60">
        <v>0</v>
      </c>
      <c r="J864" s="54">
        <f t="shared" si="780"/>
        <v>1500</v>
      </c>
    </row>
    <row r="865" spans="1:10">
      <c r="A865" s="2">
        <v>42657</v>
      </c>
      <c r="B865" s="53" t="s">
        <v>13</v>
      </c>
      <c r="C865" s="52">
        <v>75</v>
      </c>
      <c r="D865" s="53" t="s">
        <v>9</v>
      </c>
      <c r="E865" s="17">
        <v>8595</v>
      </c>
      <c r="F865" s="17">
        <v>8610</v>
      </c>
      <c r="G865" s="17">
        <v>0</v>
      </c>
      <c r="H865" s="54">
        <f t="shared" si="779"/>
        <v>1125</v>
      </c>
      <c r="I865" s="60">
        <v>0</v>
      </c>
      <c r="J865" s="54">
        <f t="shared" si="780"/>
        <v>1125</v>
      </c>
    </row>
    <row r="866" spans="1:10">
      <c r="A866" s="2">
        <v>42656</v>
      </c>
      <c r="B866" s="53" t="s">
        <v>10</v>
      </c>
      <c r="C866" s="52">
        <v>80</v>
      </c>
      <c r="D866" s="53" t="s">
        <v>9</v>
      </c>
      <c r="E866" s="17">
        <v>19165</v>
      </c>
      <c r="F866" s="17">
        <v>19100</v>
      </c>
      <c r="G866" s="17">
        <v>0</v>
      </c>
      <c r="H866" s="54">
        <f t="shared" si="779"/>
        <v>-5200</v>
      </c>
      <c r="I866" s="60">
        <v>0</v>
      </c>
      <c r="J866" s="54">
        <f t="shared" si="780"/>
        <v>-5200</v>
      </c>
    </row>
    <row r="867" spans="1:10">
      <c r="A867" s="2">
        <v>42656</v>
      </c>
      <c r="B867" s="53" t="s">
        <v>13</v>
      </c>
      <c r="C867" s="52">
        <v>75</v>
      </c>
      <c r="D867" s="53" t="s">
        <v>9</v>
      </c>
      <c r="E867" s="17">
        <v>8586</v>
      </c>
      <c r="F867" s="17">
        <v>8560</v>
      </c>
      <c r="G867" s="17">
        <v>0</v>
      </c>
      <c r="H867" s="54">
        <f t="shared" si="779"/>
        <v>-1950</v>
      </c>
      <c r="I867" s="60">
        <v>0</v>
      </c>
      <c r="J867" s="54">
        <f t="shared" si="780"/>
        <v>-1950</v>
      </c>
    </row>
    <row r="868" spans="1:10">
      <c r="A868" s="2">
        <v>42653</v>
      </c>
      <c r="B868" s="53" t="s">
        <v>10</v>
      </c>
      <c r="C868" s="52">
        <v>80</v>
      </c>
      <c r="D868" s="53" t="s">
        <v>9</v>
      </c>
      <c r="E868" s="17">
        <v>19520</v>
      </c>
      <c r="F868" s="17">
        <v>19460</v>
      </c>
      <c r="G868" s="17">
        <v>0</v>
      </c>
      <c r="H868" s="54">
        <f t="shared" si="779"/>
        <v>-4800</v>
      </c>
      <c r="I868" s="60">
        <v>0</v>
      </c>
      <c r="J868" s="54">
        <f t="shared" si="780"/>
        <v>-4800</v>
      </c>
    </row>
    <row r="869" spans="1:10">
      <c r="A869" s="2">
        <v>42651</v>
      </c>
      <c r="B869" s="53" t="s">
        <v>10</v>
      </c>
      <c r="C869" s="52">
        <v>80</v>
      </c>
      <c r="D869" s="53" t="s">
        <v>11</v>
      </c>
      <c r="E869" s="17">
        <v>19500</v>
      </c>
      <c r="F869" s="17">
        <v>19450</v>
      </c>
      <c r="G869" s="17">
        <v>0</v>
      </c>
      <c r="H869" s="56">
        <f>(E869-F869)*C869</f>
        <v>4000</v>
      </c>
      <c r="I869" s="60">
        <v>0</v>
      </c>
      <c r="J869" s="56">
        <f>+I869+H869</f>
        <v>4000</v>
      </c>
    </row>
    <row r="870" spans="1:10">
      <c r="A870" s="2">
        <v>42650</v>
      </c>
      <c r="B870" s="53" t="s">
        <v>10</v>
      </c>
      <c r="C870" s="52">
        <v>80</v>
      </c>
      <c r="D870" s="53" t="s">
        <v>9</v>
      </c>
      <c r="E870" s="17">
        <v>19500</v>
      </c>
      <c r="F870" s="17">
        <v>19550</v>
      </c>
      <c r="G870" s="17">
        <v>0</v>
      </c>
      <c r="H870" s="54">
        <f t="shared" ref="H870" si="782">IF(D870="LONG",(F870-E870)*C870,(E870-F870)*C870)</f>
        <v>4000</v>
      </c>
      <c r="I870" s="60">
        <v>0</v>
      </c>
      <c r="J870" s="54">
        <f t="shared" ref="J870" si="783">(H870+I870)</f>
        <v>4000</v>
      </c>
    </row>
    <row r="871" spans="1:10">
      <c r="A871" s="2">
        <v>42650</v>
      </c>
      <c r="B871" s="53" t="s">
        <v>10</v>
      </c>
      <c r="C871" s="52">
        <v>80</v>
      </c>
      <c r="D871" s="53" t="s">
        <v>11</v>
      </c>
      <c r="E871" s="17">
        <v>19500</v>
      </c>
      <c r="F871" s="17">
        <v>19450</v>
      </c>
      <c r="G871" s="17">
        <v>0</v>
      </c>
      <c r="H871" s="56">
        <f>(E871-F871)*C871</f>
        <v>4000</v>
      </c>
      <c r="I871" s="60">
        <v>0</v>
      </c>
      <c r="J871" s="56">
        <f>+I871+H871</f>
        <v>4000</v>
      </c>
    </row>
    <row r="872" spans="1:10">
      <c r="A872" s="2">
        <v>42649</v>
      </c>
      <c r="B872" s="53" t="s">
        <v>10</v>
      </c>
      <c r="C872" s="52">
        <v>80</v>
      </c>
      <c r="D872" s="53" t="s">
        <v>9</v>
      </c>
      <c r="E872" s="17">
        <v>19600</v>
      </c>
      <c r="F872" s="17">
        <v>19540</v>
      </c>
      <c r="G872" s="17">
        <v>0</v>
      </c>
      <c r="H872" s="54">
        <f t="shared" ref="H872:H877" si="784">IF(D872="LONG",(F872-E872)*C872,(E872-F872)*C872)</f>
        <v>-4800</v>
      </c>
      <c r="I872" s="60">
        <v>0</v>
      </c>
      <c r="J872" s="54">
        <f t="shared" ref="J872:J877" si="785">(H872+I872)</f>
        <v>-4800</v>
      </c>
    </row>
    <row r="873" spans="1:10">
      <c r="A873" s="2">
        <v>42648</v>
      </c>
      <c r="B873" s="53" t="s">
        <v>13</v>
      </c>
      <c r="C873" s="52">
        <v>75</v>
      </c>
      <c r="D873" s="53" t="s">
        <v>9</v>
      </c>
      <c r="E873" s="17">
        <v>8790</v>
      </c>
      <c r="F873" s="17">
        <v>8810</v>
      </c>
      <c r="G873" s="17">
        <v>0</v>
      </c>
      <c r="H873" s="54">
        <f t="shared" si="784"/>
        <v>1500</v>
      </c>
      <c r="I873" s="60">
        <v>0</v>
      </c>
      <c r="J873" s="54">
        <f t="shared" si="785"/>
        <v>1500</v>
      </c>
    </row>
    <row r="874" spans="1:10">
      <c r="A874" s="2">
        <v>42648</v>
      </c>
      <c r="B874" s="53" t="s">
        <v>10</v>
      </c>
      <c r="C874" s="52">
        <v>80</v>
      </c>
      <c r="D874" s="53" t="s">
        <v>9</v>
      </c>
      <c r="E874" s="17">
        <v>19675</v>
      </c>
      <c r="F874" s="17">
        <v>19615</v>
      </c>
      <c r="G874" s="17">
        <v>0</v>
      </c>
      <c r="H874" s="54">
        <f t="shared" si="784"/>
        <v>-4800</v>
      </c>
      <c r="I874" s="60">
        <v>0</v>
      </c>
      <c r="J874" s="54">
        <f t="shared" si="785"/>
        <v>-4800</v>
      </c>
    </row>
    <row r="875" spans="1:10">
      <c r="A875" s="2">
        <v>42647</v>
      </c>
      <c r="B875" s="53" t="s">
        <v>10</v>
      </c>
      <c r="C875" s="52">
        <v>80</v>
      </c>
      <c r="D875" s="53" t="s">
        <v>9</v>
      </c>
      <c r="E875" s="17">
        <v>19650</v>
      </c>
      <c r="F875" s="17">
        <v>19700</v>
      </c>
      <c r="G875" s="17">
        <v>19760</v>
      </c>
      <c r="H875" s="54">
        <f t="shared" si="784"/>
        <v>4000</v>
      </c>
      <c r="I875" s="60">
        <f t="shared" ref="I875:I877" si="786">(G875-F875)*C875</f>
        <v>4800</v>
      </c>
      <c r="J875" s="54">
        <f t="shared" si="785"/>
        <v>8800</v>
      </c>
    </row>
    <row r="876" spans="1:10">
      <c r="A876" s="2">
        <v>42647</v>
      </c>
      <c r="B876" s="53" t="s">
        <v>13</v>
      </c>
      <c r="C876" s="52">
        <v>75</v>
      </c>
      <c r="D876" s="53" t="s">
        <v>9</v>
      </c>
      <c r="E876" s="17">
        <v>8790</v>
      </c>
      <c r="F876" s="17">
        <v>8810</v>
      </c>
      <c r="G876" s="17">
        <v>8820</v>
      </c>
      <c r="H876" s="54">
        <f t="shared" si="784"/>
        <v>1500</v>
      </c>
      <c r="I876" s="60">
        <f t="shared" si="786"/>
        <v>750</v>
      </c>
      <c r="J876" s="54">
        <f t="shared" si="785"/>
        <v>2250</v>
      </c>
    </row>
    <row r="877" spans="1:10">
      <c r="A877" s="2">
        <v>42646</v>
      </c>
      <c r="B877" s="53" t="s">
        <v>10</v>
      </c>
      <c r="C877" s="52">
        <v>80</v>
      </c>
      <c r="D877" s="53" t="s">
        <v>9</v>
      </c>
      <c r="E877" s="17">
        <v>19590</v>
      </c>
      <c r="F877" s="17">
        <v>19640</v>
      </c>
      <c r="G877" s="17">
        <v>19700</v>
      </c>
      <c r="H877" s="54">
        <f t="shared" si="784"/>
        <v>4000</v>
      </c>
      <c r="I877" s="60">
        <f t="shared" si="786"/>
        <v>4800</v>
      </c>
      <c r="J877" s="54">
        <f t="shared" si="785"/>
        <v>8800</v>
      </c>
    </row>
    <row r="878" spans="1:10">
      <c r="A878" s="94"/>
      <c r="B878" s="95"/>
      <c r="C878" s="76"/>
      <c r="D878" s="95"/>
      <c r="E878" s="77"/>
      <c r="F878" s="77"/>
      <c r="G878" s="77"/>
      <c r="H878" s="16"/>
      <c r="I878" s="16"/>
      <c r="J878" s="16"/>
    </row>
    <row r="879" spans="1:10">
      <c r="A879" s="2">
        <v>42643</v>
      </c>
      <c r="B879" s="53" t="s">
        <v>10</v>
      </c>
      <c r="C879" s="52">
        <v>80</v>
      </c>
      <c r="D879" s="53" t="s">
        <v>9</v>
      </c>
      <c r="E879" s="17">
        <v>19335</v>
      </c>
      <c r="F879" s="17">
        <v>19385</v>
      </c>
      <c r="G879" s="17">
        <v>19445</v>
      </c>
      <c r="H879" s="54">
        <f t="shared" ref="H879:H880" si="787">IF(D879="LONG",(F879-E879)*C879,(E879-F879)*C879)</f>
        <v>4000</v>
      </c>
      <c r="I879" s="60">
        <f t="shared" ref="I879:I880" si="788">(G879-F879)*C879</f>
        <v>4800</v>
      </c>
      <c r="J879" s="54">
        <f t="shared" ref="J879:J880" si="789">(H879+I879)</f>
        <v>8800</v>
      </c>
    </row>
    <row r="880" spans="1:10">
      <c r="A880" s="2">
        <v>42643</v>
      </c>
      <c r="B880" s="53" t="s">
        <v>13</v>
      </c>
      <c r="C880" s="52">
        <v>75</v>
      </c>
      <c r="D880" s="53" t="s">
        <v>9</v>
      </c>
      <c r="E880" s="17">
        <v>8620</v>
      </c>
      <c r="F880" s="17">
        <v>8640</v>
      </c>
      <c r="G880" s="17">
        <v>8669</v>
      </c>
      <c r="H880" s="54">
        <f t="shared" si="787"/>
        <v>1500</v>
      </c>
      <c r="I880" s="60">
        <f t="shared" si="788"/>
        <v>2175</v>
      </c>
      <c r="J880" s="54">
        <f t="shared" si="789"/>
        <v>3675</v>
      </c>
    </row>
    <row r="881" spans="1:10">
      <c r="A881" s="2">
        <v>42642</v>
      </c>
      <c r="B881" s="53" t="s">
        <v>10</v>
      </c>
      <c r="C881" s="52">
        <v>80</v>
      </c>
      <c r="D881" s="53" t="s">
        <v>11</v>
      </c>
      <c r="E881" s="17">
        <v>19375</v>
      </c>
      <c r="F881" s="17">
        <v>19280</v>
      </c>
      <c r="G881" s="17">
        <v>19180</v>
      </c>
      <c r="H881" s="56">
        <f>(E881-F881)*C881</f>
        <v>7600</v>
      </c>
      <c r="I881" s="56">
        <f>(F881-G881)*C881</f>
        <v>8000</v>
      </c>
      <c r="J881" s="56">
        <f>+I881+H881</f>
        <v>15600</v>
      </c>
    </row>
    <row r="882" spans="1:10">
      <c r="A882" s="2">
        <v>42642</v>
      </c>
      <c r="B882" s="53" t="s">
        <v>10</v>
      </c>
      <c r="C882" s="52">
        <v>80</v>
      </c>
      <c r="D882" s="53" t="s">
        <v>9</v>
      </c>
      <c r="E882" s="17">
        <v>19725</v>
      </c>
      <c r="F882" s="17">
        <v>19665</v>
      </c>
      <c r="G882" s="17">
        <v>0</v>
      </c>
      <c r="H882" s="54">
        <f t="shared" ref="H882:H902" si="790">IF(D882="LONG",(F882-E882)*C882,(E882-F882)*C882)</f>
        <v>-4800</v>
      </c>
      <c r="I882" s="60">
        <v>0</v>
      </c>
      <c r="J882" s="54">
        <f t="shared" ref="J882:J902" si="791">(H882+I882)</f>
        <v>-4800</v>
      </c>
    </row>
    <row r="883" spans="1:10">
      <c r="A883" s="2">
        <v>42641</v>
      </c>
      <c r="B883" s="53" t="s">
        <v>13</v>
      </c>
      <c r="C883" s="52">
        <v>75</v>
      </c>
      <c r="D883" s="53" t="s">
        <v>9</v>
      </c>
      <c r="E883" s="17">
        <v>8750</v>
      </c>
      <c r="F883" s="17">
        <v>8770</v>
      </c>
      <c r="G883" s="17">
        <v>0</v>
      </c>
      <c r="H883" s="54">
        <f t="shared" si="790"/>
        <v>1500</v>
      </c>
      <c r="I883" s="60">
        <v>0</v>
      </c>
      <c r="J883" s="54">
        <f t="shared" si="791"/>
        <v>1500</v>
      </c>
    </row>
    <row r="884" spans="1:10">
      <c r="A884" s="2">
        <v>42640</v>
      </c>
      <c r="B884" s="53" t="s">
        <v>10</v>
      </c>
      <c r="C884" s="52">
        <v>80</v>
      </c>
      <c r="D884" s="53" t="s">
        <v>9</v>
      </c>
      <c r="E884" s="17">
        <v>19615</v>
      </c>
      <c r="F884" s="17">
        <v>19555</v>
      </c>
      <c r="G884" s="17">
        <v>0</v>
      </c>
      <c r="H884" s="54">
        <f t="shared" si="790"/>
        <v>-4800</v>
      </c>
      <c r="I884" s="60">
        <v>0</v>
      </c>
      <c r="J884" s="54">
        <f t="shared" si="791"/>
        <v>-4800</v>
      </c>
    </row>
    <row r="885" spans="1:10">
      <c r="A885" s="2">
        <v>42639</v>
      </c>
      <c r="B885" s="53" t="s">
        <v>10</v>
      </c>
      <c r="C885" s="52">
        <v>80</v>
      </c>
      <c r="D885" s="53" t="s">
        <v>9</v>
      </c>
      <c r="E885" s="17">
        <v>19675</v>
      </c>
      <c r="F885" s="17">
        <v>19725</v>
      </c>
      <c r="G885" s="17">
        <v>0</v>
      </c>
      <c r="H885" s="54">
        <f t="shared" si="790"/>
        <v>4000</v>
      </c>
      <c r="I885" s="60">
        <v>0</v>
      </c>
      <c r="J885" s="54">
        <f t="shared" si="791"/>
        <v>4000</v>
      </c>
    </row>
    <row r="886" spans="1:10">
      <c r="A886" s="2">
        <v>42636</v>
      </c>
      <c r="B886" s="53" t="s">
        <v>13</v>
      </c>
      <c r="C886" s="52">
        <v>75</v>
      </c>
      <c r="D886" s="53" t="s">
        <v>9</v>
      </c>
      <c r="E886" s="17">
        <v>8880</v>
      </c>
      <c r="F886" s="17">
        <v>8855</v>
      </c>
      <c r="G886" s="17">
        <v>0</v>
      </c>
      <c r="H886" s="54">
        <f t="shared" si="790"/>
        <v>-1875</v>
      </c>
      <c r="I886" s="60">
        <v>0</v>
      </c>
      <c r="J886" s="54">
        <f t="shared" si="791"/>
        <v>-1875</v>
      </c>
    </row>
    <row r="887" spans="1:10">
      <c r="A887" s="2">
        <v>42635</v>
      </c>
      <c r="B887" s="53" t="s">
        <v>13</v>
      </c>
      <c r="C887" s="52">
        <v>75</v>
      </c>
      <c r="D887" s="53" t="s">
        <v>9</v>
      </c>
      <c r="E887" s="17">
        <v>8870</v>
      </c>
      <c r="F887" s="17">
        <v>8890</v>
      </c>
      <c r="G887" s="17">
        <v>0</v>
      </c>
      <c r="H887" s="54">
        <f t="shared" si="790"/>
        <v>1500</v>
      </c>
      <c r="I887" s="60">
        <v>0</v>
      </c>
      <c r="J887" s="54">
        <f t="shared" si="791"/>
        <v>1500</v>
      </c>
    </row>
    <row r="888" spans="1:10">
      <c r="A888" s="2">
        <v>42634</v>
      </c>
      <c r="B888" s="53" t="s">
        <v>13</v>
      </c>
      <c r="C888" s="52">
        <v>75</v>
      </c>
      <c r="D888" s="53" t="s">
        <v>9</v>
      </c>
      <c r="E888" s="17">
        <v>8840</v>
      </c>
      <c r="F888" s="17">
        <v>8860</v>
      </c>
      <c r="G888" s="17">
        <v>0</v>
      </c>
      <c r="H888" s="54">
        <f t="shared" si="790"/>
        <v>1500</v>
      </c>
      <c r="I888" s="60">
        <v>0</v>
      </c>
      <c r="J888" s="54">
        <f t="shared" si="791"/>
        <v>1500</v>
      </c>
    </row>
    <row r="889" spans="1:10">
      <c r="A889" s="2">
        <v>42633</v>
      </c>
      <c r="B889" s="53" t="s">
        <v>13</v>
      </c>
      <c r="C889" s="52">
        <v>75</v>
      </c>
      <c r="D889" s="53" t="s">
        <v>9</v>
      </c>
      <c r="E889" s="17">
        <v>8800</v>
      </c>
      <c r="F889" s="17">
        <v>8810</v>
      </c>
      <c r="G889" s="17">
        <v>0</v>
      </c>
      <c r="H889" s="54">
        <f t="shared" si="790"/>
        <v>750</v>
      </c>
      <c r="I889" s="60">
        <v>0</v>
      </c>
      <c r="J889" s="54">
        <f t="shared" si="791"/>
        <v>750</v>
      </c>
    </row>
    <row r="890" spans="1:10">
      <c r="A890" s="2">
        <v>42632</v>
      </c>
      <c r="B890" s="53" t="s">
        <v>10</v>
      </c>
      <c r="C890" s="52">
        <v>80</v>
      </c>
      <c r="D890" s="53" t="s">
        <v>9</v>
      </c>
      <c r="E890" s="17">
        <v>20000</v>
      </c>
      <c r="F890" s="17">
        <v>20050</v>
      </c>
      <c r="G890" s="17">
        <v>0</v>
      </c>
      <c r="H890" s="54">
        <f t="shared" si="790"/>
        <v>4000</v>
      </c>
      <c r="I890" s="60">
        <v>0</v>
      </c>
      <c r="J890" s="54">
        <f t="shared" si="791"/>
        <v>4000</v>
      </c>
    </row>
    <row r="891" spans="1:10">
      <c r="A891" s="2">
        <v>42632</v>
      </c>
      <c r="B891" s="53" t="s">
        <v>13</v>
      </c>
      <c r="C891" s="52">
        <v>75</v>
      </c>
      <c r="D891" s="53" t="s">
        <v>9</v>
      </c>
      <c r="E891" s="17">
        <v>8830</v>
      </c>
      <c r="F891" s="17">
        <v>8805</v>
      </c>
      <c r="G891" s="17">
        <v>0</v>
      </c>
      <c r="H891" s="54">
        <f t="shared" si="790"/>
        <v>-1875</v>
      </c>
      <c r="I891" s="60">
        <v>0</v>
      </c>
      <c r="J891" s="54">
        <f t="shared" si="791"/>
        <v>-1875</v>
      </c>
    </row>
    <row r="892" spans="1:10">
      <c r="A892" s="2">
        <v>42629</v>
      </c>
      <c r="B892" s="53" t="s">
        <v>10</v>
      </c>
      <c r="C892" s="52">
        <v>80</v>
      </c>
      <c r="D892" s="53" t="s">
        <v>9</v>
      </c>
      <c r="E892" s="17">
        <v>18895</v>
      </c>
      <c r="F892" s="17">
        <v>18950</v>
      </c>
      <c r="G892" s="17">
        <v>0</v>
      </c>
      <c r="H892" s="54">
        <f t="shared" si="790"/>
        <v>4400</v>
      </c>
      <c r="I892" s="60">
        <v>0</v>
      </c>
      <c r="J892" s="54">
        <f t="shared" si="791"/>
        <v>4400</v>
      </c>
    </row>
    <row r="893" spans="1:10">
      <c r="A893" s="2">
        <v>42629</v>
      </c>
      <c r="B893" s="53" t="s">
        <v>13</v>
      </c>
      <c r="C893" s="52">
        <v>75</v>
      </c>
      <c r="D893" s="53" t="s">
        <v>9</v>
      </c>
      <c r="E893" s="17">
        <v>8795</v>
      </c>
      <c r="F893" s="17">
        <v>8815</v>
      </c>
      <c r="G893" s="17">
        <v>0</v>
      </c>
      <c r="H893" s="54">
        <f t="shared" si="790"/>
        <v>1500</v>
      </c>
      <c r="I893" s="60">
        <v>0</v>
      </c>
      <c r="J893" s="54">
        <f t="shared" si="791"/>
        <v>1500</v>
      </c>
    </row>
    <row r="894" spans="1:10">
      <c r="A894" s="2">
        <v>42628</v>
      </c>
      <c r="B894" s="53" t="s">
        <v>13</v>
      </c>
      <c r="C894" s="52">
        <v>75</v>
      </c>
      <c r="D894" s="53" t="s">
        <v>9</v>
      </c>
      <c r="E894" s="17">
        <v>8755</v>
      </c>
      <c r="F894" s="17">
        <v>8775</v>
      </c>
      <c r="G894" s="17">
        <v>0</v>
      </c>
      <c r="H894" s="54">
        <f t="shared" si="790"/>
        <v>1500</v>
      </c>
      <c r="I894" s="60">
        <v>0</v>
      </c>
      <c r="J894" s="54">
        <f t="shared" si="791"/>
        <v>1500</v>
      </c>
    </row>
    <row r="895" spans="1:10">
      <c r="A895" s="2">
        <v>42627</v>
      </c>
      <c r="B895" s="53" t="s">
        <v>13</v>
      </c>
      <c r="C895" s="52">
        <v>75</v>
      </c>
      <c r="D895" s="53" t="s">
        <v>9</v>
      </c>
      <c r="E895" s="17">
        <v>8752</v>
      </c>
      <c r="F895" s="17">
        <v>8772</v>
      </c>
      <c r="G895" s="17">
        <v>0</v>
      </c>
      <c r="H895" s="54">
        <f t="shared" si="790"/>
        <v>1500</v>
      </c>
      <c r="I895" s="60">
        <v>0</v>
      </c>
      <c r="J895" s="54">
        <f t="shared" si="791"/>
        <v>1500</v>
      </c>
    </row>
    <row r="896" spans="1:10">
      <c r="A896" s="2">
        <v>42625</v>
      </c>
      <c r="B896" s="53" t="s">
        <v>13</v>
      </c>
      <c r="C896" s="52">
        <v>75</v>
      </c>
      <c r="D896" s="53" t="s">
        <v>9</v>
      </c>
      <c r="E896" s="17">
        <v>8740</v>
      </c>
      <c r="F896" s="17">
        <v>8760</v>
      </c>
      <c r="G896" s="17">
        <v>0</v>
      </c>
      <c r="H896" s="54">
        <f t="shared" si="790"/>
        <v>1500</v>
      </c>
      <c r="I896" s="60">
        <v>0</v>
      </c>
      <c r="J896" s="54">
        <f t="shared" si="791"/>
        <v>1500</v>
      </c>
    </row>
    <row r="897" spans="1:10">
      <c r="A897" s="2">
        <v>42625</v>
      </c>
      <c r="B897" s="53" t="s">
        <v>10</v>
      </c>
      <c r="C897" s="52">
        <v>80</v>
      </c>
      <c r="D897" s="53" t="s">
        <v>9</v>
      </c>
      <c r="E897" s="17">
        <v>18900</v>
      </c>
      <c r="F897" s="17">
        <v>18840</v>
      </c>
      <c r="G897" s="17">
        <v>0</v>
      </c>
      <c r="H897" s="54">
        <f t="shared" si="790"/>
        <v>-4800</v>
      </c>
      <c r="I897" s="60">
        <v>0</v>
      </c>
      <c r="J897" s="54">
        <f t="shared" si="791"/>
        <v>-4800</v>
      </c>
    </row>
    <row r="898" spans="1:10">
      <c r="A898" s="2">
        <v>42622</v>
      </c>
      <c r="B898" s="53" t="s">
        <v>10</v>
      </c>
      <c r="C898" s="52">
        <v>80</v>
      </c>
      <c r="D898" s="53" t="s">
        <v>9</v>
      </c>
      <c r="E898" s="17">
        <v>20270</v>
      </c>
      <c r="F898" s="17">
        <v>20320</v>
      </c>
      <c r="G898" s="17">
        <v>0</v>
      </c>
      <c r="H898" s="54">
        <f t="shared" si="790"/>
        <v>4000</v>
      </c>
      <c r="I898" s="60">
        <v>0</v>
      </c>
      <c r="J898" s="54">
        <f t="shared" si="791"/>
        <v>4000</v>
      </c>
    </row>
    <row r="899" spans="1:10">
      <c r="A899" s="2">
        <v>42621</v>
      </c>
      <c r="B899" s="53" t="s">
        <v>13</v>
      </c>
      <c r="C899" s="52">
        <v>75</v>
      </c>
      <c r="D899" s="53" t="s">
        <v>9</v>
      </c>
      <c r="E899" s="17">
        <v>8962</v>
      </c>
      <c r="F899" s="17">
        <v>8985</v>
      </c>
      <c r="G899" s="17">
        <v>0</v>
      </c>
      <c r="H899" s="54">
        <f t="shared" si="790"/>
        <v>1725</v>
      </c>
      <c r="I899" s="60">
        <v>0</v>
      </c>
      <c r="J899" s="54">
        <f t="shared" si="791"/>
        <v>1725</v>
      </c>
    </row>
    <row r="900" spans="1:10">
      <c r="A900" s="2">
        <v>42620</v>
      </c>
      <c r="B900" s="53" t="s">
        <v>10</v>
      </c>
      <c r="C900" s="52">
        <v>80</v>
      </c>
      <c r="D900" s="53" t="s">
        <v>9</v>
      </c>
      <c r="E900" s="17">
        <v>20570</v>
      </c>
      <c r="F900" s="17">
        <v>20620</v>
      </c>
      <c r="G900" s="17">
        <v>0</v>
      </c>
      <c r="H900" s="54">
        <f t="shared" si="790"/>
        <v>4000</v>
      </c>
      <c r="I900" s="60">
        <v>0</v>
      </c>
      <c r="J900" s="54">
        <f t="shared" si="791"/>
        <v>4000</v>
      </c>
    </row>
    <row r="901" spans="1:10">
      <c r="A901" s="2">
        <v>42619</v>
      </c>
      <c r="B901" s="53" t="s">
        <v>10</v>
      </c>
      <c r="C901" s="52">
        <v>80</v>
      </c>
      <c r="D901" s="53" t="s">
        <v>9</v>
      </c>
      <c r="E901" s="17">
        <v>20320</v>
      </c>
      <c r="F901" s="17">
        <v>20370</v>
      </c>
      <c r="G901" s="17">
        <v>20430</v>
      </c>
      <c r="H901" s="54">
        <f t="shared" si="790"/>
        <v>4000</v>
      </c>
      <c r="I901" s="60">
        <f t="shared" ref="I901" si="792">(G901-F901)*C901</f>
        <v>4800</v>
      </c>
      <c r="J901" s="54">
        <f t="shared" si="791"/>
        <v>8800</v>
      </c>
    </row>
    <row r="902" spans="1:10">
      <c r="A902" s="2">
        <v>42615</v>
      </c>
      <c r="B902" s="53" t="s">
        <v>10</v>
      </c>
      <c r="C902" s="52">
        <v>80</v>
      </c>
      <c r="D902" s="53" t="s">
        <v>9</v>
      </c>
      <c r="E902" s="17">
        <v>18900</v>
      </c>
      <c r="F902" s="17">
        <v>18950</v>
      </c>
      <c r="G902" s="17">
        <v>0</v>
      </c>
      <c r="H902" s="54">
        <f t="shared" si="790"/>
        <v>4000</v>
      </c>
      <c r="I902" s="60">
        <v>0</v>
      </c>
      <c r="J902" s="54">
        <f t="shared" si="791"/>
        <v>4000</v>
      </c>
    </row>
    <row r="903" spans="1:10">
      <c r="A903" s="2">
        <v>42614</v>
      </c>
      <c r="B903" s="53" t="s">
        <v>10</v>
      </c>
      <c r="C903" s="52">
        <v>80</v>
      </c>
      <c r="D903" s="53" t="s">
        <v>11</v>
      </c>
      <c r="E903" s="17">
        <v>19900</v>
      </c>
      <c r="F903" s="17">
        <v>19960</v>
      </c>
      <c r="G903" s="17">
        <v>0</v>
      </c>
      <c r="H903" s="56">
        <f t="shared" ref="H903:H904" si="793">(E903-F903)*C903</f>
        <v>-4800</v>
      </c>
      <c r="I903" s="60">
        <v>0</v>
      </c>
      <c r="J903" s="56">
        <f t="shared" ref="J903:J904" si="794">+I903+H903</f>
        <v>-4800</v>
      </c>
    </row>
    <row r="904" spans="1:10">
      <c r="A904" s="2">
        <v>42614</v>
      </c>
      <c r="B904" s="53" t="s">
        <v>13</v>
      </c>
      <c r="C904" s="52">
        <v>75</v>
      </c>
      <c r="D904" s="53" t="s">
        <v>11</v>
      </c>
      <c r="E904" s="17">
        <v>8840</v>
      </c>
      <c r="F904" s="17">
        <v>8820</v>
      </c>
      <c r="G904" s="17">
        <v>8800</v>
      </c>
      <c r="H904" s="56">
        <f t="shared" si="793"/>
        <v>1500</v>
      </c>
      <c r="I904" s="56">
        <f t="shared" ref="I904" si="795">(F904-G904)*C904</f>
        <v>1500</v>
      </c>
      <c r="J904" s="56">
        <f t="shared" si="794"/>
        <v>3000</v>
      </c>
    </row>
    <row r="905" spans="1:10">
      <c r="A905" s="94"/>
      <c r="B905" s="95"/>
      <c r="C905" s="76"/>
      <c r="D905" s="95"/>
      <c r="E905" s="77"/>
      <c r="F905" s="77"/>
      <c r="G905" s="77"/>
      <c r="H905" s="16"/>
      <c r="I905" s="16"/>
      <c r="J905" s="16"/>
    </row>
    <row r="906" spans="1:10">
      <c r="A906" s="2">
        <v>42613</v>
      </c>
      <c r="B906" s="53" t="s">
        <v>13</v>
      </c>
      <c r="C906" s="52">
        <v>75</v>
      </c>
      <c r="D906" s="53" t="s">
        <v>9</v>
      </c>
      <c r="E906" s="17">
        <v>8828</v>
      </c>
      <c r="F906" s="17">
        <v>8843</v>
      </c>
      <c r="G906" s="17">
        <v>8863</v>
      </c>
      <c r="H906" s="54">
        <f t="shared" ref="H906:H910" si="796">IF(D906="LONG",(F906-E906)*C906,(E906-F906)*C906)</f>
        <v>1125</v>
      </c>
      <c r="I906" s="60">
        <f t="shared" ref="I906:I907" si="797">(G906-F906)*C906</f>
        <v>1500</v>
      </c>
      <c r="J906" s="54">
        <f t="shared" ref="J906:J910" si="798">(H906+I906)</f>
        <v>2625</v>
      </c>
    </row>
    <row r="907" spans="1:10">
      <c r="A907" s="2">
        <v>42612</v>
      </c>
      <c r="B907" s="53" t="s">
        <v>10</v>
      </c>
      <c r="C907" s="52">
        <v>80</v>
      </c>
      <c r="D907" s="53" t="s">
        <v>9</v>
      </c>
      <c r="E907" s="17">
        <v>19530</v>
      </c>
      <c r="F907" s="17">
        <v>19580</v>
      </c>
      <c r="G907" s="17">
        <v>19640</v>
      </c>
      <c r="H907" s="54">
        <f t="shared" si="796"/>
        <v>4000</v>
      </c>
      <c r="I907" s="60">
        <f t="shared" si="797"/>
        <v>4800</v>
      </c>
      <c r="J907" s="54">
        <f t="shared" si="798"/>
        <v>8800</v>
      </c>
    </row>
    <row r="908" spans="1:10">
      <c r="A908" s="2">
        <v>42611</v>
      </c>
      <c r="B908" s="53" t="s">
        <v>10</v>
      </c>
      <c r="C908" s="52">
        <v>80</v>
      </c>
      <c r="D908" s="53" t="s">
        <v>9</v>
      </c>
      <c r="E908" s="17">
        <v>19275</v>
      </c>
      <c r="F908" s="17">
        <v>19325</v>
      </c>
      <c r="G908" s="17">
        <v>0</v>
      </c>
      <c r="H908" s="54">
        <f t="shared" si="796"/>
        <v>4000</v>
      </c>
      <c r="I908" s="60">
        <v>0</v>
      </c>
      <c r="J908" s="54">
        <f t="shared" si="798"/>
        <v>4000</v>
      </c>
    </row>
    <row r="909" spans="1:10">
      <c r="A909" s="2">
        <v>42608</v>
      </c>
      <c r="B909" s="53" t="s">
        <v>10</v>
      </c>
      <c r="C909" s="52">
        <v>80</v>
      </c>
      <c r="D909" s="53" t="s">
        <v>9</v>
      </c>
      <c r="E909" s="17">
        <v>19270</v>
      </c>
      <c r="F909" s="17">
        <v>19320</v>
      </c>
      <c r="G909" s="17">
        <v>0</v>
      </c>
      <c r="H909" s="54">
        <f t="shared" si="796"/>
        <v>4000</v>
      </c>
      <c r="I909" s="60">
        <v>0</v>
      </c>
      <c r="J909" s="54">
        <f t="shared" si="798"/>
        <v>4000</v>
      </c>
    </row>
    <row r="910" spans="1:10">
      <c r="A910" s="2">
        <v>42607</v>
      </c>
      <c r="B910" s="53" t="s">
        <v>10</v>
      </c>
      <c r="C910" s="52">
        <v>80</v>
      </c>
      <c r="D910" s="53" t="s">
        <v>9</v>
      </c>
      <c r="E910" s="17">
        <v>19411</v>
      </c>
      <c r="F910" s="17">
        <v>19351</v>
      </c>
      <c r="G910" s="17">
        <v>0</v>
      </c>
      <c r="H910" s="54">
        <f t="shared" si="796"/>
        <v>-4800</v>
      </c>
      <c r="I910" s="60">
        <v>0</v>
      </c>
      <c r="J910" s="54">
        <f t="shared" si="798"/>
        <v>-4800</v>
      </c>
    </row>
    <row r="911" spans="1:10">
      <c r="A911" s="2">
        <v>42606</v>
      </c>
      <c r="B911" s="53" t="s">
        <v>10</v>
      </c>
      <c r="C911" s="52">
        <v>80</v>
      </c>
      <c r="D911" s="53" t="s">
        <v>11</v>
      </c>
      <c r="E911" s="17">
        <v>19385</v>
      </c>
      <c r="F911" s="17">
        <v>19360</v>
      </c>
      <c r="G911" s="17">
        <v>0</v>
      </c>
      <c r="H911" s="56">
        <f t="shared" ref="H911:H912" si="799">(E911-F911)*C911</f>
        <v>2000</v>
      </c>
      <c r="I911" s="60">
        <v>0</v>
      </c>
      <c r="J911" s="56">
        <f t="shared" ref="J911:J912" si="800">+I911+H911</f>
        <v>2000</v>
      </c>
    </row>
    <row r="912" spans="1:10">
      <c r="A912" s="2">
        <v>42606</v>
      </c>
      <c r="B912" s="53" t="s">
        <v>10</v>
      </c>
      <c r="C912" s="52">
        <v>80</v>
      </c>
      <c r="D912" s="53" t="s">
        <v>11</v>
      </c>
      <c r="E912" s="17">
        <v>19300</v>
      </c>
      <c r="F912" s="17">
        <v>19360</v>
      </c>
      <c r="G912" s="17">
        <v>0</v>
      </c>
      <c r="H912" s="56">
        <f t="shared" si="799"/>
        <v>-4800</v>
      </c>
      <c r="I912" s="60">
        <v>0</v>
      </c>
      <c r="J912" s="56">
        <f t="shared" si="800"/>
        <v>-4800</v>
      </c>
    </row>
    <row r="913" spans="1:10">
      <c r="A913" s="2">
        <v>42605</v>
      </c>
      <c r="B913" s="53" t="s">
        <v>10</v>
      </c>
      <c r="C913" s="52">
        <v>80</v>
      </c>
      <c r="D913" s="53" t="s">
        <v>9</v>
      </c>
      <c r="E913" s="17">
        <v>19310</v>
      </c>
      <c r="F913" s="17">
        <v>19360</v>
      </c>
      <c r="G913" s="17">
        <v>0</v>
      </c>
      <c r="H913" s="54">
        <f t="shared" ref="H913:H916" si="801">IF(D913="LONG",(F913-E913)*C913,(E913-F913)*C913)</f>
        <v>4000</v>
      </c>
      <c r="I913" s="60">
        <v>0</v>
      </c>
      <c r="J913" s="54">
        <f t="shared" ref="J913:J916" si="802">(H913+I913)</f>
        <v>4000</v>
      </c>
    </row>
    <row r="914" spans="1:10">
      <c r="A914" s="2">
        <v>42599</v>
      </c>
      <c r="B914" s="53" t="s">
        <v>10</v>
      </c>
      <c r="C914" s="52">
        <v>80</v>
      </c>
      <c r="D914" s="53" t="s">
        <v>9</v>
      </c>
      <c r="E914" s="17">
        <v>19025</v>
      </c>
      <c r="F914" s="17">
        <v>19075</v>
      </c>
      <c r="G914" s="17">
        <v>0</v>
      </c>
      <c r="H914" s="54">
        <f t="shared" si="801"/>
        <v>4000</v>
      </c>
      <c r="I914" s="60">
        <v>0</v>
      </c>
      <c r="J914" s="54">
        <f t="shared" si="802"/>
        <v>4000</v>
      </c>
    </row>
    <row r="915" spans="1:10">
      <c r="A915" s="2">
        <v>42598</v>
      </c>
      <c r="B915" s="53" t="s">
        <v>10</v>
      </c>
      <c r="C915" s="52">
        <v>80</v>
      </c>
      <c r="D915" s="53" t="s">
        <v>9</v>
      </c>
      <c r="E915" s="17">
        <v>18990</v>
      </c>
      <c r="F915" s="17">
        <v>19040</v>
      </c>
      <c r="G915" s="17">
        <v>0</v>
      </c>
      <c r="H915" s="54">
        <f t="shared" si="801"/>
        <v>4000</v>
      </c>
      <c r="I915" s="60">
        <v>0</v>
      </c>
      <c r="J915" s="54">
        <f t="shared" si="802"/>
        <v>4000</v>
      </c>
    </row>
    <row r="916" spans="1:10">
      <c r="A916" s="2">
        <v>42594</v>
      </c>
      <c r="B916" s="53" t="s">
        <v>10</v>
      </c>
      <c r="C916" s="52">
        <v>80</v>
      </c>
      <c r="D916" s="53" t="s">
        <v>9</v>
      </c>
      <c r="E916" s="17">
        <v>18850</v>
      </c>
      <c r="F916" s="17">
        <v>18790</v>
      </c>
      <c r="G916" s="17">
        <v>0</v>
      </c>
      <c r="H916" s="54">
        <f t="shared" si="801"/>
        <v>-4800</v>
      </c>
      <c r="I916" s="60">
        <v>0</v>
      </c>
      <c r="J916" s="54">
        <f t="shared" si="802"/>
        <v>-4800</v>
      </c>
    </row>
    <row r="917" spans="1:10">
      <c r="A917" s="2">
        <v>42593</v>
      </c>
      <c r="B917" s="53" t="s">
        <v>10</v>
      </c>
      <c r="C917" s="52">
        <v>80</v>
      </c>
      <c r="D917" s="53" t="s">
        <v>11</v>
      </c>
      <c r="E917" s="17">
        <v>18690</v>
      </c>
      <c r="F917" s="17">
        <v>18640</v>
      </c>
      <c r="G917" s="17">
        <v>0</v>
      </c>
      <c r="H917" s="56">
        <f>(E917-F917)*C917</f>
        <v>4000</v>
      </c>
      <c r="I917" s="60">
        <v>0</v>
      </c>
      <c r="J917" s="56">
        <f>+I917+H917</f>
        <v>4000</v>
      </c>
    </row>
    <row r="918" spans="1:10">
      <c r="A918" s="2">
        <v>42592</v>
      </c>
      <c r="B918" s="53" t="s">
        <v>10</v>
      </c>
      <c r="C918" s="52">
        <v>80</v>
      </c>
      <c r="D918" s="53" t="s">
        <v>9</v>
      </c>
      <c r="E918" s="17">
        <v>18775</v>
      </c>
      <c r="F918" s="17">
        <v>18715</v>
      </c>
      <c r="G918" s="17">
        <v>0</v>
      </c>
      <c r="H918" s="54">
        <f t="shared" ref="H918:H927" si="803">IF(D918="LONG",(F918-E918)*C918,(E918-F918)*C918)</f>
        <v>-4800</v>
      </c>
      <c r="I918" s="60">
        <v>0</v>
      </c>
      <c r="J918" s="54">
        <f t="shared" ref="J918:J927" si="804">(H918+I918)</f>
        <v>-4800</v>
      </c>
    </row>
    <row r="919" spans="1:10">
      <c r="A919" s="2">
        <v>42592</v>
      </c>
      <c r="B919" s="53" t="s">
        <v>13</v>
      </c>
      <c r="C919" s="52">
        <v>75</v>
      </c>
      <c r="D919" s="53" t="s">
        <v>9</v>
      </c>
      <c r="E919" s="17">
        <v>8630</v>
      </c>
      <c r="F919" s="17">
        <v>8605</v>
      </c>
      <c r="G919" s="17">
        <v>0</v>
      </c>
      <c r="H919" s="54">
        <f t="shared" si="803"/>
        <v>-1875</v>
      </c>
      <c r="I919" s="60">
        <v>0</v>
      </c>
      <c r="J919" s="54">
        <f t="shared" si="804"/>
        <v>-1875</v>
      </c>
    </row>
    <row r="920" spans="1:10">
      <c r="A920" s="2">
        <v>42591</v>
      </c>
      <c r="B920" s="53" t="s">
        <v>10</v>
      </c>
      <c r="C920" s="52">
        <v>80</v>
      </c>
      <c r="D920" s="53" t="s">
        <v>9</v>
      </c>
      <c r="E920" s="17">
        <v>18990</v>
      </c>
      <c r="F920" s="17">
        <v>19040</v>
      </c>
      <c r="G920" s="17">
        <v>0</v>
      </c>
      <c r="H920" s="54">
        <f t="shared" si="803"/>
        <v>4000</v>
      </c>
      <c r="I920" s="60">
        <v>0</v>
      </c>
      <c r="J920" s="54">
        <f t="shared" si="804"/>
        <v>4000</v>
      </c>
    </row>
    <row r="921" spans="1:10">
      <c r="A921" s="2">
        <v>42590</v>
      </c>
      <c r="B921" s="53" t="s">
        <v>10</v>
      </c>
      <c r="C921" s="52">
        <v>80</v>
      </c>
      <c r="D921" s="53" t="s">
        <v>9</v>
      </c>
      <c r="E921" s="17">
        <v>19050</v>
      </c>
      <c r="F921" s="17">
        <v>19060</v>
      </c>
      <c r="G921" s="17">
        <v>0</v>
      </c>
      <c r="H921" s="54">
        <f t="shared" si="803"/>
        <v>800</v>
      </c>
      <c r="I921" s="60">
        <v>0</v>
      </c>
      <c r="J921" s="54">
        <f t="shared" si="804"/>
        <v>800</v>
      </c>
    </row>
    <row r="922" spans="1:10">
      <c r="A922" s="2">
        <v>42590</v>
      </c>
      <c r="B922" s="53" t="s">
        <v>8</v>
      </c>
      <c r="C922" s="52">
        <v>75</v>
      </c>
      <c r="D922" s="53" t="s">
        <v>9</v>
      </c>
      <c r="E922" s="17">
        <v>8740</v>
      </c>
      <c r="F922" s="17">
        <v>8750</v>
      </c>
      <c r="G922" s="17">
        <v>0</v>
      </c>
      <c r="H922" s="54">
        <f t="shared" si="803"/>
        <v>750</v>
      </c>
      <c r="I922" s="60">
        <v>0</v>
      </c>
      <c r="J922" s="54">
        <f t="shared" si="804"/>
        <v>750</v>
      </c>
    </row>
    <row r="923" spans="1:10">
      <c r="A923" s="2">
        <v>42587</v>
      </c>
      <c r="B923" s="53" t="s">
        <v>10</v>
      </c>
      <c r="C923" s="52">
        <v>80</v>
      </c>
      <c r="D923" s="53" t="s">
        <v>9</v>
      </c>
      <c r="E923" s="17">
        <v>18925</v>
      </c>
      <c r="F923" s="17">
        <v>18975</v>
      </c>
      <c r="G923" s="17">
        <v>0</v>
      </c>
      <c r="H923" s="54">
        <f t="shared" si="803"/>
        <v>4000</v>
      </c>
      <c r="I923" s="60">
        <v>0</v>
      </c>
      <c r="J923" s="54">
        <f t="shared" si="804"/>
        <v>4000</v>
      </c>
    </row>
    <row r="924" spans="1:10">
      <c r="A924" s="2">
        <v>42586</v>
      </c>
      <c r="B924" s="53" t="s">
        <v>10</v>
      </c>
      <c r="C924" s="52">
        <v>80</v>
      </c>
      <c r="D924" s="53" t="s">
        <v>9</v>
      </c>
      <c r="E924" s="17">
        <v>18600</v>
      </c>
      <c r="F924" s="17">
        <v>18650</v>
      </c>
      <c r="G924" s="17">
        <v>0</v>
      </c>
      <c r="H924" s="54">
        <f t="shared" si="803"/>
        <v>4000</v>
      </c>
      <c r="I924" s="60">
        <v>0</v>
      </c>
      <c r="J924" s="54">
        <f t="shared" si="804"/>
        <v>4000</v>
      </c>
    </row>
    <row r="925" spans="1:10">
      <c r="A925" s="2">
        <v>42586</v>
      </c>
      <c r="B925" s="53" t="s">
        <v>10</v>
      </c>
      <c r="C925" s="52">
        <v>80</v>
      </c>
      <c r="D925" s="53" t="s">
        <v>9</v>
      </c>
      <c r="E925" s="17">
        <v>18660</v>
      </c>
      <c r="F925" s="17">
        <v>18700</v>
      </c>
      <c r="G925" s="17">
        <v>0</v>
      </c>
      <c r="H925" s="54">
        <f t="shared" si="803"/>
        <v>3200</v>
      </c>
      <c r="I925" s="60">
        <v>0</v>
      </c>
      <c r="J925" s="54">
        <f t="shared" si="804"/>
        <v>3200</v>
      </c>
    </row>
    <row r="926" spans="1:10">
      <c r="A926" s="2">
        <v>42586</v>
      </c>
      <c r="B926" s="53" t="s">
        <v>13</v>
      </c>
      <c r="C926" s="52">
        <v>75</v>
      </c>
      <c r="D926" s="53" t="s">
        <v>9</v>
      </c>
      <c r="E926" s="17">
        <v>8567</v>
      </c>
      <c r="F926" s="17">
        <v>8587</v>
      </c>
      <c r="G926" s="17">
        <v>0</v>
      </c>
      <c r="H926" s="54">
        <f t="shared" si="803"/>
        <v>1500</v>
      </c>
      <c r="I926" s="60">
        <v>0</v>
      </c>
      <c r="J926" s="54">
        <f t="shared" si="804"/>
        <v>1500</v>
      </c>
    </row>
    <row r="927" spans="1:10">
      <c r="A927" s="2">
        <v>42585</v>
      </c>
      <c r="B927" s="53" t="s">
        <v>10</v>
      </c>
      <c r="C927" s="52">
        <v>80</v>
      </c>
      <c r="D927" s="53" t="s">
        <v>9</v>
      </c>
      <c r="E927" s="17">
        <v>18770</v>
      </c>
      <c r="F927" s="17">
        <v>18820</v>
      </c>
      <c r="G927" s="17">
        <v>0</v>
      </c>
      <c r="H927" s="54">
        <f t="shared" si="803"/>
        <v>4000</v>
      </c>
      <c r="I927" s="60">
        <v>0</v>
      </c>
      <c r="J927" s="54">
        <f t="shared" si="804"/>
        <v>4000</v>
      </c>
    </row>
    <row r="928" spans="1:10">
      <c r="A928" s="2">
        <v>42584</v>
      </c>
      <c r="B928" s="53" t="s">
        <v>10</v>
      </c>
      <c r="C928" s="52">
        <v>80</v>
      </c>
      <c r="D928" s="53" t="s">
        <v>11</v>
      </c>
      <c r="E928" s="17">
        <v>18870</v>
      </c>
      <c r="F928" s="17">
        <v>18820</v>
      </c>
      <c r="G928" s="17">
        <v>0</v>
      </c>
      <c r="H928" s="56">
        <f>(E928-F928)*C928</f>
        <v>4000</v>
      </c>
      <c r="I928" s="60">
        <v>0</v>
      </c>
      <c r="J928" s="56">
        <f>+I928+H928</f>
        <v>4000</v>
      </c>
    </row>
    <row r="929" spans="1:10">
      <c r="A929" s="2">
        <v>42583</v>
      </c>
      <c r="B929" s="53" t="s">
        <v>10</v>
      </c>
      <c r="C929" s="52">
        <v>80</v>
      </c>
      <c r="D929" s="53" t="s">
        <v>9</v>
      </c>
      <c r="E929" s="17">
        <v>19110</v>
      </c>
      <c r="F929" s="17">
        <v>19050</v>
      </c>
      <c r="G929" s="17">
        <v>0</v>
      </c>
      <c r="H929" s="54">
        <f t="shared" ref="H929" si="805">IF(D929="LONG",(F929-E929)*C929,(E929-F929)*C929)</f>
        <v>-4800</v>
      </c>
      <c r="I929" s="60">
        <v>0</v>
      </c>
      <c r="J929" s="54">
        <f t="shared" ref="J929" si="806">(H929+I929)</f>
        <v>-4800</v>
      </c>
    </row>
    <row r="930" spans="1:10">
      <c r="A930" s="94"/>
      <c r="B930" s="95"/>
      <c r="C930" s="76"/>
      <c r="D930" s="95"/>
      <c r="E930" s="77"/>
      <c r="F930" s="77"/>
      <c r="G930" s="77"/>
      <c r="H930" s="16"/>
      <c r="I930" s="16"/>
      <c r="J930" s="16"/>
    </row>
    <row r="931" spans="1:10">
      <c r="A931" s="2">
        <v>42580</v>
      </c>
      <c r="B931" s="53" t="s">
        <v>10</v>
      </c>
      <c r="C931" s="52">
        <v>80</v>
      </c>
      <c r="D931" s="53" t="s">
        <v>9</v>
      </c>
      <c r="E931" s="17">
        <v>19050</v>
      </c>
      <c r="F931" s="17">
        <v>19060</v>
      </c>
      <c r="G931" s="17">
        <v>0</v>
      </c>
      <c r="H931" s="54">
        <f t="shared" ref="H931:H938" si="807">IF(D931="LONG",(F931-E931)*C931,(E931-F931)*C931)</f>
        <v>800</v>
      </c>
      <c r="I931" s="60">
        <v>0</v>
      </c>
      <c r="J931" s="54">
        <f t="shared" ref="J931:J938" si="808">(H931+I931)</f>
        <v>800</v>
      </c>
    </row>
    <row r="932" spans="1:10">
      <c r="A932" s="2">
        <v>42579</v>
      </c>
      <c r="B932" s="53" t="s">
        <v>10</v>
      </c>
      <c r="C932" s="52">
        <v>80</v>
      </c>
      <c r="D932" s="53" t="s">
        <v>9</v>
      </c>
      <c r="E932" s="17">
        <v>19075</v>
      </c>
      <c r="F932" s="17">
        <v>19090</v>
      </c>
      <c r="G932" s="17">
        <v>0</v>
      </c>
      <c r="H932" s="54">
        <f t="shared" si="807"/>
        <v>1200</v>
      </c>
      <c r="I932" s="60">
        <v>0</v>
      </c>
      <c r="J932" s="54">
        <f t="shared" si="808"/>
        <v>1200</v>
      </c>
    </row>
    <row r="933" spans="1:10">
      <c r="A933" s="2">
        <v>42578</v>
      </c>
      <c r="B933" s="53" t="s">
        <v>10</v>
      </c>
      <c r="C933" s="52">
        <v>80</v>
      </c>
      <c r="D933" s="53" t="s">
        <v>9</v>
      </c>
      <c r="E933" s="17">
        <v>18935</v>
      </c>
      <c r="F933" s="17">
        <v>18985</v>
      </c>
      <c r="G933" s="17">
        <v>0</v>
      </c>
      <c r="H933" s="54">
        <f t="shared" si="807"/>
        <v>4000</v>
      </c>
      <c r="I933" s="60">
        <v>0</v>
      </c>
      <c r="J933" s="54">
        <f t="shared" si="808"/>
        <v>4000</v>
      </c>
    </row>
    <row r="934" spans="1:10">
      <c r="A934" s="2">
        <v>42578</v>
      </c>
      <c r="B934" s="53" t="s">
        <v>10</v>
      </c>
      <c r="C934" s="52">
        <v>80</v>
      </c>
      <c r="D934" s="53" t="s">
        <v>9</v>
      </c>
      <c r="E934" s="17">
        <v>19000</v>
      </c>
      <c r="F934" s="17">
        <v>19050</v>
      </c>
      <c r="G934" s="17">
        <v>0</v>
      </c>
      <c r="H934" s="54">
        <f t="shared" si="807"/>
        <v>4000</v>
      </c>
      <c r="I934" s="60">
        <v>0</v>
      </c>
      <c r="J934" s="54">
        <f t="shared" si="808"/>
        <v>4000</v>
      </c>
    </row>
    <row r="935" spans="1:10">
      <c r="A935" s="2">
        <v>42577</v>
      </c>
      <c r="B935" s="53" t="s">
        <v>10</v>
      </c>
      <c r="C935" s="52">
        <v>80</v>
      </c>
      <c r="D935" s="53" t="s">
        <v>9</v>
      </c>
      <c r="E935" s="17">
        <v>19010</v>
      </c>
      <c r="F935" s="17">
        <v>18950</v>
      </c>
      <c r="G935" s="17">
        <v>0</v>
      </c>
      <c r="H935" s="54">
        <f t="shared" si="807"/>
        <v>-4800</v>
      </c>
      <c r="I935" s="60">
        <v>0</v>
      </c>
      <c r="J935" s="54">
        <f t="shared" si="808"/>
        <v>-4800</v>
      </c>
    </row>
    <row r="936" spans="1:10">
      <c r="A936" s="2">
        <v>42576</v>
      </c>
      <c r="B936" s="53" t="s">
        <v>10</v>
      </c>
      <c r="C936" s="52">
        <v>80</v>
      </c>
      <c r="D936" s="53" t="s">
        <v>9</v>
      </c>
      <c r="E936" s="17">
        <v>18835</v>
      </c>
      <c r="F936" s="17">
        <v>18885</v>
      </c>
      <c r="G936" s="17">
        <v>18945</v>
      </c>
      <c r="H936" s="54">
        <f t="shared" si="807"/>
        <v>4000</v>
      </c>
      <c r="I936" s="60">
        <f t="shared" ref="I936" si="809">(G936-F936)*C936</f>
        <v>4800</v>
      </c>
      <c r="J936" s="54">
        <f t="shared" si="808"/>
        <v>8800</v>
      </c>
    </row>
    <row r="937" spans="1:10">
      <c r="A937" s="2">
        <v>42572</v>
      </c>
      <c r="B937" s="53" t="s">
        <v>10</v>
      </c>
      <c r="C937" s="52">
        <v>60</v>
      </c>
      <c r="D937" s="53" t="s">
        <v>9</v>
      </c>
      <c r="E937" s="17">
        <v>18960</v>
      </c>
      <c r="F937" s="17">
        <v>18900</v>
      </c>
      <c r="G937" s="17">
        <v>0</v>
      </c>
      <c r="H937" s="54">
        <f t="shared" si="807"/>
        <v>-3600</v>
      </c>
      <c r="I937" s="60">
        <v>0</v>
      </c>
      <c r="J937" s="54">
        <f t="shared" si="808"/>
        <v>-3600</v>
      </c>
    </row>
    <row r="938" spans="1:10">
      <c r="A938" s="2">
        <v>42571</v>
      </c>
      <c r="B938" s="53" t="s">
        <v>10</v>
      </c>
      <c r="C938" s="52">
        <v>60</v>
      </c>
      <c r="D938" s="53" t="s">
        <v>9</v>
      </c>
      <c r="E938" s="17">
        <v>19025</v>
      </c>
      <c r="F938" s="17">
        <v>19055</v>
      </c>
      <c r="G938" s="17">
        <v>0</v>
      </c>
      <c r="H938" s="54">
        <f t="shared" si="807"/>
        <v>1800</v>
      </c>
      <c r="I938" s="60">
        <v>0</v>
      </c>
      <c r="J938" s="54">
        <f t="shared" si="808"/>
        <v>1800</v>
      </c>
    </row>
    <row r="939" spans="1:10">
      <c r="A939" s="2">
        <v>42570</v>
      </c>
      <c r="B939" s="53" t="s">
        <v>12</v>
      </c>
      <c r="C939" s="52">
        <v>60</v>
      </c>
      <c r="D939" s="53" t="s">
        <v>11</v>
      </c>
      <c r="E939" s="17">
        <v>18910</v>
      </c>
      <c r="F939" s="17">
        <v>18970</v>
      </c>
      <c r="G939" s="17">
        <v>0</v>
      </c>
      <c r="H939" s="56">
        <f t="shared" ref="H939:H941" si="810">(E939-F939)*C939</f>
        <v>-3600</v>
      </c>
      <c r="I939" s="60">
        <v>0</v>
      </c>
      <c r="J939" s="56">
        <f t="shared" ref="J939:J941" si="811">+I939+H939</f>
        <v>-3600</v>
      </c>
    </row>
    <row r="940" spans="1:10">
      <c r="A940" s="2">
        <v>42568</v>
      </c>
      <c r="B940" s="53" t="s">
        <v>12</v>
      </c>
      <c r="C940" s="52">
        <v>60</v>
      </c>
      <c r="D940" s="53" t="s">
        <v>11</v>
      </c>
      <c r="E940" s="17">
        <v>18975</v>
      </c>
      <c r="F940" s="17">
        <v>18955</v>
      </c>
      <c r="G940" s="17">
        <v>0</v>
      </c>
      <c r="H940" s="56">
        <f t="shared" si="810"/>
        <v>1200</v>
      </c>
      <c r="I940" s="60">
        <v>0</v>
      </c>
      <c r="J940" s="56">
        <f t="shared" si="811"/>
        <v>1200</v>
      </c>
    </row>
    <row r="941" spans="1:10">
      <c r="A941" s="2">
        <v>42565</v>
      </c>
      <c r="B941" s="53" t="s">
        <v>12</v>
      </c>
      <c r="C941" s="52">
        <v>60</v>
      </c>
      <c r="D941" s="53" t="s">
        <v>11</v>
      </c>
      <c r="E941" s="17">
        <v>18845</v>
      </c>
      <c r="F941" s="17">
        <v>18910</v>
      </c>
      <c r="G941" s="17">
        <v>0</v>
      </c>
      <c r="H941" s="56">
        <f t="shared" si="810"/>
        <v>-3900</v>
      </c>
      <c r="I941" s="60">
        <v>0</v>
      </c>
      <c r="J941" s="56">
        <f t="shared" si="811"/>
        <v>-3900</v>
      </c>
    </row>
    <row r="942" spans="1:10">
      <c r="A942" s="2">
        <v>42564</v>
      </c>
      <c r="B942" s="53" t="s">
        <v>10</v>
      </c>
      <c r="C942" s="52">
        <v>60</v>
      </c>
      <c r="D942" s="53" t="s">
        <v>9</v>
      </c>
      <c r="E942" s="17">
        <v>18650</v>
      </c>
      <c r="F942" s="17">
        <v>18690</v>
      </c>
      <c r="G942" s="17">
        <v>0</v>
      </c>
      <c r="H942" s="54">
        <f t="shared" ref="H942:H943" si="812">IF(D942="LONG",(F942-E942)*C942,(E942-F942)*C942)</f>
        <v>2400</v>
      </c>
      <c r="I942" s="60">
        <v>0</v>
      </c>
      <c r="J942" s="54">
        <f t="shared" ref="J942:J943" si="813">(H942+I942)</f>
        <v>2400</v>
      </c>
    </row>
    <row r="943" spans="1:10">
      <c r="A943" s="2">
        <v>42562</v>
      </c>
      <c r="B943" s="53" t="s">
        <v>10</v>
      </c>
      <c r="C943" s="52">
        <v>60</v>
      </c>
      <c r="D943" s="53" t="s">
        <v>9</v>
      </c>
      <c r="E943" s="17">
        <v>18425</v>
      </c>
      <c r="F943" s="17">
        <v>18475</v>
      </c>
      <c r="G943" s="17">
        <v>0</v>
      </c>
      <c r="H943" s="54">
        <f t="shared" si="812"/>
        <v>3000</v>
      </c>
      <c r="I943" s="60">
        <v>0</v>
      </c>
      <c r="J943" s="54">
        <f t="shared" si="813"/>
        <v>3000</v>
      </c>
    </row>
    <row r="944" spans="1:10">
      <c r="A944" s="2">
        <v>42558</v>
      </c>
      <c r="B944" s="53" t="s">
        <v>12</v>
      </c>
      <c r="C944" s="52">
        <v>60</v>
      </c>
      <c r="D944" s="53" t="s">
        <v>11</v>
      </c>
      <c r="E944" s="17">
        <v>18200</v>
      </c>
      <c r="F944" s="17">
        <v>18150</v>
      </c>
      <c r="G944" s="17">
        <v>0</v>
      </c>
      <c r="H944" s="56">
        <f t="shared" ref="H944:H945" si="814">(E944-F944)*C944</f>
        <v>3000</v>
      </c>
      <c r="I944" s="60">
        <v>0</v>
      </c>
      <c r="J944" s="56">
        <f t="shared" ref="J944:J945" si="815">+I944+H944</f>
        <v>3000</v>
      </c>
    </row>
    <row r="945" spans="1:10">
      <c r="A945" s="2">
        <v>42556</v>
      </c>
      <c r="B945" s="53" t="s">
        <v>8</v>
      </c>
      <c r="C945" s="52">
        <v>75</v>
      </c>
      <c r="D945" s="53" t="s">
        <v>11</v>
      </c>
      <c r="E945" s="17">
        <v>8358</v>
      </c>
      <c r="F945" s="17">
        <v>8350</v>
      </c>
      <c r="G945" s="17">
        <v>0</v>
      </c>
      <c r="H945" s="56">
        <f t="shared" si="814"/>
        <v>600</v>
      </c>
      <c r="I945" s="60">
        <v>0</v>
      </c>
      <c r="J945" s="56">
        <f t="shared" si="815"/>
        <v>600</v>
      </c>
    </row>
    <row r="946" spans="1:10">
      <c r="A946" s="94"/>
      <c r="B946" s="95"/>
      <c r="C946" s="76"/>
      <c r="D946" s="95"/>
      <c r="E946" s="77"/>
      <c r="F946" s="77"/>
      <c r="G946" s="77"/>
      <c r="H946" s="16"/>
      <c r="I946" s="16"/>
      <c r="J946" s="16"/>
    </row>
    <row r="947" spans="1:10">
      <c r="A947" s="2">
        <v>42551</v>
      </c>
      <c r="B947" s="53" t="s">
        <v>8</v>
      </c>
      <c r="C947" s="52">
        <v>60</v>
      </c>
      <c r="D947" s="53" t="s">
        <v>9</v>
      </c>
      <c r="E947" s="17">
        <v>17840</v>
      </c>
      <c r="F947" s="17">
        <v>17890</v>
      </c>
      <c r="G947" s="17">
        <v>17950</v>
      </c>
      <c r="H947" s="54">
        <f t="shared" ref="H947" si="816">IF(D947="LONG",(F947-E947)*C947,(E947-F947)*C947)</f>
        <v>3000</v>
      </c>
      <c r="I947" s="60">
        <f>(G947-F947)*C947</f>
        <v>3600</v>
      </c>
      <c r="J947" s="54">
        <f t="shared" ref="J947" si="817">(H947+I947)</f>
        <v>6600</v>
      </c>
    </row>
    <row r="948" spans="1:10">
      <c r="A948" s="2">
        <v>42549</v>
      </c>
      <c r="B948" s="53" t="s">
        <v>12</v>
      </c>
      <c r="C948" s="52">
        <v>60</v>
      </c>
      <c r="D948" s="53" t="s">
        <v>11</v>
      </c>
      <c r="E948" s="17">
        <v>17615</v>
      </c>
      <c r="F948" s="17">
        <v>17560</v>
      </c>
      <c r="G948" s="17">
        <v>17515</v>
      </c>
      <c r="H948" s="56">
        <f t="shared" ref="H948:H950" si="818">(E948-F948)*C948</f>
        <v>3300</v>
      </c>
      <c r="I948" s="56">
        <f t="shared" ref="I948:I950" si="819">(F948-G948)*C948</f>
        <v>2700</v>
      </c>
      <c r="J948" s="56">
        <f t="shared" ref="J948:J950" si="820">+I948+H948</f>
        <v>6000</v>
      </c>
    </row>
    <row r="949" spans="1:10">
      <c r="A949" s="2">
        <v>42548</v>
      </c>
      <c r="B949" s="53" t="s">
        <v>12</v>
      </c>
      <c r="C949" s="52">
        <v>60</v>
      </c>
      <c r="D949" s="53" t="s">
        <v>11</v>
      </c>
      <c r="E949" s="17">
        <v>17530</v>
      </c>
      <c r="F949" s="17">
        <v>17480</v>
      </c>
      <c r="G949" s="17">
        <v>0</v>
      </c>
      <c r="H949" s="56">
        <f t="shared" si="818"/>
        <v>3000</v>
      </c>
      <c r="I949" s="60">
        <v>0</v>
      </c>
      <c r="J949" s="56">
        <f t="shared" si="820"/>
        <v>3000</v>
      </c>
    </row>
    <row r="950" spans="1:10">
      <c r="A950" s="2">
        <v>42545</v>
      </c>
      <c r="B950" s="53" t="s">
        <v>12</v>
      </c>
      <c r="C950" s="52">
        <v>60</v>
      </c>
      <c r="D950" s="53" t="s">
        <v>11</v>
      </c>
      <c r="E950" s="17">
        <v>17045</v>
      </c>
      <c r="F950" s="17">
        <v>16990</v>
      </c>
      <c r="G950" s="17">
        <v>16940</v>
      </c>
      <c r="H950" s="56">
        <f t="shared" si="818"/>
        <v>3300</v>
      </c>
      <c r="I950" s="56">
        <f t="shared" si="819"/>
        <v>3000</v>
      </c>
      <c r="J950" s="56">
        <f t="shared" si="820"/>
        <v>6300</v>
      </c>
    </row>
    <row r="951" spans="1:10">
      <c r="A951" s="2">
        <v>42545</v>
      </c>
      <c r="B951" s="53" t="s">
        <v>8</v>
      </c>
      <c r="C951" s="52">
        <v>75</v>
      </c>
      <c r="D951" s="53" t="s">
        <v>9</v>
      </c>
      <c r="E951" s="17">
        <v>7990</v>
      </c>
      <c r="F951" s="17">
        <v>8010</v>
      </c>
      <c r="G951" s="17">
        <v>8040</v>
      </c>
      <c r="H951" s="54">
        <f t="shared" ref="H951:H956" si="821">IF(D951="LONG",(F951-E951)*C951,(E951-F951)*C951)</f>
        <v>1500</v>
      </c>
      <c r="I951" s="60">
        <f t="shared" ref="I951:I954" si="822">(G951-F951)*C951</f>
        <v>2250</v>
      </c>
      <c r="J951" s="54">
        <f t="shared" ref="J951:J956" si="823">(H951+I951)</f>
        <v>3750</v>
      </c>
    </row>
    <row r="952" spans="1:10">
      <c r="A952" s="2">
        <v>42544</v>
      </c>
      <c r="B952" s="53" t="s">
        <v>12</v>
      </c>
      <c r="C952" s="52">
        <v>60</v>
      </c>
      <c r="D952" s="53" t="s">
        <v>9</v>
      </c>
      <c r="E952" s="17">
        <v>17630</v>
      </c>
      <c r="F952" s="17">
        <v>17680</v>
      </c>
      <c r="G952" s="17">
        <v>17740</v>
      </c>
      <c r="H952" s="54">
        <f t="shared" si="821"/>
        <v>3000</v>
      </c>
      <c r="I952" s="60">
        <f t="shared" si="822"/>
        <v>3600</v>
      </c>
      <c r="J952" s="54">
        <f t="shared" si="823"/>
        <v>6600</v>
      </c>
    </row>
    <row r="953" spans="1:10">
      <c r="A953" s="2">
        <v>42544</v>
      </c>
      <c r="B953" s="53" t="s">
        <v>12</v>
      </c>
      <c r="C953" s="52">
        <v>60</v>
      </c>
      <c r="D953" s="53" t="s">
        <v>9</v>
      </c>
      <c r="E953" s="17">
        <v>17745</v>
      </c>
      <c r="F953" s="17">
        <v>17795</v>
      </c>
      <c r="G953" s="17">
        <v>17855</v>
      </c>
      <c r="H953" s="54">
        <f t="shared" si="821"/>
        <v>3000</v>
      </c>
      <c r="I953" s="60">
        <f t="shared" si="822"/>
        <v>3600</v>
      </c>
      <c r="J953" s="54">
        <f t="shared" si="823"/>
        <v>6600</v>
      </c>
    </row>
    <row r="954" spans="1:10">
      <c r="A954" s="2">
        <v>42544</v>
      </c>
      <c r="B954" s="53" t="s">
        <v>8</v>
      </c>
      <c r="C954" s="52">
        <v>75</v>
      </c>
      <c r="D954" s="53" t="s">
        <v>9</v>
      </c>
      <c r="E954" s="17">
        <v>8235</v>
      </c>
      <c r="F954" s="17">
        <v>8255</v>
      </c>
      <c r="G954" s="17">
        <v>8285</v>
      </c>
      <c r="H954" s="54">
        <f t="shared" si="821"/>
        <v>1500</v>
      </c>
      <c r="I954" s="60">
        <f t="shared" si="822"/>
        <v>2250</v>
      </c>
      <c r="J954" s="54">
        <f t="shared" si="823"/>
        <v>3750</v>
      </c>
    </row>
    <row r="955" spans="1:10">
      <c r="A955" s="2">
        <v>42543</v>
      </c>
      <c r="B955" s="53" t="s">
        <v>12</v>
      </c>
      <c r="C955" s="52">
        <v>60</v>
      </c>
      <c r="D955" s="53" t="s">
        <v>9</v>
      </c>
      <c r="E955" s="17">
        <v>17600</v>
      </c>
      <c r="F955" s="17">
        <v>17650</v>
      </c>
      <c r="G955" s="17">
        <v>0</v>
      </c>
      <c r="H955" s="54">
        <f t="shared" si="821"/>
        <v>3000</v>
      </c>
      <c r="I955" s="60">
        <v>0</v>
      </c>
      <c r="J955" s="54">
        <f t="shared" si="823"/>
        <v>3000</v>
      </c>
    </row>
    <row r="956" spans="1:10">
      <c r="A956" s="2">
        <v>42543</v>
      </c>
      <c r="B956" s="53" t="s">
        <v>12</v>
      </c>
      <c r="C956" s="52">
        <v>60</v>
      </c>
      <c r="D956" s="53" t="s">
        <v>9</v>
      </c>
      <c r="E956" s="17">
        <v>17690</v>
      </c>
      <c r="F956" s="17">
        <v>17630</v>
      </c>
      <c r="G956" s="17">
        <v>0</v>
      </c>
      <c r="H956" s="54">
        <f t="shared" si="821"/>
        <v>-3600</v>
      </c>
      <c r="I956" s="60">
        <v>0</v>
      </c>
      <c r="J956" s="54">
        <f t="shared" si="823"/>
        <v>-3600</v>
      </c>
    </row>
    <row r="957" spans="1:10">
      <c r="A957" s="2">
        <v>42542</v>
      </c>
      <c r="B957" s="53" t="s">
        <v>12</v>
      </c>
      <c r="C957" s="52">
        <v>60</v>
      </c>
      <c r="D957" s="53" t="s">
        <v>11</v>
      </c>
      <c r="E957" s="17">
        <v>17660</v>
      </c>
      <c r="F957" s="17">
        <v>17610</v>
      </c>
      <c r="G957" s="17">
        <v>0</v>
      </c>
      <c r="H957" s="56">
        <f t="shared" ref="H957:H961" si="824">(E957-F957)*C957</f>
        <v>3000</v>
      </c>
      <c r="I957" s="60">
        <v>0</v>
      </c>
      <c r="J957" s="56">
        <f t="shared" ref="J957:J961" si="825">+I957+H957</f>
        <v>3000</v>
      </c>
    </row>
    <row r="958" spans="1:10">
      <c r="A958" s="2">
        <v>42542</v>
      </c>
      <c r="B958" s="53" t="s">
        <v>12</v>
      </c>
      <c r="C958" s="52">
        <v>60</v>
      </c>
      <c r="D958" s="53" t="s">
        <v>11</v>
      </c>
      <c r="E958" s="17">
        <v>17670</v>
      </c>
      <c r="F958" s="17">
        <v>17625</v>
      </c>
      <c r="G958" s="17">
        <v>0</v>
      </c>
      <c r="H958" s="56">
        <f t="shared" si="824"/>
        <v>2700</v>
      </c>
      <c r="I958" s="60">
        <v>0</v>
      </c>
      <c r="J958" s="56">
        <f t="shared" si="825"/>
        <v>2700</v>
      </c>
    </row>
    <row r="959" spans="1:10">
      <c r="A959" s="2">
        <v>42541</v>
      </c>
      <c r="B959" s="53" t="s">
        <v>12</v>
      </c>
      <c r="C959" s="52">
        <v>60</v>
      </c>
      <c r="D959" s="53" t="s">
        <v>11</v>
      </c>
      <c r="E959" s="17">
        <v>17775</v>
      </c>
      <c r="F959" s="17">
        <v>17725</v>
      </c>
      <c r="G959" s="17">
        <v>0</v>
      </c>
      <c r="H959" s="56">
        <f t="shared" si="824"/>
        <v>3000</v>
      </c>
      <c r="I959" s="60">
        <v>0</v>
      </c>
      <c r="J959" s="56">
        <f t="shared" si="825"/>
        <v>3000</v>
      </c>
    </row>
    <row r="960" spans="1:10">
      <c r="A960" s="2">
        <v>42541</v>
      </c>
      <c r="B960" s="53" t="s">
        <v>12</v>
      </c>
      <c r="C960" s="52">
        <v>60</v>
      </c>
      <c r="D960" s="53" t="s">
        <v>11</v>
      </c>
      <c r="E960" s="17">
        <v>17650</v>
      </c>
      <c r="F960" s="17">
        <v>17760</v>
      </c>
      <c r="G960" s="17">
        <v>0</v>
      </c>
      <c r="H960" s="56">
        <f t="shared" si="824"/>
        <v>-6600</v>
      </c>
      <c r="I960" s="60">
        <v>0</v>
      </c>
      <c r="J960" s="56">
        <f t="shared" si="825"/>
        <v>-6600</v>
      </c>
    </row>
    <row r="961" spans="1:10">
      <c r="A961" s="2">
        <v>42538</v>
      </c>
      <c r="B961" s="53" t="s">
        <v>12</v>
      </c>
      <c r="C961" s="52">
        <v>60</v>
      </c>
      <c r="D961" s="53" t="s">
        <v>11</v>
      </c>
      <c r="E961" s="17">
        <v>17690</v>
      </c>
      <c r="F961" s="17">
        <v>17680</v>
      </c>
      <c r="G961" s="17">
        <v>0</v>
      </c>
      <c r="H961" s="56">
        <f t="shared" si="824"/>
        <v>600</v>
      </c>
      <c r="I961" s="60">
        <v>0</v>
      </c>
      <c r="J961" s="56">
        <f t="shared" si="825"/>
        <v>600</v>
      </c>
    </row>
    <row r="962" spans="1:10">
      <c r="A962" s="2">
        <v>42538</v>
      </c>
      <c r="B962" s="53" t="s">
        <v>12</v>
      </c>
      <c r="C962" s="52">
        <v>60</v>
      </c>
      <c r="D962" s="53" t="s">
        <v>9</v>
      </c>
      <c r="E962" s="17">
        <v>17755</v>
      </c>
      <c r="F962" s="17">
        <v>17695</v>
      </c>
      <c r="G962" s="17">
        <v>0</v>
      </c>
      <c r="H962" s="54">
        <f t="shared" ref="H962" si="826">IF(D962="LONG",(F962-E962)*C962,(E962-F962)*C962)</f>
        <v>-3600</v>
      </c>
      <c r="I962" s="60">
        <v>0</v>
      </c>
      <c r="J962" s="54">
        <f t="shared" ref="J962" si="827">(H962+I962)</f>
        <v>-3600</v>
      </c>
    </row>
    <row r="963" spans="1:10">
      <c r="A963" s="2">
        <v>42537</v>
      </c>
      <c r="B963" s="53" t="s">
        <v>12</v>
      </c>
      <c r="C963" s="52">
        <v>60</v>
      </c>
      <c r="D963" s="53" t="s">
        <v>11</v>
      </c>
      <c r="E963" s="17">
        <v>17720</v>
      </c>
      <c r="F963" s="17">
        <v>17670</v>
      </c>
      <c r="G963" s="17">
        <v>17610</v>
      </c>
      <c r="H963" s="56">
        <f t="shared" ref="H963:H964" si="828">(E963-F963)*C963</f>
        <v>3000</v>
      </c>
      <c r="I963" s="56">
        <f t="shared" ref="I963" si="829">(F963-G963)*C963</f>
        <v>3600</v>
      </c>
      <c r="J963" s="56">
        <f t="shared" ref="J963:J964" si="830">+I963+H963</f>
        <v>6600</v>
      </c>
    </row>
    <row r="964" spans="1:10">
      <c r="A964" s="2">
        <v>42537</v>
      </c>
      <c r="B964" s="53" t="s">
        <v>12</v>
      </c>
      <c r="C964" s="52">
        <v>60</v>
      </c>
      <c r="D964" s="53" t="s">
        <v>11</v>
      </c>
      <c r="E964" s="17">
        <v>17650</v>
      </c>
      <c r="F964" s="17">
        <v>17710</v>
      </c>
      <c r="G964" s="17">
        <v>0</v>
      </c>
      <c r="H964" s="56">
        <f t="shared" si="828"/>
        <v>-3600</v>
      </c>
      <c r="I964" s="60">
        <v>0</v>
      </c>
      <c r="J964" s="56">
        <f t="shared" si="830"/>
        <v>-3600</v>
      </c>
    </row>
    <row r="965" spans="1:10">
      <c r="A965" s="2">
        <v>42536</v>
      </c>
      <c r="B965" s="53" t="s">
        <v>12</v>
      </c>
      <c r="C965" s="52">
        <v>60</v>
      </c>
      <c r="D965" s="53" t="s">
        <v>9</v>
      </c>
      <c r="E965" s="17">
        <v>17640</v>
      </c>
      <c r="F965" s="17">
        <v>17690</v>
      </c>
      <c r="G965" s="17">
        <v>17750</v>
      </c>
      <c r="H965" s="54">
        <f t="shared" ref="H965:H969" si="831">IF(D965="LONG",(F965-E965)*C965,(E965-F965)*C965)</f>
        <v>3000</v>
      </c>
      <c r="I965" s="60">
        <f t="shared" ref="I965:I966" si="832">(G965-F965)*C965</f>
        <v>3600</v>
      </c>
      <c r="J965" s="54">
        <f t="shared" ref="J965:J969" si="833">(H965+I965)</f>
        <v>6600</v>
      </c>
    </row>
    <row r="966" spans="1:10">
      <c r="A966" s="2">
        <v>42535</v>
      </c>
      <c r="B966" s="53" t="s">
        <v>12</v>
      </c>
      <c r="C966" s="52">
        <v>60</v>
      </c>
      <c r="D966" s="53" t="s">
        <v>9</v>
      </c>
      <c r="E966" s="17">
        <v>17590</v>
      </c>
      <c r="F966" s="17">
        <v>17640</v>
      </c>
      <c r="G966" s="17">
        <v>17695</v>
      </c>
      <c r="H966" s="54">
        <f t="shared" si="831"/>
        <v>3000</v>
      </c>
      <c r="I966" s="60">
        <f t="shared" si="832"/>
        <v>3300</v>
      </c>
      <c r="J966" s="54">
        <f t="shared" si="833"/>
        <v>6300</v>
      </c>
    </row>
    <row r="967" spans="1:10">
      <c r="A967" s="2">
        <v>42535</v>
      </c>
      <c r="B967" s="53" t="s">
        <v>12</v>
      </c>
      <c r="C967" s="52">
        <v>60</v>
      </c>
      <c r="D967" s="53" t="s">
        <v>9</v>
      </c>
      <c r="E967" s="17">
        <v>17590</v>
      </c>
      <c r="F967" s="17">
        <v>17530</v>
      </c>
      <c r="G967" s="17">
        <v>0</v>
      </c>
      <c r="H967" s="54">
        <f t="shared" si="831"/>
        <v>-3600</v>
      </c>
      <c r="I967" s="60">
        <v>0</v>
      </c>
      <c r="J967" s="54">
        <f t="shared" si="833"/>
        <v>-3600</v>
      </c>
    </row>
    <row r="968" spans="1:10">
      <c r="A968" s="2">
        <v>42534</v>
      </c>
      <c r="B968" s="53" t="s">
        <v>12</v>
      </c>
      <c r="C968" s="52">
        <v>60</v>
      </c>
      <c r="D968" s="53" t="s">
        <v>9</v>
      </c>
      <c r="E968" s="17">
        <v>17525</v>
      </c>
      <c r="F968" s="17">
        <v>17575</v>
      </c>
      <c r="G968" s="17">
        <v>0</v>
      </c>
      <c r="H968" s="54">
        <f t="shared" si="831"/>
        <v>3000</v>
      </c>
      <c r="I968" s="60">
        <v>0</v>
      </c>
      <c r="J968" s="54">
        <f t="shared" si="833"/>
        <v>3000</v>
      </c>
    </row>
    <row r="969" spans="1:10">
      <c r="A969" s="2">
        <v>42534</v>
      </c>
      <c r="B969" s="53" t="s">
        <v>12</v>
      </c>
      <c r="C969" s="52">
        <v>60</v>
      </c>
      <c r="D969" s="53" t="s">
        <v>9</v>
      </c>
      <c r="E969" s="17">
        <v>17545</v>
      </c>
      <c r="F969" s="17">
        <v>17485</v>
      </c>
      <c r="G969" s="17">
        <v>0</v>
      </c>
      <c r="H969" s="54">
        <f t="shared" si="831"/>
        <v>-3600</v>
      </c>
      <c r="I969" s="60">
        <v>0</v>
      </c>
      <c r="J969" s="54">
        <f t="shared" si="833"/>
        <v>-3600</v>
      </c>
    </row>
    <row r="970" spans="1:10">
      <c r="A970" s="2">
        <v>42531</v>
      </c>
      <c r="B970" s="53" t="s">
        <v>12</v>
      </c>
      <c r="C970" s="52">
        <v>60</v>
      </c>
      <c r="D970" s="53" t="s">
        <v>11</v>
      </c>
      <c r="E970" s="17">
        <v>17980</v>
      </c>
      <c r="F970" s="17">
        <v>17925</v>
      </c>
      <c r="G970" s="17">
        <v>17865</v>
      </c>
      <c r="H970" s="56">
        <f t="shared" ref="H970:H971" si="834">(E970-F970)*C970</f>
        <v>3300</v>
      </c>
      <c r="I970" s="56">
        <f t="shared" ref="I970:I971" si="835">(F970-G970)*C970</f>
        <v>3600</v>
      </c>
      <c r="J970" s="56">
        <f t="shared" ref="J970:J971" si="836">+I970+H970</f>
        <v>6900</v>
      </c>
    </row>
    <row r="971" spans="1:10">
      <c r="A971" s="2">
        <v>42531</v>
      </c>
      <c r="B971" s="53" t="s">
        <v>8</v>
      </c>
      <c r="C971" s="52">
        <v>75</v>
      </c>
      <c r="D971" s="53" t="s">
        <v>11</v>
      </c>
      <c r="E971" s="17">
        <v>8260</v>
      </c>
      <c r="F971" s="17">
        <v>8240</v>
      </c>
      <c r="G971" s="17">
        <v>8210</v>
      </c>
      <c r="H971" s="56">
        <f t="shared" si="834"/>
        <v>1500</v>
      </c>
      <c r="I971" s="56">
        <f t="shared" si="835"/>
        <v>2250</v>
      </c>
      <c r="J971" s="56">
        <f t="shared" si="836"/>
        <v>3750</v>
      </c>
    </row>
    <row r="972" spans="1:10">
      <c r="A972" s="2">
        <v>42531</v>
      </c>
      <c r="B972" s="53" t="s">
        <v>8</v>
      </c>
      <c r="C972" s="52">
        <v>75</v>
      </c>
      <c r="D972" s="53" t="s">
        <v>9</v>
      </c>
      <c r="E972" s="17">
        <v>8185</v>
      </c>
      <c r="F972" s="17">
        <v>8205</v>
      </c>
      <c r="G972" s="17">
        <v>0</v>
      </c>
      <c r="H972" s="54">
        <f t="shared" ref="H972:H973" si="837">IF(D972="LONG",(F972-E972)*C972,(E972-F972)*C972)</f>
        <v>1500</v>
      </c>
      <c r="I972" s="60">
        <v>0</v>
      </c>
      <c r="J972" s="54">
        <f t="shared" ref="J972:J973" si="838">(H972+I972)</f>
        <v>1500</v>
      </c>
    </row>
    <row r="973" spans="1:10">
      <c r="A973" s="2">
        <v>42531</v>
      </c>
      <c r="B973" s="53" t="s">
        <v>12</v>
      </c>
      <c r="C973" s="52">
        <v>60</v>
      </c>
      <c r="D973" s="53" t="s">
        <v>9</v>
      </c>
      <c r="E973" s="17">
        <v>17800</v>
      </c>
      <c r="F973" s="17">
        <v>17815</v>
      </c>
      <c r="G973" s="17">
        <v>0</v>
      </c>
      <c r="H973" s="54">
        <f t="shared" si="837"/>
        <v>900</v>
      </c>
      <c r="I973" s="60">
        <v>0</v>
      </c>
      <c r="J973" s="54">
        <f t="shared" si="838"/>
        <v>900</v>
      </c>
    </row>
    <row r="974" spans="1:10">
      <c r="A974" s="2">
        <v>42530</v>
      </c>
      <c r="B974" s="53" t="s">
        <v>12</v>
      </c>
      <c r="C974" s="52">
        <v>60</v>
      </c>
      <c r="D974" s="53" t="s">
        <v>11</v>
      </c>
      <c r="E974" s="17">
        <v>17875</v>
      </c>
      <c r="F974" s="17">
        <v>17825</v>
      </c>
      <c r="G974" s="17">
        <v>17765</v>
      </c>
      <c r="H974" s="56">
        <f>(E974-F974)*C974</f>
        <v>3000</v>
      </c>
      <c r="I974" s="56">
        <f>(F974-G974)*C974</f>
        <v>3600</v>
      </c>
      <c r="J974" s="56">
        <f>+I974+H974</f>
        <v>6600</v>
      </c>
    </row>
    <row r="975" spans="1:10">
      <c r="A975" s="2">
        <v>42529</v>
      </c>
      <c r="B975" s="53" t="s">
        <v>12</v>
      </c>
      <c r="C975" s="52">
        <v>60</v>
      </c>
      <c r="D975" s="53" t="s">
        <v>9</v>
      </c>
      <c r="E975" s="17">
        <v>17830</v>
      </c>
      <c r="F975" s="17">
        <v>17880</v>
      </c>
      <c r="G975" s="17">
        <v>17840</v>
      </c>
      <c r="H975" s="54">
        <f t="shared" ref="H975" si="839">IF(D975="LONG",(F975-E975)*C975,(E975-F975)*C975)</f>
        <v>3000</v>
      </c>
      <c r="I975" s="60">
        <f>(G975-F975)*C975</f>
        <v>-2400</v>
      </c>
      <c r="J975" s="54">
        <f t="shared" ref="J975" si="840">(H975+I975)</f>
        <v>600</v>
      </c>
    </row>
    <row r="976" spans="1:10">
      <c r="A976" s="2">
        <v>42529</v>
      </c>
      <c r="B976" s="53" t="s">
        <v>12</v>
      </c>
      <c r="C976" s="52">
        <v>60</v>
      </c>
      <c r="D976" s="53" t="s">
        <v>11</v>
      </c>
      <c r="E976" s="17">
        <v>17885</v>
      </c>
      <c r="F976" s="17">
        <v>17836</v>
      </c>
      <c r="G976" s="17">
        <v>0</v>
      </c>
      <c r="H976" s="56">
        <f>(E976-F976)*C976</f>
        <v>2940</v>
      </c>
      <c r="I976" s="60">
        <v>0</v>
      </c>
      <c r="J976" s="56">
        <f>+I976+H976</f>
        <v>2940</v>
      </c>
    </row>
    <row r="977" spans="1:10">
      <c r="A977" s="2">
        <v>42529</v>
      </c>
      <c r="B977" s="53" t="s">
        <v>12</v>
      </c>
      <c r="C977" s="52">
        <v>60</v>
      </c>
      <c r="D977" s="53" t="s">
        <v>9</v>
      </c>
      <c r="E977" s="17">
        <v>17905</v>
      </c>
      <c r="F977" s="17">
        <v>17940</v>
      </c>
      <c r="G977" s="17">
        <v>0</v>
      </c>
      <c r="H977" s="54">
        <f t="shared" ref="H977:H979" si="841">IF(D977="LONG",(F977-E977)*C977,(E977-F977)*C977)</f>
        <v>2100</v>
      </c>
      <c r="I977" s="60">
        <v>0</v>
      </c>
      <c r="J977" s="54">
        <f t="shared" ref="J977:J979" si="842">(H977+I977)</f>
        <v>2100</v>
      </c>
    </row>
    <row r="978" spans="1:10">
      <c r="A978" s="2">
        <v>42529</v>
      </c>
      <c r="B978" s="53" t="s">
        <v>8</v>
      </c>
      <c r="C978" s="52">
        <v>75</v>
      </c>
      <c r="D978" s="53" t="s">
        <v>9</v>
      </c>
      <c r="E978" s="17">
        <v>8285</v>
      </c>
      <c r="F978" s="17">
        <v>8285</v>
      </c>
      <c r="G978" s="17">
        <v>0</v>
      </c>
      <c r="H978" s="54">
        <f t="shared" si="841"/>
        <v>0</v>
      </c>
      <c r="I978" s="60">
        <v>0</v>
      </c>
      <c r="J978" s="54">
        <f t="shared" si="842"/>
        <v>0</v>
      </c>
    </row>
    <row r="979" spans="1:10">
      <c r="A979" s="2">
        <v>42528</v>
      </c>
      <c r="B979" s="53" t="s">
        <v>12</v>
      </c>
      <c r="C979" s="52">
        <v>60</v>
      </c>
      <c r="D979" s="53" t="s">
        <v>9</v>
      </c>
      <c r="E979" s="17">
        <v>17730</v>
      </c>
      <c r="F979" s="17">
        <v>17780</v>
      </c>
      <c r="G979" s="17">
        <v>17840</v>
      </c>
      <c r="H979" s="54">
        <f t="shared" si="841"/>
        <v>3000</v>
      </c>
      <c r="I979" s="60">
        <f t="shared" ref="I979" si="843">(G979-F979)*C979</f>
        <v>3600</v>
      </c>
      <c r="J979" s="54">
        <f t="shared" si="842"/>
        <v>6600</v>
      </c>
    </row>
    <row r="980" spans="1:10">
      <c r="A980" s="2">
        <v>42527</v>
      </c>
      <c r="B980" s="53" t="s">
        <v>12</v>
      </c>
      <c r="C980" s="52">
        <v>60</v>
      </c>
      <c r="D980" s="53" t="s">
        <v>11</v>
      </c>
      <c r="E980" s="17">
        <v>17695</v>
      </c>
      <c r="F980" s="17">
        <v>17645</v>
      </c>
      <c r="G980" s="17">
        <v>0</v>
      </c>
      <c r="H980" s="56">
        <f t="shared" ref="H980:H982" si="844">(E980-F980)*C980</f>
        <v>3000</v>
      </c>
      <c r="I980" s="60">
        <v>0</v>
      </c>
      <c r="J980" s="56">
        <f t="shared" ref="J980:J982" si="845">+I980+H980</f>
        <v>3000</v>
      </c>
    </row>
    <row r="981" spans="1:10">
      <c r="A981" s="2">
        <v>42524</v>
      </c>
      <c r="B981" s="53" t="s">
        <v>12</v>
      </c>
      <c r="C981" s="52">
        <v>60</v>
      </c>
      <c r="D981" s="53" t="s">
        <v>11</v>
      </c>
      <c r="E981" s="17">
        <v>17690</v>
      </c>
      <c r="F981" s="17">
        <v>17640</v>
      </c>
      <c r="G981" s="17">
        <v>0</v>
      </c>
      <c r="H981" s="56">
        <f t="shared" si="844"/>
        <v>3000</v>
      </c>
      <c r="I981" s="60">
        <v>0</v>
      </c>
      <c r="J981" s="56">
        <f t="shared" si="845"/>
        <v>3000</v>
      </c>
    </row>
    <row r="982" spans="1:10">
      <c r="A982" s="2">
        <v>42523</v>
      </c>
      <c r="B982" s="53" t="s">
        <v>12</v>
      </c>
      <c r="C982" s="52">
        <v>60</v>
      </c>
      <c r="D982" s="53" t="s">
        <v>11</v>
      </c>
      <c r="E982" s="17">
        <v>17410</v>
      </c>
      <c r="F982" s="17">
        <v>17470</v>
      </c>
      <c r="G982" s="17">
        <v>0</v>
      </c>
      <c r="H982" s="56">
        <f t="shared" si="844"/>
        <v>-3600</v>
      </c>
      <c r="I982" s="60">
        <v>0</v>
      </c>
      <c r="J982" s="56">
        <f t="shared" si="845"/>
        <v>-3600</v>
      </c>
    </row>
    <row r="983" spans="1:10">
      <c r="A983" s="2">
        <v>42523</v>
      </c>
      <c r="B983" s="53" t="s">
        <v>12</v>
      </c>
      <c r="C983" s="52">
        <v>60</v>
      </c>
      <c r="D983" s="53" t="s">
        <v>9</v>
      </c>
      <c r="E983" s="17">
        <v>17390</v>
      </c>
      <c r="F983" s="17">
        <v>17440</v>
      </c>
      <c r="G983" s="17">
        <v>0</v>
      </c>
      <c r="H983" s="54">
        <f t="shared" ref="H983" si="846">IF(D983="LONG",(F983-E983)*C983,(E983-F983)*C983)</f>
        <v>3000</v>
      </c>
      <c r="I983" s="60">
        <v>0</v>
      </c>
      <c r="J983" s="54">
        <f t="shared" ref="J983" si="847">(H983+I983)</f>
        <v>3000</v>
      </c>
    </row>
    <row r="984" spans="1:10">
      <c r="A984" s="2">
        <v>42522</v>
      </c>
      <c r="B984" s="53" t="s">
        <v>12</v>
      </c>
      <c r="C984" s="52">
        <v>60</v>
      </c>
      <c r="D984" s="53" t="s">
        <v>11</v>
      </c>
      <c r="E984" s="17">
        <v>17555</v>
      </c>
      <c r="F984" s="17">
        <v>17505</v>
      </c>
      <c r="G984" s="17">
        <v>17445</v>
      </c>
      <c r="H984" s="56">
        <f>(E984-F984)*C984</f>
        <v>3000</v>
      </c>
      <c r="I984" s="56">
        <f>(F984-G984)*C984</f>
        <v>3600</v>
      </c>
      <c r="J984" s="56">
        <f>+I984+H984</f>
        <v>6600</v>
      </c>
    </row>
    <row r="985" spans="1:10">
      <c r="A985" s="94"/>
      <c r="B985" s="95"/>
      <c r="C985" s="76"/>
      <c r="D985" s="95"/>
      <c r="E985" s="77"/>
      <c r="F985" s="77"/>
      <c r="G985" s="77"/>
      <c r="H985" s="16"/>
      <c r="I985" s="16"/>
      <c r="J985" s="16"/>
    </row>
    <row r="986" spans="1:10">
      <c r="A986" s="2">
        <v>42521</v>
      </c>
      <c r="B986" s="53" t="s">
        <v>12</v>
      </c>
      <c r="C986" s="52">
        <v>60</v>
      </c>
      <c r="D986" s="53" t="s">
        <v>11</v>
      </c>
      <c r="E986" s="17">
        <v>17495</v>
      </c>
      <c r="F986" s="17">
        <v>17555</v>
      </c>
      <c r="G986" s="17">
        <v>0</v>
      </c>
      <c r="H986" s="56">
        <f t="shared" ref="H986:H987" si="848">(E986-F986)*C986</f>
        <v>-3600</v>
      </c>
      <c r="I986" s="60">
        <v>0</v>
      </c>
      <c r="J986" s="56">
        <f t="shared" ref="J986:J987" si="849">+I986+H986</f>
        <v>-3600</v>
      </c>
    </row>
    <row r="987" spans="1:10">
      <c r="A987" s="2">
        <v>42520</v>
      </c>
      <c r="B987" s="53" t="s">
        <v>12</v>
      </c>
      <c r="C987" s="52">
        <v>60</v>
      </c>
      <c r="D987" s="53" t="s">
        <v>11</v>
      </c>
      <c r="E987" s="17">
        <v>17550</v>
      </c>
      <c r="F987" s="17">
        <v>17500</v>
      </c>
      <c r="G987" s="17">
        <v>0</v>
      </c>
      <c r="H987" s="56">
        <f t="shared" si="848"/>
        <v>3000</v>
      </c>
      <c r="I987" s="60">
        <v>0</v>
      </c>
      <c r="J987" s="56">
        <f t="shared" si="849"/>
        <v>3000</v>
      </c>
    </row>
    <row r="988" spans="1:10">
      <c r="A988" s="2">
        <v>42516</v>
      </c>
      <c r="B988" s="53" t="s">
        <v>12</v>
      </c>
      <c r="C988" s="52">
        <v>60</v>
      </c>
      <c r="D988" s="53" t="s">
        <v>9</v>
      </c>
      <c r="E988" s="17">
        <v>17010</v>
      </c>
      <c r="F988" s="17">
        <v>17060</v>
      </c>
      <c r="G988" s="17">
        <v>17120</v>
      </c>
      <c r="H988" s="54">
        <f t="shared" ref="H988" si="850">IF(D988="LONG",(F988-E988)*C988,(E988-F988)*C988)</f>
        <v>3000</v>
      </c>
      <c r="I988" s="60">
        <v>0</v>
      </c>
      <c r="J988" s="54">
        <f t="shared" ref="J988" si="851">(H988+I988)</f>
        <v>3000</v>
      </c>
    </row>
    <row r="989" spans="1:10">
      <c r="A989" s="2">
        <v>42515</v>
      </c>
      <c r="B989" s="53" t="s">
        <v>12</v>
      </c>
      <c r="C989" s="52">
        <v>60</v>
      </c>
      <c r="D989" s="53" t="s">
        <v>11</v>
      </c>
      <c r="E989" s="17">
        <v>16905</v>
      </c>
      <c r="F989" s="17">
        <v>16960</v>
      </c>
      <c r="G989" s="17">
        <v>0</v>
      </c>
      <c r="H989" s="56">
        <f>(E989-F989)*C989</f>
        <v>-3300</v>
      </c>
      <c r="I989" s="60">
        <v>0</v>
      </c>
      <c r="J989" s="56">
        <f>+I989+H989</f>
        <v>-3300</v>
      </c>
    </row>
    <row r="990" spans="1:10">
      <c r="A990" s="2">
        <v>42514</v>
      </c>
      <c r="B990" s="53" t="s">
        <v>12</v>
      </c>
      <c r="C990" s="52">
        <v>60</v>
      </c>
      <c r="D990" s="53" t="s">
        <v>9</v>
      </c>
      <c r="E990" s="17">
        <v>16410</v>
      </c>
      <c r="F990" s="17">
        <v>16460</v>
      </c>
      <c r="G990" s="17">
        <v>0</v>
      </c>
      <c r="H990" s="54">
        <f t="shared" ref="H990:H1018" si="852">IF(D990="LONG",(F990-E990)*C990,(E990-F990)*C990)</f>
        <v>3000</v>
      </c>
      <c r="I990" s="60">
        <v>0</v>
      </c>
      <c r="J990" s="54">
        <f t="shared" ref="J990:J1018" si="853">(H990+I990)</f>
        <v>3000</v>
      </c>
    </row>
    <row r="991" spans="1:10">
      <c r="A991" s="2">
        <v>42514</v>
      </c>
      <c r="B991" s="53" t="s">
        <v>8</v>
      </c>
      <c r="C991" s="52">
        <v>75</v>
      </c>
      <c r="D991" s="53" t="s">
        <v>9</v>
      </c>
      <c r="E991" s="17">
        <v>7732</v>
      </c>
      <c r="F991" s="17">
        <v>7752</v>
      </c>
      <c r="G991" s="17">
        <v>0</v>
      </c>
      <c r="H991" s="54">
        <f t="shared" si="852"/>
        <v>1500</v>
      </c>
      <c r="I991" s="60">
        <v>0</v>
      </c>
      <c r="J991" s="54">
        <f t="shared" si="853"/>
        <v>1500</v>
      </c>
    </row>
    <row r="992" spans="1:10">
      <c r="A992" s="2">
        <v>42513</v>
      </c>
      <c r="B992" s="53" t="s">
        <v>12</v>
      </c>
      <c r="C992" s="52">
        <v>60</v>
      </c>
      <c r="D992" s="53" t="s">
        <v>9</v>
      </c>
      <c r="E992" s="17">
        <v>16480</v>
      </c>
      <c r="F992" s="17">
        <v>16530</v>
      </c>
      <c r="G992" s="17">
        <v>0</v>
      </c>
      <c r="H992" s="54">
        <f t="shared" si="852"/>
        <v>3000</v>
      </c>
      <c r="I992" s="60">
        <v>0</v>
      </c>
      <c r="J992" s="54">
        <f t="shared" si="853"/>
        <v>3000</v>
      </c>
    </row>
    <row r="993" spans="1:10">
      <c r="A993" s="2">
        <v>42509</v>
      </c>
      <c r="B993" s="53" t="s">
        <v>12</v>
      </c>
      <c r="C993" s="52">
        <v>60</v>
      </c>
      <c r="D993" s="53" t="s">
        <v>9</v>
      </c>
      <c r="E993" s="17">
        <v>16630</v>
      </c>
      <c r="F993" s="17">
        <v>16570</v>
      </c>
      <c r="G993" s="17">
        <v>0</v>
      </c>
      <c r="H993" s="54">
        <f t="shared" si="852"/>
        <v>-3600</v>
      </c>
      <c r="I993" s="60">
        <v>0</v>
      </c>
      <c r="J993" s="54">
        <f t="shared" si="853"/>
        <v>-3600</v>
      </c>
    </row>
    <row r="994" spans="1:10">
      <c r="A994" s="2">
        <v>42508</v>
      </c>
      <c r="B994" s="53" t="s">
        <v>12</v>
      </c>
      <c r="C994" s="52">
        <v>60</v>
      </c>
      <c r="D994" s="53" t="s">
        <v>9</v>
      </c>
      <c r="E994" s="17">
        <v>16660</v>
      </c>
      <c r="F994" s="17">
        <v>16710</v>
      </c>
      <c r="G994" s="17">
        <v>16770</v>
      </c>
      <c r="H994" s="54">
        <f t="shared" si="852"/>
        <v>3000</v>
      </c>
      <c r="I994" s="60">
        <f t="shared" ref="I994:I1017" si="854">(G994-F994)*C994</f>
        <v>3600</v>
      </c>
      <c r="J994" s="54">
        <f t="shared" si="853"/>
        <v>6600</v>
      </c>
    </row>
    <row r="995" spans="1:10">
      <c r="A995" s="2">
        <v>42508</v>
      </c>
      <c r="B995" s="53" t="s">
        <v>8</v>
      </c>
      <c r="C995" s="52">
        <v>75</v>
      </c>
      <c r="D995" s="53" t="s">
        <v>9</v>
      </c>
      <c r="E995" s="17">
        <v>7840</v>
      </c>
      <c r="F995" s="17">
        <v>7860</v>
      </c>
      <c r="G995" s="17">
        <v>7890</v>
      </c>
      <c r="H995" s="54">
        <f t="shared" si="852"/>
        <v>1500</v>
      </c>
      <c r="I995" s="60">
        <f t="shared" si="854"/>
        <v>2250</v>
      </c>
      <c r="J995" s="54">
        <f t="shared" si="853"/>
        <v>3750</v>
      </c>
    </row>
    <row r="996" spans="1:10">
      <c r="A996" s="2">
        <v>42507</v>
      </c>
      <c r="B996" s="53" t="s">
        <v>12</v>
      </c>
      <c r="C996" s="52">
        <v>60</v>
      </c>
      <c r="D996" s="53" t="s">
        <v>9</v>
      </c>
      <c r="E996" s="17">
        <v>16880</v>
      </c>
      <c r="F996" s="17">
        <v>16925</v>
      </c>
      <c r="G996" s="17">
        <v>0</v>
      </c>
      <c r="H996" s="54">
        <f t="shared" si="852"/>
        <v>2700</v>
      </c>
      <c r="I996" s="60">
        <v>0</v>
      </c>
      <c r="J996" s="54">
        <f t="shared" si="853"/>
        <v>2700</v>
      </c>
    </row>
    <row r="997" spans="1:10">
      <c r="A997" s="2">
        <v>42507</v>
      </c>
      <c r="B997" s="53" t="s">
        <v>12</v>
      </c>
      <c r="C997" s="52">
        <v>60</v>
      </c>
      <c r="D997" s="53" t="s">
        <v>9</v>
      </c>
      <c r="E997" s="17">
        <v>16845</v>
      </c>
      <c r="F997" s="17">
        <v>16895</v>
      </c>
      <c r="G997" s="17">
        <v>0</v>
      </c>
      <c r="H997" s="54">
        <f t="shared" si="852"/>
        <v>3000</v>
      </c>
      <c r="I997" s="60">
        <v>0</v>
      </c>
      <c r="J997" s="54">
        <f t="shared" si="853"/>
        <v>3000</v>
      </c>
    </row>
    <row r="998" spans="1:10">
      <c r="A998" s="2">
        <v>42506</v>
      </c>
      <c r="B998" s="53" t="s">
        <v>10</v>
      </c>
      <c r="C998" s="52">
        <v>60</v>
      </c>
      <c r="D998" s="53" t="s">
        <v>9</v>
      </c>
      <c r="E998" s="17">
        <v>16600</v>
      </c>
      <c r="F998" s="17">
        <v>16650</v>
      </c>
      <c r="G998" s="17">
        <v>16710</v>
      </c>
      <c r="H998" s="54">
        <f t="shared" si="852"/>
        <v>3000</v>
      </c>
      <c r="I998" s="60">
        <f t="shared" si="854"/>
        <v>3600</v>
      </c>
      <c r="J998" s="54">
        <f t="shared" si="853"/>
        <v>6600</v>
      </c>
    </row>
    <row r="999" spans="1:10">
      <c r="A999" s="2">
        <v>42506</v>
      </c>
      <c r="B999" s="53" t="s">
        <v>10</v>
      </c>
      <c r="C999" s="52">
        <v>60</v>
      </c>
      <c r="D999" s="53" t="s">
        <v>9</v>
      </c>
      <c r="E999" s="17">
        <v>16521</v>
      </c>
      <c r="F999" s="17">
        <v>16571</v>
      </c>
      <c r="G999" s="17">
        <v>0</v>
      </c>
      <c r="H999" s="54">
        <f t="shared" si="852"/>
        <v>3000</v>
      </c>
      <c r="I999" s="60">
        <v>0</v>
      </c>
      <c r="J999" s="54">
        <f t="shared" si="853"/>
        <v>3000</v>
      </c>
    </row>
    <row r="1000" spans="1:10">
      <c r="A1000" s="2">
        <v>42503</v>
      </c>
      <c r="B1000" s="53" t="s">
        <v>8</v>
      </c>
      <c r="C1000" s="52">
        <v>75</v>
      </c>
      <c r="D1000" s="53" t="s">
        <v>9</v>
      </c>
      <c r="E1000" s="17">
        <v>7820</v>
      </c>
      <c r="F1000" s="17">
        <v>7835</v>
      </c>
      <c r="G1000" s="17">
        <v>0</v>
      </c>
      <c r="H1000" s="54">
        <f t="shared" si="852"/>
        <v>1125</v>
      </c>
      <c r="I1000" s="60">
        <v>0</v>
      </c>
      <c r="J1000" s="54">
        <f t="shared" si="853"/>
        <v>1125</v>
      </c>
    </row>
    <row r="1001" spans="1:10">
      <c r="A1001" s="2">
        <v>42503</v>
      </c>
      <c r="B1001" s="53" t="s">
        <v>12</v>
      </c>
      <c r="C1001" s="52">
        <v>60</v>
      </c>
      <c r="D1001" s="53" t="s">
        <v>9</v>
      </c>
      <c r="E1001" s="17">
        <v>16790</v>
      </c>
      <c r="F1001" s="17">
        <v>16730</v>
      </c>
      <c r="G1001" s="17">
        <v>0</v>
      </c>
      <c r="H1001" s="54">
        <f t="shared" si="852"/>
        <v>-3600</v>
      </c>
      <c r="I1001" s="60">
        <v>0</v>
      </c>
      <c r="J1001" s="54">
        <f t="shared" si="853"/>
        <v>-3600</v>
      </c>
    </row>
    <row r="1002" spans="1:10">
      <c r="A1002" s="2">
        <v>42502</v>
      </c>
      <c r="B1002" s="53" t="s">
        <v>12</v>
      </c>
      <c r="C1002" s="52">
        <v>60</v>
      </c>
      <c r="D1002" s="53" t="s">
        <v>9</v>
      </c>
      <c r="E1002" s="17">
        <v>16625</v>
      </c>
      <c r="F1002" s="17">
        <v>16675</v>
      </c>
      <c r="G1002" s="17">
        <v>0</v>
      </c>
      <c r="H1002" s="54">
        <f t="shared" si="852"/>
        <v>3000</v>
      </c>
      <c r="I1002" s="60">
        <v>0</v>
      </c>
      <c r="J1002" s="54">
        <f t="shared" si="853"/>
        <v>3000</v>
      </c>
    </row>
    <row r="1003" spans="1:10">
      <c r="A1003" s="2">
        <v>42501</v>
      </c>
      <c r="B1003" s="53" t="s">
        <v>12</v>
      </c>
      <c r="C1003" s="52">
        <v>60</v>
      </c>
      <c r="D1003" s="53" t="s">
        <v>9</v>
      </c>
      <c r="E1003" s="17">
        <v>16800</v>
      </c>
      <c r="F1003" s="17">
        <v>16740</v>
      </c>
      <c r="G1003" s="17">
        <v>0</v>
      </c>
      <c r="H1003" s="54">
        <f t="shared" si="852"/>
        <v>-3600</v>
      </c>
      <c r="I1003" s="60">
        <v>0</v>
      </c>
      <c r="J1003" s="54">
        <f t="shared" si="853"/>
        <v>-3600</v>
      </c>
    </row>
    <row r="1004" spans="1:10">
      <c r="A1004" s="2">
        <v>42501</v>
      </c>
      <c r="B1004" s="53" t="s">
        <v>12</v>
      </c>
      <c r="C1004" s="52">
        <v>60</v>
      </c>
      <c r="D1004" s="53" t="s">
        <v>9</v>
      </c>
      <c r="E1004" s="17">
        <v>16875</v>
      </c>
      <c r="F1004" s="17">
        <v>16815</v>
      </c>
      <c r="G1004" s="17">
        <v>0</v>
      </c>
      <c r="H1004" s="54">
        <f t="shared" si="852"/>
        <v>-3600</v>
      </c>
      <c r="I1004" s="60">
        <v>0</v>
      </c>
      <c r="J1004" s="54">
        <f t="shared" si="853"/>
        <v>-3600</v>
      </c>
    </row>
    <row r="1005" spans="1:10">
      <c r="A1005" s="2">
        <v>42500</v>
      </c>
      <c r="B1005" s="53" t="s">
        <v>12</v>
      </c>
      <c r="C1005" s="52">
        <v>60</v>
      </c>
      <c r="D1005" s="53" t="s">
        <v>9</v>
      </c>
      <c r="E1005" s="17">
        <v>16870</v>
      </c>
      <c r="F1005" s="17">
        <v>16810</v>
      </c>
      <c r="G1005" s="17">
        <v>0</v>
      </c>
      <c r="H1005" s="54">
        <f t="shared" si="852"/>
        <v>-3600</v>
      </c>
      <c r="I1005" s="60">
        <v>0</v>
      </c>
      <c r="J1005" s="54">
        <f t="shared" si="853"/>
        <v>-3600</v>
      </c>
    </row>
    <row r="1006" spans="1:10">
      <c r="A1006" s="2">
        <v>42500</v>
      </c>
      <c r="B1006" s="53" t="s">
        <v>12</v>
      </c>
      <c r="C1006" s="52">
        <v>60</v>
      </c>
      <c r="D1006" s="53" t="s">
        <v>9</v>
      </c>
      <c r="E1006" s="17">
        <v>16720</v>
      </c>
      <c r="F1006" s="17">
        <v>16770</v>
      </c>
      <c r="G1006" s="17">
        <v>16830</v>
      </c>
      <c r="H1006" s="54">
        <f t="shared" si="852"/>
        <v>3000</v>
      </c>
      <c r="I1006" s="60">
        <f t="shared" si="854"/>
        <v>3600</v>
      </c>
      <c r="J1006" s="54">
        <f t="shared" si="853"/>
        <v>6600</v>
      </c>
    </row>
    <row r="1007" spans="1:10">
      <c r="A1007" s="2">
        <v>42499</v>
      </c>
      <c r="B1007" s="53" t="s">
        <v>12</v>
      </c>
      <c r="C1007" s="52">
        <v>60</v>
      </c>
      <c r="D1007" s="53" t="s">
        <v>9</v>
      </c>
      <c r="E1007" s="17">
        <v>16655</v>
      </c>
      <c r="F1007" s="17">
        <v>16705</v>
      </c>
      <c r="G1007" s="17">
        <v>16765</v>
      </c>
      <c r="H1007" s="54">
        <f t="shared" si="852"/>
        <v>3000</v>
      </c>
      <c r="I1007" s="60">
        <f t="shared" si="854"/>
        <v>3600</v>
      </c>
      <c r="J1007" s="54">
        <f t="shared" si="853"/>
        <v>6600</v>
      </c>
    </row>
    <row r="1008" spans="1:10">
      <c r="A1008" s="2">
        <v>42496</v>
      </c>
      <c r="B1008" s="53" t="s">
        <v>12</v>
      </c>
      <c r="C1008" s="52">
        <v>60</v>
      </c>
      <c r="D1008" s="53" t="s">
        <v>9</v>
      </c>
      <c r="E1008" s="17">
        <v>16350</v>
      </c>
      <c r="F1008" s="17">
        <v>16400</v>
      </c>
      <c r="G1008" s="17">
        <v>0</v>
      </c>
      <c r="H1008" s="54">
        <f t="shared" si="852"/>
        <v>3000</v>
      </c>
      <c r="I1008" s="60">
        <v>0</v>
      </c>
      <c r="J1008" s="54">
        <f t="shared" si="853"/>
        <v>3000</v>
      </c>
    </row>
    <row r="1009" spans="1:10">
      <c r="A1009" s="2">
        <v>42496</v>
      </c>
      <c r="B1009" s="53" t="s">
        <v>12</v>
      </c>
      <c r="C1009" s="52">
        <v>60</v>
      </c>
      <c r="D1009" s="53" t="s">
        <v>9</v>
      </c>
      <c r="E1009" s="17">
        <v>16320</v>
      </c>
      <c r="F1009" s="17">
        <v>16370</v>
      </c>
      <c r="G1009" s="17">
        <v>0</v>
      </c>
      <c r="H1009" s="54">
        <f t="shared" si="852"/>
        <v>3000</v>
      </c>
      <c r="I1009" s="60">
        <v>0</v>
      </c>
      <c r="J1009" s="54">
        <f t="shared" si="853"/>
        <v>3000</v>
      </c>
    </row>
    <row r="1010" spans="1:10">
      <c r="A1010" s="2">
        <v>42495</v>
      </c>
      <c r="B1010" s="53" t="s">
        <v>12</v>
      </c>
      <c r="C1010" s="52">
        <v>60</v>
      </c>
      <c r="D1010" s="53" t="s">
        <v>9</v>
      </c>
      <c r="E1010" s="17">
        <v>16600</v>
      </c>
      <c r="F1010" s="17">
        <v>16650</v>
      </c>
      <c r="G1010" s="17">
        <v>16700</v>
      </c>
      <c r="H1010" s="54">
        <f t="shared" si="852"/>
        <v>3000</v>
      </c>
      <c r="I1010" s="60">
        <f t="shared" si="854"/>
        <v>3000</v>
      </c>
      <c r="J1010" s="54">
        <f t="shared" si="853"/>
        <v>6000</v>
      </c>
    </row>
    <row r="1011" spans="1:10">
      <c r="A1011" s="2">
        <v>42495</v>
      </c>
      <c r="B1011" s="53" t="s">
        <v>12</v>
      </c>
      <c r="C1011" s="52">
        <v>60</v>
      </c>
      <c r="D1011" s="53" t="s">
        <v>9</v>
      </c>
      <c r="E1011" s="17">
        <v>16375</v>
      </c>
      <c r="F1011" s="17">
        <v>16425</v>
      </c>
      <c r="G1011" s="17">
        <v>0</v>
      </c>
      <c r="H1011" s="54">
        <f t="shared" si="852"/>
        <v>3000</v>
      </c>
      <c r="I1011" s="60">
        <v>0</v>
      </c>
      <c r="J1011" s="54">
        <f t="shared" si="853"/>
        <v>3000</v>
      </c>
    </row>
    <row r="1012" spans="1:10">
      <c r="A1012" s="2">
        <v>42494</v>
      </c>
      <c r="B1012" s="53" t="s">
        <v>12</v>
      </c>
      <c r="C1012" s="52">
        <v>60</v>
      </c>
      <c r="D1012" s="53" t="s">
        <v>9</v>
      </c>
      <c r="E1012" s="17">
        <v>16435</v>
      </c>
      <c r="F1012" s="17">
        <v>16485</v>
      </c>
      <c r="G1012" s="17">
        <v>16545</v>
      </c>
      <c r="H1012" s="54">
        <f t="shared" si="852"/>
        <v>3000</v>
      </c>
      <c r="I1012" s="60">
        <f t="shared" si="854"/>
        <v>3600</v>
      </c>
      <c r="J1012" s="54">
        <f t="shared" si="853"/>
        <v>6600</v>
      </c>
    </row>
    <row r="1013" spans="1:10">
      <c r="A1013" s="2">
        <v>42494</v>
      </c>
      <c r="B1013" s="53" t="s">
        <v>12</v>
      </c>
      <c r="C1013" s="52">
        <v>60</v>
      </c>
      <c r="D1013" s="53" t="s">
        <v>9</v>
      </c>
      <c r="E1013" s="17">
        <v>16510</v>
      </c>
      <c r="F1013" s="17">
        <v>16400</v>
      </c>
      <c r="G1013" s="17">
        <v>0</v>
      </c>
      <c r="H1013" s="54">
        <f t="shared" si="852"/>
        <v>-6600</v>
      </c>
      <c r="I1013" s="60">
        <v>0</v>
      </c>
      <c r="J1013" s="54">
        <f t="shared" si="853"/>
        <v>-6600</v>
      </c>
    </row>
    <row r="1014" spans="1:10">
      <c r="A1014" s="2">
        <v>42494</v>
      </c>
      <c r="B1014" s="53" t="s">
        <v>8</v>
      </c>
      <c r="C1014" s="52">
        <v>75</v>
      </c>
      <c r="D1014" s="53" t="s">
        <v>9</v>
      </c>
      <c r="E1014" s="17">
        <v>7780</v>
      </c>
      <c r="F1014" s="17">
        <v>7755</v>
      </c>
      <c r="G1014" s="17">
        <v>0</v>
      </c>
      <c r="H1014" s="54">
        <f t="shared" si="852"/>
        <v>-1875</v>
      </c>
      <c r="I1014" s="60">
        <v>0</v>
      </c>
      <c r="J1014" s="54">
        <f t="shared" si="853"/>
        <v>-1875</v>
      </c>
    </row>
    <row r="1015" spans="1:10">
      <c r="A1015" s="2">
        <v>42493</v>
      </c>
      <c r="B1015" s="53" t="s">
        <v>8</v>
      </c>
      <c r="C1015" s="52">
        <v>75</v>
      </c>
      <c r="D1015" s="53" t="s">
        <v>9</v>
      </c>
      <c r="E1015" s="17">
        <v>7795</v>
      </c>
      <c r="F1015" s="17">
        <v>7770</v>
      </c>
      <c r="G1015" s="17">
        <v>0</v>
      </c>
      <c r="H1015" s="54">
        <f t="shared" si="852"/>
        <v>-1875</v>
      </c>
      <c r="I1015" s="60">
        <v>0</v>
      </c>
      <c r="J1015" s="54">
        <f t="shared" si="853"/>
        <v>-1875</v>
      </c>
    </row>
    <row r="1016" spans="1:10">
      <c r="A1016" s="2">
        <v>42493</v>
      </c>
      <c r="B1016" s="53" t="s">
        <v>12</v>
      </c>
      <c r="C1016" s="52">
        <v>60</v>
      </c>
      <c r="D1016" s="53" t="s">
        <v>9</v>
      </c>
      <c r="E1016" s="17">
        <v>16750</v>
      </c>
      <c r="F1016" s="17">
        <v>16690</v>
      </c>
      <c r="G1016" s="17">
        <v>0</v>
      </c>
      <c r="H1016" s="54">
        <f t="shared" si="852"/>
        <v>-3600</v>
      </c>
      <c r="I1016" s="60">
        <v>0</v>
      </c>
      <c r="J1016" s="54">
        <f t="shared" si="853"/>
        <v>-3600</v>
      </c>
    </row>
    <row r="1017" spans="1:10">
      <c r="A1017" s="2">
        <v>42492</v>
      </c>
      <c r="B1017" s="53" t="s">
        <v>12</v>
      </c>
      <c r="C1017" s="52">
        <v>60</v>
      </c>
      <c r="D1017" s="53" t="s">
        <v>9</v>
      </c>
      <c r="E1017" s="17">
        <v>16700</v>
      </c>
      <c r="F1017" s="17">
        <v>16750</v>
      </c>
      <c r="G1017" s="17">
        <v>16810</v>
      </c>
      <c r="H1017" s="54">
        <f t="shared" si="852"/>
        <v>3000</v>
      </c>
      <c r="I1017" s="60">
        <f t="shared" si="854"/>
        <v>3600</v>
      </c>
      <c r="J1017" s="54">
        <f t="shared" si="853"/>
        <v>6600</v>
      </c>
    </row>
    <row r="1018" spans="1:10">
      <c r="A1018" s="2">
        <v>42492</v>
      </c>
      <c r="B1018" s="53" t="s">
        <v>12</v>
      </c>
      <c r="C1018" s="52">
        <v>60</v>
      </c>
      <c r="D1018" s="53" t="s">
        <v>9</v>
      </c>
      <c r="E1018" s="17">
        <v>16720</v>
      </c>
      <c r="F1018" s="17">
        <v>16670</v>
      </c>
      <c r="G1018" s="17">
        <v>0</v>
      </c>
      <c r="H1018" s="54">
        <f t="shared" si="852"/>
        <v>-3000</v>
      </c>
      <c r="I1018" s="60">
        <v>0</v>
      </c>
      <c r="J1018" s="54">
        <f t="shared" si="853"/>
        <v>-3000</v>
      </c>
    </row>
    <row r="1019" spans="1:10">
      <c r="A1019" s="94"/>
      <c r="B1019" s="95"/>
      <c r="C1019" s="76"/>
      <c r="D1019" s="95"/>
      <c r="E1019" s="77"/>
      <c r="F1019" s="77"/>
      <c r="G1019" s="77"/>
      <c r="H1019" s="16"/>
      <c r="I1019" s="16"/>
      <c r="J1019" s="16"/>
    </row>
    <row r="1020" spans="1:10">
      <c r="A1020" s="2">
        <v>42489</v>
      </c>
      <c r="B1020" s="53" t="s">
        <v>12</v>
      </c>
      <c r="C1020" s="52">
        <v>60</v>
      </c>
      <c r="D1020" s="53" t="s">
        <v>9</v>
      </c>
      <c r="E1020" s="17">
        <v>16750</v>
      </c>
      <c r="F1020" s="17">
        <v>16800</v>
      </c>
      <c r="G1020" s="17">
        <v>16900</v>
      </c>
      <c r="H1020" s="54">
        <f t="shared" ref="H1020:H1022" si="855">IF(D1020="LONG",(F1020-E1020)*C1020,(E1020-F1020)*C1020)</f>
        <v>3000</v>
      </c>
      <c r="I1020" s="60">
        <f t="shared" ref="I1020:I1021" si="856">(G1020-F1020)*C1020</f>
        <v>6000</v>
      </c>
      <c r="J1020" s="54">
        <f t="shared" ref="J1020:J1022" si="857">(H1020+I1020)</f>
        <v>9000</v>
      </c>
    </row>
    <row r="1021" spans="1:10">
      <c r="A1021" s="2">
        <v>42489</v>
      </c>
      <c r="B1021" s="53" t="s">
        <v>8</v>
      </c>
      <c r="C1021" s="52">
        <v>75</v>
      </c>
      <c r="D1021" s="53" t="s">
        <v>9</v>
      </c>
      <c r="E1021" s="17">
        <v>7850</v>
      </c>
      <c r="F1021" s="17">
        <v>7870</v>
      </c>
      <c r="G1021" s="17">
        <v>7900</v>
      </c>
      <c r="H1021" s="54">
        <f t="shared" si="855"/>
        <v>1500</v>
      </c>
      <c r="I1021" s="60">
        <f t="shared" si="856"/>
        <v>2250</v>
      </c>
      <c r="J1021" s="54">
        <f t="shared" si="857"/>
        <v>3750</v>
      </c>
    </row>
    <row r="1022" spans="1:10">
      <c r="A1022" s="2">
        <v>42489</v>
      </c>
      <c r="B1022" s="53" t="s">
        <v>12</v>
      </c>
      <c r="C1022" s="52">
        <v>60</v>
      </c>
      <c r="D1022" s="53" t="s">
        <v>9</v>
      </c>
      <c r="E1022" s="17">
        <v>16850</v>
      </c>
      <c r="F1022" s="17">
        <v>16790</v>
      </c>
      <c r="G1022" s="17">
        <v>0</v>
      </c>
      <c r="H1022" s="54">
        <f t="shared" si="855"/>
        <v>-3600</v>
      </c>
      <c r="I1022" s="60">
        <v>0</v>
      </c>
      <c r="J1022" s="54">
        <f t="shared" si="857"/>
        <v>-3600</v>
      </c>
    </row>
    <row r="1023" spans="1:10">
      <c r="A1023" s="2">
        <v>42457</v>
      </c>
      <c r="B1023" s="53" t="s">
        <v>12</v>
      </c>
      <c r="C1023" s="52">
        <v>60</v>
      </c>
      <c r="D1023" s="53" t="s">
        <v>11</v>
      </c>
      <c r="E1023" s="17">
        <v>16985</v>
      </c>
      <c r="F1023" s="17">
        <v>16935</v>
      </c>
      <c r="G1023" s="17">
        <v>16875</v>
      </c>
      <c r="H1023" s="56">
        <f t="shared" ref="H1023:H1024" si="858">(E1023-F1023)*C1023</f>
        <v>3000</v>
      </c>
      <c r="I1023" s="56">
        <f t="shared" ref="I1023:I1024" si="859">(F1023-G1023)*C1023</f>
        <v>3600</v>
      </c>
      <c r="J1023" s="56">
        <f t="shared" ref="J1023:J1024" si="860">+I1023+H1023</f>
        <v>6600</v>
      </c>
    </row>
    <row r="1024" spans="1:10">
      <c r="A1024" s="2">
        <v>42457</v>
      </c>
      <c r="B1024" s="53" t="s">
        <v>8</v>
      </c>
      <c r="C1024" s="52">
        <v>75</v>
      </c>
      <c r="D1024" s="53" t="s">
        <v>11</v>
      </c>
      <c r="E1024" s="17">
        <v>7990</v>
      </c>
      <c r="F1024" s="17">
        <v>7970</v>
      </c>
      <c r="G1024" s="17">
        <v>7940</v>
      </c>
      <c r="H1024" s="56">
        <f t="shared" si="858"/>
        <v>1500</v>
      </c>
      <c r="I1024" s="56">
        <f t="shared" si="859"/>
        <v>2250</v>
      </c>
      <c r="J1024" s="56">
        <f t="shared" si="860"/>
        <v>3750</v>
      </c>
    </row>
    <row r="1025" spans="1:10">
      <c r="A1025" s="2">
        <v>42457</v>
      </c>
      <c r="B1025" s="53" t="s">
        <v>12</v>
      </c>
      <c r="C1025" s="52">
        <v>60</v>
      </c>
      <c r="D1025" s="53" t="s">
        <v>9</v>
      </c>
      <c r="E1025" s="17">
        <v>16850</v>
      </c>
      <c r="F1025" s="17">
        <v>16750</v>
      </c>
      <c r="G1025" s="17">
        <v>0</v>
      </c>
      <c r="H1025" s="54">
        <f t="shared" ref="H1025" si="861">IF(D1025="LONG",(F1025-E1025)*C1025,(E1025-F1025)*C1025)</f>
        <v>-6000</v>
      </c>
      <c r="I1025" s="60">
        <v>0</v>
      </c>
      <c r="J1025" s="54">
        <f t="shared" ref="J1025" si="862">(H1025+I1025)</f>
        <v>-6000</v>
      </c>
    </row>
    <row r="1026" spans="1:10">
      <c r="A1026" s="2">
        <v>42456</v>
      </c>
      <c r="B1026" s="53" t="s">
        <v>12</v>
      </c>
      <c r="C1026" s="52">
        <v>60</v>
      </c>
      <c r="D1026" s="53" t="s">
        <v>11</v>
      </c>
      <c r="E1026" s="17">
        <v>16960</v>
      </c>
      <c r="F1026" s="17">
        <v>16910</v>
      </c>
      <c r="G1026" s="17">
        <v>16850</v>
      </c>
      <c r="H1026" s="56">
        <f t="shared" ref="H1026:H1028" si="863">(E1026-F1026)*C1026</f>
        <v>3000</v>
      </c>
      <c r="I1026" s="56">
        <f t="shared" ref="I1026" si="864">(F1026-G1026)*C1026</f>
        <v>3600</v>
      </c>
      <c r="J1026" s="56">
        <f t="shared" ref="J1026:J1028" si="865">+I1026+H1026</f>
        <v>6600</v>
      </c>
    </row>
    <row r="1027" spans="1:10">
      <c r="A1027" s="2">
        <v>42456</v>
      </c>
      <c r="B1027" s="53" t="s">
        <v>12</v>
      </c>
      <c r="C1027" s="52">
        <v>60</v>
      </c>
      <c r="D1027" s="53" t="s">
        <v>11</v>
      </c>
      <c r="E1027" s="17">
        <v>16950</v>
      </c>
      <c r="F1027" s="17">
        <v>16905</v>
      </c>
      <c r="G1027" s="17">
        <v>0</v>
      </c>
      <c r="H1027" s="56">
        <f t="shared" si="863"/>
        <v>2700</v>
      </c>
      <c r="I1027" s="60">
        <v>0</v>
      </c>
      <c r="J1027" s="56">
        <f t="shared" si="865"/>
        <v>2700</v>
      </c>
    </row>
    <row r="1028" spans="1:10">
      <c r="A1028" s="2">
        <v>42456</v>
      </c>
      <c r="B1028" s="53" t="s">
        <v>12</v>
      </c>
      <c r="C1028" s="52">
        <v>60</v>
      </c>
      <c r="D1028" s="53" t="s">
        <v>11</v>
      </c>
      <c r="E1028" s="17">
        <v>16885</v>
      </c>
      <c r="F1028" s="17">
        <v>16860</v>
      </c>
      <c r="G1028" s="17">
        <v>0</v>
      </c>
      <c r="H1028" s="56">
        <f t="shared" si="863"/>
        <v>1500</v>
      </c>
      <c r="I1028" s="60">
        <v>0</v>
      </c>
      <c r="J1028" s="56">
        <f t="shared" si="865"/>
        <v>1500</v>
      </c>
    </row>
    <row r="1029" spans="1:10">
      <c r="A1029" s="2">
        <v>42486</v>
      </c>
      <c r="B1029" s="53" t="s">
        <v>12</v>
      </c>
      <c r="C1029" s="52">
        <v>60</v>
      </c>
      <c r="D1029" s="53" t="s">
        <v>9</v>
      </c>
      <c r="E1029" s="17">
        <v>16600</v>
      </c>
      <c r="F1029" s="17">
        <v>16650</v>
      </c>
      <c r="G1029" s="17">
        <v>16700</v>
      </c>
      <c r="H1029" s="54">
        <f t="shared" ref="H1029:H1037" si="866">IF(D1029="LONG",(F1029-E1029)*C1029,(E1029-F1029)*C1029)</f>
        <v>3000</v>
      </c>
      <c r="I1029" s="60">
        <f t="shared" ref="I1029" si="867">(G1029-F1029)*C1029</f>
        <v>3000</v>
      </c>
      <c r="J1029" s="54">
        <f t="shared" ref="J1029:J1037" si="868">(H1029+I1029)</f>
        <v>6000</v>
      </c>
    </row>
    <row r="1030" spans="1:10">
      <c r="A1030" s="2">
        <v>42485</v>
      </c>
      <c r="B1030" s="53" t="s">
        <v>12</v>
      </c>
      <c r="C1030" s="52">
        <v>60</v>
      </c>
      <c r="D1030" s="53" t="s">
        <v>9</v>
      </c>
      <c r="E1030" s="17">
        <v>16630</v>
      </c>
      <c r="F1030" s="17">
        <v>16690</v>
      </c>
      <c r="G1030" s="17">
        <v>0</v>
      </c>
      <c r="H1030" s="54">
        <f t="shared" si="866"/>
        <v>3600</v>
      </c>
      <c r="I1030" s="60">
        <v>0</v>
      </c>
      <c r="J1030" s="54">
        <f t="shared" si="868"/>
        <v>3600</v>
      </c>
    </row>
    <row r="1031" spans="1:10">
      <c r="A1031" s="2">
        <v>42481</v>
      </c>
      <c r="B1031" s="53" t="s">
        <v>12</v>
      </c>
      <c r="C1031" s="52">
        <v>60</v>
      </c>
      <c r="D1031" s="53" t="s">
        <v>9</v>
      </c>
      <c r="E1031" s="17">
        <v>16700</v>
      </c>
      <c r="F1031" s="17">
        <v>16750</v>
      </c>
      <c r="G1031" s="17">
        <v>0</v>
      </c>
      <c r="H1031" s="54">
        <f t="shared" si="866"/>
        <v>3000</v>
      </c>
      <c r="I1031" s="60">
        <v>0</v>
      </c>
      <c r="J1031" s="54">
        <f t="shared" si="868"/>
        <v>3000</v>
      </c>
    </row>
    <row r="1032" spans="1:10">
      <c r="A1032" s="2">
        <v>42473</v>
      </c>
      <c r="B1032" s="53" t="s">
        <v>12</v>
      </c>
      <c r="C1032" s="52">
        <v>60</v>
      </c>
      <c r="D1032" s="53" t="s">
        <v>9</v>
      </c>
      <c r="E1032" s="17">
        <v>16325</v>
      </c>
      <c r="F1032" s="17">
        <v>16375</v>
      </c>
      <c r="G1032" s="17">
        <v>0</v>
      </c>
      <c r="H1032" s="54">
        <f t="shared" si="866"/>
        <v>3000</v>
      </c>
      <c r="I1032" s="60">
        <v>0</v>
      </c>
      <c r="J1032" s="54">
        <f t="shared" si="868"/>
        <v>3000</v>
      </c>
    </row>
    <row r="1033" spans="1:10">
      <c r="A1033" s="2">
        <v>42472</v>
      </c>
      <c r="B1033" s="53" t="s">
        <v>12</v>
      </c>
      <c r="C1033" s="52">
        <v>60</v>
      </c>
      <c r="D1033" s="53" t="s">
        <v>9</v>
      </c>
      <c r="E1033" s="17">
        <v>15915</v>
      </c>
      <c r="F1033" s="17">
        <v>15965</v>
      </c>
      <c r="G1033" s="17">
        <v>0</v>
      </c>
      <c r="H1033" s="54">
        <f t="shared" si="866"/>
        <v>3000</v>
      </c>
      <c r="I1033" s="60">
        <v>0</v>
      </c>
      <c r="J1033" s="54">
        <f t="shared" si="868"/>
        <v>3000</v>
      </c>
    </row>
    <row r="1034" spans="1:10">
      <c r="A1034" s="2">
        <v>42471</v>
      </c>
      <c r="B1034" s="53" t="s">
        <v>12</v>
      </c>
      <c r="C1034" s="52">
        <v>60</v>
      </c>
      <c r="D1034" s="53" t="s">
        <v>9</v>
      </c>
      <c r="E1034" s="17">
        <v>15755</v>
      </c>
      <c r="F1034" s="17">
        <v>15805</v>
      </c>
      <c r="G1034" s="17">
        <v>0</v>
      </c>
      <c r="H1034" s="54">
        <f t="shared" si="866"/>
        <v>3000</v>
      </c>
      <c r="I1034" s="60">
        <v>0</v>
      </c>
      <c r="J1034" s="54">
        <f t="shared" si="868"/>
        <v>3000</v>
      </c>
    </row>
    <row r="1035" spans="1:10">
      <c r="A1035" s="2">
        <v>42471</v>
      </c>
      <c r="B1035" s="53" t="s">
        <v>12</v>
      </c>
      <c r="C1035" s="52">
        <v>60</v>
      </c>
      <c r="D1035" s="53" t="s">
        <v>9</v>
      </c>
      <c r="E1035" s="17">
        <v>15590</v>
      </c>
      <c r="F1035" s="17">
        <v>15500</v>
      </c>
      <c r="G1035" s="17">
        <v>0</v>
      </c>
      <c r="H1035" s="54">
        <f t="shared" si="866"/>
        <v>-5400</v>
      </c>
      <c r="I1035" s="60">
        <v>0</v>
      </c>
      <c r="J1035" s="54">
        <f t="shared" si="868"/>
        <v>-5400</v>
      </c>
    </row>
    <row r="1036" spans="1:10">
      <c r="A1036" s="2">
        <v>42468</v>
      </c>
      <c r="B1036" s="53" t="s">
        <v>12</v>
      </c>
      <c r="C1036" s="52">
        <v>60</v>
      </c>
      <c r="D1036" s="53" t="s">
        <v>9</v>
      </c>
      <c r="E1036" s="17">
        <v>15650</v>
      </c>
      <c r="F1036" s="17">
        <v>15700</v>
      </c>
      <c r="G1036" s="17">
        <v>0</v>
      </c>
      <c r="H1036" s="54">
        <f t="shared" si="866"/>
        <v>3000</v>
      </c>
      <c r="I1036" s="60">
        <v>0</v>
      </c>
      <c r="J1036" s="54">
        <f t="shared" si="868"/>
        <v>3000</v>
      </c>
    </row>
    <row r="1037" spans="1:10">
      <c r="A1037" s="2">
        <v>42468</v>
      </c>
      <c r="B1037" s="53" t="s">
        <v>13</v>
      </c>
      <c r="C1037" s="52">
        <v>75</v>
      </c>
      <c r="D1037" s="53" t="s">
        <v>9</v>
      </c>
      <c r="E1037" s="17">
        <v>7575</v>
      </c>
      <c r="F1037" s="17">
        <v>7595</v>
      </c>
      <c r="G1037" s="17">
        <v>0</v>
      </c>
      <c r="H1037" s="54">
        <f t="shared" si="866"/>
        <v>1500</v>
      </c>
      <c r="I1037" s="60">
        <v>0</v>
      </c>
      <c r="J1037" s="54">
        <f t="shared" si="868"/>
        <v>1500</v>
      </c>
    </row>
    <row r="1038" spans="1:10">
      <c r="A1038" s="2">
        <v>42468</v>
      </c>
      <c r="B1038" s="53" t="s">
        <v>12</v>
      </c>
      <c r="C1038" s="52">
        <v>60</v>
      </c>
      <c r="D1038" s="53" t="s">
        <v>11</v>
      </c>
      <c r="E1038" s="17">
        <v>15640</v>
      </c>
      <c r="F1038" s="17">
        <v>15620</v>
      </c>
      <c r="G1038" s="17">
        <v>0</v>
      </c>
      <c r="H1038" s="56">
        <f>(E1038-F1038)*C1038</f>
        <v>1200</v>
      </c>
      <c r="I1038" s="60">
        <v>0</v>
      </c>
      <c r="J1038" s="56">
        <f>+I1038+H1038</f>
        <v>1200</v>
      </c>
    </row>
    <row r="1039" spans="1:10">
      <c r="A1039" s="2">
        <v>42467</v>
      </c>
      <c r="B1039" s="53" t="s">
        <v>12</v>
      </c>
      <c r="C1039" s="52">
        <v>60</v>
      </c>
      <c r="D1039" s="53" t="s">
        <v>9</v>
      </c>
      <c r="E1039" s="17">
        <v>15725</v>
      </c>
      <c r="F1039" s="17">
        <v>15665</v>
      </c>
      <c r="G1039" s="17">
        <v>0</v>
      </c>
      <c r="H1039" s="54">
        <f t="shared" ref="H1039:H1046" si="869">IF(D1039="LONG",(F1039-E1039)*C1039,(E1039-F1039)*C1039)</f>
        <v>-3600</v>
      </c>
      <c r="I1039" s="60">
        <v>0</v>
      </c>
      <c r="J1039" s="54">
        <f t="shared" ref="J1039:J1046" si="870">(H1039+I1039)</f>
        <v>-3600</v>
      </c>
    </row>
    <row r="1040" spans="1:10">
      <c r="A1040" s="2">
        <v>42466</v>
      </c>
      <c r="B1040" s="53" t="s">
        <v>12</v>
      </c>
      <c r="C1040" s="52">
        <v>60</v>
      </c>
      <c r="D1040" s="53" t="s">
        <v>9</v>
      </c>
      <c r="E1040" s="17">
        <v>15675</v>
      </c>
      <c r="F1040" s="17">
        <v>15725</v>
      </c>
      <c r="G1040" s="17">
        <v>0</v>
      </c>
      <c r="H1040" s="54">
        <f t="shared" si="869"/>
        <v>3000</v>
      </c>
      <c r="I1040" s="60">
        <v>0</v>
      </c>
      <c r="J1040" s="54">
        <f t="shared" si="870"/>
        <v>3000</v>
      </c>
    </row>
    <row r="1041" spans="1:10">
      <c r="A1041" s="2">
        <v>42466</v>
      </c>
      <c r="B1041" s="53" t="s">
        <v>12</v>
      </c>
      <c r="C1041" s="52">
        <v>60</v>
      </c>
      <c r="D1041" s="53" t="s">
        <v>9</v>
      </c>
      <c r="E1041" s="17">
        <v>15715</v>
      </c>
      <c r="F1041" s="17">
        <v>15765</v>
      </c>
      <c r="G1041" s="17">
        <v>0</v>
      </c>
      <c r="H1041" s="54">
        <f t="shared" si="869"/>
        <v>3000</v>
      </c>
      <c r="I1041" s="60">
        <v>0</v>
      </c>
      <c r="J1041" s="54">
        <f t="shared" si="870"/>
        <v>3000</v>
      </c>
    </row>
    <row r="1042" spans="1:10">
      <c r="A1042" s="2">
        <v>42466</v>
      </c>
      <c r="B1042" s="53" t="s">
        <v>13</v>
      </c>
      <c r="C1042" s="52">
        <v>75</v>
      </c>
      <c r="D1042" s="53" t="s">
        <v>9</v>
      </c>
      <c r="E1042" s="17">
        <v>7625</v>
      </c>
      <c r="F1042" s="17">
        <v>7645</v>
      </c>
      <c r="G1042" s="17">
        <v>0</v>
      </c>
      <c r="H1042" s="54">
        <f t="shared" si="869"/>
        <v>1500</v>
      </c>
      <c r="I1042" s="60">
        <v>0</v>
      </c>
      <c r="J1042" s="54">
        <f t="shared" si="870"/>
        <v>1500</v>
      </c>
    </row>
    <row r="1043" spans="1:10">
      <c r="A1043" s="2">
        <v>42466</v>
      </c>
      <c r="B1043" s="53" t="s">
        <v>13</v>
      </c>
      <c r="C1043" s="52">
        <v>75</v>
      </c>
      <c r="D1043" s="53" t="s">
        <v>9</v>
      </c>
      <c r="E1043" s="17">
        <v>7620</v>
      </c>
      <c r="F1043" s="17">
        <v>7640</v>
      </c>
      <c r="G1043" s="17">
        <v>0</v>
      </c>
      <c r="H1043" s="54">
        <f t="shared" si="869"/>
        <v>1500</v>
      </c>
      <c r="I1043" s="60">
        <v>0</v>
      </c>
      <c r="J1043" s="54">
        <f t="shared" si="870"/>
        <v>1500</v>
      </c>
    </row>
    <row r="1044" spans="1:10">
      <c r="A1044" s="2">
        <v>42465</v>
      </c>
      <c r="B1044" s="53" t="s">
        <v>12</v>
      </c>
      <c r="C1044" s="52">
        <v>60</v>
      </c>
      <c r="D1044" s="53" t="s">
        <v>9</v>
      </c>
      <c r="E1044" s="17">
        <v>16180</v>
      </c>
      <c r="F1044" s="17">
        <v>16120</v>
      </c>
      <c r="G1044" s="17">
        <v>0</v>
      </c>
      <c r="H1044" s="54">
        <f t="shared" si="869"/>
        <v>-3600</v>
      </c>
      <c r="I1044" s="60">
        <v>0</v>
      </c>
      <c r="J1044" s="54">
        <f t="shared" si="870"/>
        <v>-3600</v>
      </c>
    </row>
    <row r="1045" spans="1:10">
      <c r="A1045" s="2">
        <v>42464</v>
      </c>
      <c r="B1045" s="53" t="s">
        <v>12</v>
      </c>
      <c r="C1045" s="52">
        <v>75</v>
      </c>
      <c r="D1045" s="53" t="s">
        <v>9</v>
      </c>
      <c r="E1045" s="17">
        <v>16190</v>
      </c>
      <c r="F1045" s="17">
        <v>16130</v>
      </c>
      <c r="G1045" s="17">
        <v>0</v>
      </c>
      <c r="H1045" s="54">
        <f t="shared" si="869"/>
        <v>-4500</v>
      </c>
      <c r="I1045" s="60">
        <v>0</v>
      </c>
      <c r="J1045" s="54">
        <f t="shared" si="870"/>
        <v>-4500</v>
      </c>
    </row>
    <row r="1046" spans="1:10">
      <c r="A1046" s="2">
        <v>42461</v>
      </c>
      <c r="B1046" s="53" t="s">
        <v>12</v>
      </c>
      <c r="C1046" s="52">
        <v>60</v>
      </c>
      <c r="D1046" s="53" t="s">
        <v>9</v>
      </c>
      <c r="E1046" s="17">
        <v>16145</v>
      </c>
      <c r="F1046" s="17">
        <v>16195</v>
      </c>
      <c r="G1046" s="17">
        <v>16255</v>
      </c>
      <c r="H1046" s="54">
        <f t="shared" si="869"/>
        <v>3000</v>
      </c>
      <c r="I1046" s="60">
        <f t="shared" ref="I1046" si="871">(G1046-F1046)*C1046</f>
        <v>3600</v>
      </c>
      <c r="J1046" s="54">
        <f t="shared" si="870"/>
        <v>6600</v>
      </c>
    </row>
    <row r="1047" spans="1:10">
      <c r="A1047" s="94"/>
      <c r="B1047" s="95"/>
      <c r="C1047" s="76"/>
      <c r="D1047" s="95"/>
      <c r="E1047" s="77"/>
      <c r="F1047" s="77"/>
      <c r="G1047" s="77"/>
      <c r="H1047" s="16"/>
      <c r="I1047" s="16"/>
      <c r="J1047" s="16"/>
    </row>
    <row r="1048" spans="1:10">
      <c r="A1048" s="2">
        <v>42460</v>
      </c>
      <c r="B1048" s="53" t="s">
        <v>12</v>
      </c>
      <c r="C1048" s="52">
        <v>60</v>
      </c>
      <c r="D1048" s="53" t="s">
        <v>9</v>
      </c>
      <c r="E1048" s="17">
        <v>16245</v>
      </c>
      <c r="F1048" s="17">
        <v>16290</v>
      </c>
      <c r="G1048" s="17">
        <v>0</v>
      </c>
      <c r="H1048" s="54">
        <f t="shared" ref="H1048:H1051" si="872">IF(D1048="LONG",(F1048-E1048)*C1048,(E1048-F1048)*C1048)</f>
        <v>2700</v>
      </c>
      <c r="I1048" s="60">
        <v>0</v>
      </c>
      <c r="J1048" s="54">
        <f t="shared" ref="J1048:J1051" si="873">(H1048+I1048)</f>
        <v>2700</v>
      </c>
    </row>
    <row r="1049" spans="1:10">
      <c r="A1049" s="2">
        <v>42460</v>
      </c>
      <c r="B1049" s="53" t="s">
        <v>8</v>
      </c>
      <c r="C1049" s="52">
        <v>75</v>
      </c>
      <c r="D1049" s="53" t="s">
        <v>9</v>
      </c>
      <c r="E1049" s="17">
        <v>7763</v>
      </c>
      <c r="F1049" s="17">
        <v>7738</v>
      </c>
      <c r="G1049" s="17">
        <v>0</v>
      </c>
      <c r="H1049" s="54">
        <f t="shared" si="872"/>
        <v>-1875</v>
      </c>
      <c r="I1049" s="60">
        <v>0</v>
      </c>
      <c r="J1049" s="54">
        <f t="shared" si="873"/>
        <v>-1875</v>
      </c>
    </row>
    <row r="1050" spans="1:10">
      <c r="A1050" s="2">
        <v>42459</v>
      </c>
      <c r="B1050" s="53" t="s">
        <v>12</v>
      </c>
      <c r="C1050" s="52">
        <v>60</v>
      </c>
      <c r="D1050" s="53" t="s">
        <v>9</v>
      </c>
      <c r="E1050" s="17">
        <v>15840</v>
      </c>
      <c r="F1050" s="17">
        <v>15890</v>
      </c>
      <c r="G1050" s="17">
        <v>15950</v>
      </c>
      <c r="H1050" s="54">
        <f t="shared" si="872"/>
        <v>3000</v>
      </c>
      <c r="I1050" s="60">
        <f t="shared" ref="I1050:I1051" si="874">(G1050-F1050)*C1050</f>
        <v>3600</v>
      </c>
      <c r="J1050" s="54">
        <f t="shared" si="873"/>
        <v>6600</v>
      </c>
    </row>
    <row r="1051" spans="1:10">
      <c r="A1051" s="2">
        <v>42458</v>
      </c>
      <c r="B1051" s="53" t="s">
        <v>12</v>
      </c>
      <c r="C1051" s="52">
        <v>60</v>
      </c>
      <c r="D1051" s="53" t="s">
        <v>9</v>
      </c>
      <c r="E1051" s="17">
        <v>15700</v>
      </c>
      <c r="F1051" s="17">
        <v>15750</v>
      </c>
      <c r="G1051" s="17">
        <v>15810</v>
      </c>
      <c r="H1051" s="54">
        <f t="shared" si="872"/>
        <v>3000</v>
      </c>
      <c r="I1051" s="60">
        <f t="shared" si="874"/>
        <v>3600</v>
      </c>
      <c r="J1051" s="54">
        <f t="shared" si="873"/>
        <v>6600</v>
      </c>
    </row>
    <row r="1052" spans="1:10">
      <c r="A1052" s="2">
        <v>42457</v>
      </c>
      <c r="B1052" s="53" t="s">
        <v>8</v>
      </c>
      <c r="C1052" s="52">
        <v>75</v>
      </c>
      <c r="D1052" s="53" t="s">
        <v>11</v>
      </c>
      <c r="E1052" s="17">
        <v>7708</v>
      </c>
      <c r="F1052" s="17">
        <v>7673</v>
      </c>
      <c r="G1052" s="17">
        <v>7648</v>
      </c>
      <c r="H1052" s="56">
        <f>(E1052-F1052)*C1052</f>
        <v>2625</v>
      </c>
      <c r="I1052" s="56">
        <f>(F1052-G1052)*C1052</f>
        <v>1875</v>
      </c>
      <c r="J1052" s="56">
        <f>+I1052+H1052</f>
        <v>4500</v>
      </c>
    </row>
    <row r="1053" spans="1:10">
      <c r="A1053" s="2">
        <v>42452</v>
      </c>
      <c r="B1053" s="53" t="s">
        <v>12</v>
      </c>
      <c r="C1053" s="52">
        <v>60</v>
      </c>
      <c r="D1053" s="53" t="s">
        <v>9</v>
      </c>
      <c r="E1053" s="17">
        <v>15860</v>
      </c>
      <c r="F1053" s="17">
        <v>15895</v>
      </c>
      <c r="G1053" s="17">
        <v>0</v>
      </c>
      <c r="H1053" s="54">
        <f t="shared" ref="H1053:H1067" si="875">IF(D1053="LONG",(F1053-E1053)*C1053,(E1053-F1053)*C1053)</f>
        <v>2100</v>
      </c>
      <c r="I1053" s="60">
        <v>0</v>
      </c>
      <c r="J1053" s="54">
        <f t="shared" ref="J1053:J1067" si="876">(H1053+I1053)</f>
        <v>2100</v>
      </c>
    </row>
    <row r="1054" spans="1:10">
      <c r="A1054" s="2">
        <v>42451</v>
      </c>
      <c r="B1054" s="53" t="s">
        <v>12</v>
      </c>
      <c r="C1054" s="52">
        <v>60</v>
      </c>
      <c r="D1054" s="53" t="s">
        <v>9</v>
      </c>
      <c r="E1054" s="17">
        <v>15845</v>
      </c>
      <c r="F1054" s="17">
        <v>15895</v>
      </c>
      <c r="G1054" s="17">
        <v>15955</v>
      </c>
      <c r="H1054" s="54">
        <f t="shared" si="875"/>
        <v>3000</v>
      </c>
      <c r="I1054" s="60">
        <f t="shared" ref="I1054:I1067" si="877">(G1054-F1054)*C1054</f>
        <v>3600</v>
      </c>
      <c r="J1054" s="54">
        <f t="shared" si="876"/>
        <v>6600</v>
      </c>
    </row>
    <row r="1055" spans="1:10">
      <c r="A1055" s="2">
        <v>42450</v>
      </c>
      <c r="B1055" s="53" t="s">
        <v>12</v>
      </c>
      <c r="C1055" s="52">
        <v>60</v>
      </c>
      <c r="D1055" s="53" t="s">
        <v>9</v>
      </c>
      <c r="E1055" s="17">
        <v>15800</v>
      </c>
      <c r="F1055" s="17">
        <v>15850</v>
      </c>
      <c r="G1055" s="17">
        <v>15950</v>
      </c>
      <c r="H1055" s="54">
        <f t="shared" si="875"/>
        <v>3000</v>
      </c>
      <c r="I1055" s="60">
        <f t="shared" si="877"/>
        <v>6000</v>
      </c>
      <c r="J1055" s="54">
        <f t="shared" si="876"/>
        <v>9000</v>
      </c>
    </row>
    <row r="1056" spans="1:10">
      <c r="A1056" s="2">
        <v>42447</v>
      </c>
      <c r="B1056" s="53" t="s">
        <v>12</v>
      </c>
      <c r="C1056" s="52">
        <v>60</v>
      </c>
      <c r="D1056" s="53" t="s">
        <v>9</v>
      </c>
      <c r="E1056" s="17">
        <v>15610</v>
      </c>
      <c r="F1056" s="17">
        <v>15660</v>
      </c>
      <c r="G1056" s="17">
        <v>0</v>
      </c>
      <c r="H1056" s="54">
        <f t="shared" si="875"/>
        <v>3000</v>
      </c>
      <c r="I1056" s="60">
        <v>0</v>
      </c>
      <c r="J1056" s="54">
        <f t="shared" si="876"/>
        <v>3000</v>
      </c>
    </row>
    <row r="1057" spans="1:10">
      <c r="A1057" s="2">
        <v>42446</v>
      </c>
      <c r="B1057" s="53" t="s">
        <v>12</v>
      </c>
      <c r="C1057" s="52">
        <v>60</v>
      </c>
      <c r="D1057" s="53" t="s">
        <v>9</v>
      </c>
      <c r="E1057" s="17">
        <v>15625</v>
      </c>
      <c r="F1057" s="17">
        <v>15675</v>
      </c>
      <c r="G1057" s="17">
        <v>0</v>
      </c>
      <c r="H1057" s="54">
        <f t="shared" si="875"/>
        <v>3000</v>
      </c>
      <c r="I1057" s="60">
        <v>0</v>
      </c>
      <c r="J1057" s="54">
        <f t="shared" si="876"/>
        <v>3000</v>
      </c>
    </row>
    <row r="1058" spans="1:10">
      <c r="A1058" s="2">
        <v>42445</v>
      </c>
      <c r="B1058" s="53" t="s">
        <v>12</v>
      </c>
      <c r="C1058" s="52">
        <v>60</v>
      </c>
      <c r="D1058" s="53" t="s">
        <v>9</v>
      </c>
      <c r="E1058" s="17">
        <v>15270</v>
      </c>
      <c r="F1058" s="17">
        <v>15320</v>
      </c>
      <c r="G1058" s="17">
        <v>15380</v>
      </c>
      <c r="H1058" s="54">
        <f t="shared" si="875"/>
        <v>3000</v>
      </c>
      <c r="I1058" s="60">
        <f t="shared" si="877"/>
        <v>3600</v>
      </c>
      <c r="J1058" s="54">
        <f t="shared" si="876"/>
        <v>6600</v>
      </c>
    </row>
    <row r="1059" spans="1:10">
      <c r="A1059" s="2">
        <v>42445</v>
      </c>
      <c r="B1059" s="53" t="s">
        <v>12</v>
      </c>
      <c r="C1059" s="52">
        <v>60</v>
      </c>
      <c r="D1059" s="53" t="s">
        <v>9</v>
      </c>
      <c r="E1059" s="17">
        <v>15325</v>
      </c>
      <c r="F1059" s="17">
        <v>15265</v>
      </c>
      <c r="G1059" s="17">
        <v>0</v>
      </c>
      <c r="H1059" s="54">
        <f t="shared" si="875"/>
        <v>-3600</v>
      </c>
      <c r="I1059" s="60">
        <v>0</v>
      </c>
      <c r="J1059" s="54">
        <f t="shared" si="876"/>
        <v>-3600</v>
      </c>
    </row>
    <row r="1060" spans="1:10">
      <c r="A1060" s="2">
        <v>42444</v>
      </c>
      <c r="B1060" s="53" t="s">
        <v>12</v>
      </c>
      <c r="C1060" s="52">
        <v>60</v>
      </c>
      <c r="D1060" s="53" t="s">
        <v>9</v>
      </c>
      <c r="E1060" s="17">
        <v>15375</v>
      </c>
      <c r="F1060" s="17">
        <v>15425</v>
      </c>
      <c r="G1060" s="17">
        <v>0</v>
      </c>
      <c r="H1060" s="54">
        <f t="shared" si="875"/>
        <v>3000</v>
      </c>
      <c r="I1060" s="60">
        <v>0</v>
      </c>
      <c r="J1060" s="54">
        <f t="shared" si="876"/>
        <v>3000</v>
      </c>
    </row>
    <row r="1061" spans="1:10">
      <c r="A1061" s="2">
        <v>42444</v>
      </c>
      <c r="B1061" s="53" t="s">
        <v>8</v>
      </c>
      <c r="C1061" s="52">
        <v>75</v>
      </c>
      <c r="D1061" s="53" t="s">
        <v>9</v>
      </c>
      <c r="E1061" s="17">
        <v>7480</v>
      </c>
      <c r="F1061" s="17">
        <v>7500</v>
      </c>
      <c r="G1061" s="17">
        <v>0</v>
      </c>
      <c r="H1061" s="54">
        <f t="shared" si="875"/>
        <v>1500</v>
      </c>
      <c r="I1061" s="60">
        <v>0</v>
      </c>
      <c r="J1061" s="54">
        <f t="shared" si="876"/>
        <v>1500</v>
      </c>
    </row>
    <row r="1062" spans="1:10">
      <c r="A1062" s="2">
        <v>42443</v>
      </c>
      <c r="B1062" s="53" t="s">
        <v>12</v>
      </c>
      <c r="C1062" s="52">
        <v>60</v>
      </c>
      <c r="D1062" s="53" t="s">
        <v>9</v>
      </c>
      <c r="E1062" s="17">
        <v>15420</v>
      </c>
      <c r="F1062" s="17">
        <v>15360</v>
      </c>
      <c r="G1062" s="17">
        <v>0</v>
      </c>
      <c r="H1062" s="54">
        <f t="shared" si="875"/>
        <v>-3600</v>
      </c>
      <c r="I1062" s="60">
        <v>0</v>
      </c>
      <c r="J1062" s="54">
        <f t="shared" si="876"/>
        <v>-3600</v>
      </c>
    </row>
    <row r="1063" spans="1:10">
      <c r="A1063" s="2">
        <v>42443</v>
      </c>
      <c r="B1063" s="53" t="s">
        <v>12</v>
      </c>
      <c r="C1063" s="52">
        <v>60</v>
      </c>
      <c r="D1063" s="53" t="s">
        <v>9</v>
      </c>
      <c r="E1063" s="17">
        <v>15370</v>
      </c>
      <c r="F1063" s="17">
        <v>15310</v>
      </c>
      <c r="G1063" s="17">
        <v>0</v>
      </c>
      <c r="H1063" s="54">
        <f t="shared" si="875"/>
        <v>-3600</v>
      </c>
      <c r="I1063" s="60">
        <v>0</v>
      </c>
      <c r="J1063" s="54">
        <f t="shared" si="876"/>
        <v>-3600</v>
      </c>
    </row>
    <row r="1064" spans="1:10">
      <c r="A1064" s="2">
        <v>42440</v>
      </c>
      <c r="B1064" s="53" t="s">
        <v>12</v>
      </c>
      <c r="C1064" s="52">
        <v>60</v>
      </c>
      <c r="D1064" s="53" t="s">
        <v>9</v>
      </c>
      <c r="E1064" s="17">
        <v>15190</v>
      </c>
      <c r="F1064" s="17">
        <v>15240</v>
      </c>
      <c r="G1064" s="17">
        <v>0</v>
      </c>
      <c r="H1064" s="54">
        <f t="shared" si="875"/>
        <v>3000</v>
      </c>
      <c r="I1064" s="60">
        <v>0</v>
      </c>
      <c r="J1064" s="54">
        <f t="shared" si="876"/>
        <v>3000</v>
      </c>
    </row>
    <row r="1065" spans="1:10">
      <c r="A1065" s="2">
        <v>42439</v>
      </c>
      <c r="B1065" s="53" t="s">
        <v>12</v>
      </c>
      <c r="C1065" s="52">
        <v>60</v>
      </c>
      <c r="D1065" s="53" t="s">
        <v>9</v>
      </c>
      <c r="E1065" s="17">
        <v>15180</v>
      </c>
      <c r="F1065" s="17">
        <v>15229</v>
      </c>
      <c r="G1065" s="17">
        <v>0</v>
      </c>
      <c r="H1065" s="54">
        <f t="shared" si="875"/>
        <v>2940</v>
      </c>
      <c r="I1065" s="60">
        <v>0</v>
      </c>
      <c r="J1065" s="54">
        <f t="shared" si="876"/>
        <v>2940</v>
      </c>
    </row>
    <row r="1066" spans="1:10">
      <c r="A1066" s="2">
        <v>42439</v>
      </c>
      <c r="B1066" s="53" t="s">
        <v>8</v>
      </c>
      <c r="C1066" s="52">
        <v>75</v>
      </c>
      <c r="D1066" s="53" t="s">
        <v>9</v>
      </c>
      <c r="E1066" s="17">
        <v>7450</v>
      </c>
      <c r="F1066" s="17">
        <v>7470</v>
      </c>
      <c r="G1066" s="17">
        <v>7500</v>
      </c>
      <c r="H1066" s="54">
        <f t="shared" si="875"/>
        <v>1500</v>
      </c>
      <c r="I1066" s="60">
        <f t="shared" si="877"/>
        <v>2250</v>
      </c>
      <c r="J1066" s="54">
        <f t="shared" si="876"/>
        <v>3750</v>
      </c>
    </row>
    <row r="1067" spans="1:10">
      <c r="A1067" s="2">
        <v>42438</v>
      </c>
      <c r="B1067" s="53" t="s">
        <v>12</v>
      </c>
      <c r="C1067" s="52">
        <v>60</v>
      </c>
      <c r="D1067" s="53" t="s">
        <v>9</v>
      </c>
      <c r="E1067" s="17">
        <v>15090</v>
      </c>
      <c r="F1067" s="17">
        <v>15140</v>
      </c>
      <c r="G1067" s="17">
        <v>15200</v>
      </c>
      <c r="H1067" s="54">
        <f t="shared" si="875"/>
        <v>3000</v>
      </c>
      <c r="I1067" s="60">
        <f t="shared" si="877"/>
        <v>3600</v>
      </c>
      <c r="J1067" s="54">
        <f t="shared" si="876"/>
        <v>6600</v>
      </c>
    </row>
    <row r="1068" spans="1:10">
      <c r="A1068" s="2">
        <v>42438</v>
      </c>
      <c r="B1068" s="53" t="s">
        <v>12</v>
      </c>
      <c r="C1068" s="52">
        <v>60</v>
      </c>
      <c r="D1068" s="53" t="s">
        <v>11</v>
      </c>
      <c r="E1068" s="17">
        <v>15275</v>
      </c>
      <c r="F1068" s="17">
        <v>15240</v>
      </c>
      <c r="G1068" s="17">
        <v>0</v>
      </c>
      <c r="H1068" s="56">
        <f t="shared" ref="H1068:H1069" si="878">(E1068-F1068)*C1068</f>
        <v>2100</v>
      </c>
      <c r="I1068" s="60">
        <v>0</v>
      </c>
      <c r="J1068" s="56">
        <f t="shared" ref="J1068:J1069" si="879">+I1068+H1068</f>
        <v>2100</v>
      </c>
    </row>
    <row r="1069" spans="1:10">
      <c r="A1069" s="2">
        <v>42433</v>
      </c>
      <c r="B1069" s="53" t="s">
        <v>12</v>
      </c>
      <c r="C1069" s="52">
        <v>60</v>
      </c>
      <c r="D1069" s="53" t="s">
        <v>11</v>
      </c>
      <c r="E1069" s="17">
        <v>15165</v>
      </c>
      <c r="F1069" s="17">
        <v>15230</v>
      </c>
      <c r="G1069" s="17">
        <v>0</v>
      </c>
      <c r="H1069" s="56">
        <f t="shared" si="878"/>
        <v>-3900</v>
      </c>
      <c r="I1069" s="60">
        <v>0</v>
      </c>
      <c r="J1069" s="56">
        <f t="shared" si="879"/>
        <v>-3900</v>
      </c>
    </row>
    <row r="1070" spans="1:10">
      <c r="A1070" s="2">
        <v>42432</v>
      </c>
      <c r="B1070" s="53" t="s">
        <v>12</v>
      </c>
      <c r="C1070" s="52">
        <v>60</v>
      </c>
      <c r="D1070" s="53" t="s">
        <v>9</v>
      </c>
      <c r="E1070" s="17">
        <v>15080</v>
      </c>
      <c r="F1070" s="17">
        <v>15130</v>
      </c>
      <c r="G1070" s="17">
        <v>15190</v>
      </c>
      <c r="H1070" s="54">
        <f t="shared" ref="H1070:H1076" si="880">IF(D1070="LONG",(F1070-E1070)*C1070,(E1070-F1070)*C1070)</f>
        <v>3000</v>
      </c>
      <c r="I1070" s="60">
        <f t="shared" ref="I1070:I1076" si="881">(G1070-F1070)*C1070</f>
        <v>3600</v>
      </c>
      <c r="J1070" s="54">
        <f t="shared" ref="J1070:J1076" si="882">(H1070+I1070)</f>
        <v>6600</v>
      </c>
    </row>
    <row r="1071" spans="1:10">
      <c r="A1071" s="2">
        <v>42432</v>
      </c>
      <c r="B1071" s="53" t="s">
        <v>8</v>
      </c>
      <c r="C1071" s="52">
        <v>60</v>
      </c>
      <c r="D1071" s="53" t="s">
        <v>9</v>
      </c>
      <c r="E1071" s="17">
        <v>15025</v>
      </c>
      <c r="F1071" s="17">
        <v>15075</v>
      </c>
      <c r="G1071" s="17">
        <v>0</v>
      </c>
      <c r="H1071" s="54">
        <f t="shared" si="880"/>
        <v>3000</v>
      </c>
      <c r="I1071" s="60">
        <v>0</v>
      </c>
      <c r="J1071" s="54">
        <f t="shared" si="882"/>
        <v>3000</v>
      </c>
    </row>
    <row r="1072" spans="1:10">
      <c r="A1072" s="2">
        <v>42432</v>
      </c>
      <c r="B1072" s="53" t="s">
        <v>8</v>
      </c>
      <c r="C1072" s="52">
        <v>75</v>
      </c>
      <c r="D1072" s="53" t="s">
        <v>9</v>
      </c>
      <c r="E1072" s="17">
        <v>7380</v>
      </c>
      <c r="F1072" s="17">
        <v>7400</v>
      </c>
      <c r="G1072" s="17">
        <v>7430</v>
      </c>
      <c r="H1072" s="54">
        <f t="shared" si="880"/>
        <v>1500</v>
      </c>
      <c r="I1072" s="60">
        <f t="shared" si="881"/>
        <v>2250</v>
      </c>
      <c r="J1072" s="54">
        <f t="shared" si="882"/>
        <v>3750</v>
      </c>
    </row>
    <row r="1073" spans="1:10">
      <c r="A1073" s="2">
        <v>42431</v>
      </c>
      <c r="B1073" s="53" t="s">
        <v>12</v>
      </c>
      <c r="C1073" s="52">
        <v>60</v>
      </c>
      <c r="D1073" s="53" t="s">
        <v>9</v>
      </c>
      <c r="E1073" s="17">
        <v>14970</v>
      </c>
      <c r="F1073" s="17">
        <v>15020</v>
      </c>
      <c r="G1073" s="17">
        <v>15080</v>
      </c>
      <c r="H1073" s="54">
        <f t="shared" si="880"/>
        <v>3000</v>
      </c>
      <c r="I1073" s="60">
        <f t="shared" si="881"/>
        <v>3600</v>
      </c>
      <c r="J1073" s="54">
        <f t="shared" si="882"/>
        <v>6600</v>
      </c>
    </row>
    <row r="1074" spans="1:10">
      <c r="A1074" s="2">
        <v>42431</v>
      </c>
      <c r="B1074" s="53" t="s">
        <v>12</v>
      </c>
      <c r="C1074" s="52">
        <v>60</v>
      </c>
      <c r="D1074" s="53" t="s">
        <v>9</v>
      </c>
      <c r="E1074" s="17">
        <v>14990</v>
      </c>
      <c r="F1074" s="17">
        <v>15040</v>
      </c>
      <c r="G1074" s="17">
        <v>0</v>
      </c>
      <c r="H1074" s="54">
        <f t="shared" si="880"/>
        <v>3000</v>
      </c>
      <c r="I1074" s="60">
        <v>0</v>
      </c>
      <c r="J1074" s="54">
        <f t="shared" si="882"/>
        <v>3000</v>
      </c>
    </row>
    <row r="1075" spans="1:10">
      <c r="A1075" s="2">
        <v>42431</v>
      </c>
      <c r="B1075" s="53" t="s">
        <v>8</v>
      </c>
      <c r="C1075" s="52">
        <v>75</v>
      </c>
      <c r="D1075" s="53" t="s">
        <v>9</v>
      </c>
      <c r="E1075" s="17">
        <v>7335</v>
      </c>
      <c r="F1075" s="17">
        <v>7350</v>
      </c>
      <c r="G1075" s="17">
        <v>7370</v>
      </c>
      <c r="H1075" s="54">
        <f t="shared" si="880"/>
        <v>1125</v>
      </c>
      <c r="I1075" s="60">
        <f t="shared" si="881"/>
        <v>1500</v>
      </c>
      <c r="J1075" s="54">
        <f t="shared" si="882"/>
        <v>2625</v>
      </c>
    </row>
    <row r="1076" spans="1:10">
      <c r="A1076" s="2">
        <v>42430</v>
      </c>
      <c r="B1076" s="53" t="s">
        <v>12</v>
      </c>
      <c r="C1076" s="52">
        <v>60</v>
      </c>
      <c r="D1076" s="53" t="s">
        <v>9</v>
      </c>
      <c r="E1076" s="17">
        <v>14300</v>
      </c>
      <c r="F1076" s="17">
        <v>14350</v>
      </c>
      <c r="G1076" s="17">
        <v>14410</v>
      </c>
      <c r="H1076" s="54">
        <f t="shared" si="880"/>
        <v>3000</v>
      </c>
      <c r="I1076" s="60">
        <f t="shared" si="881"/>
        <v>3600</v>
      </c>
      <c r="J1076" s="54">
        <f t="shared" si="882"/>
        <v>6600</v>
      </c>
    </row>
    <row r="1077" spans="1:10">
      <c r="A1077" s="94"/>
      <c r="B1077" s="95"/>
      <c r="C1077" s="76"/>
      <c r="D1077" s="95"/>
      <c r="E1077" s="77"/>
      <c r="F1077" s="77"/>
      <c r="G1077" s="77"/>
      <c r="H1077" s="16"/>
      <c r="I1077" s="16"/>
      <c r="J1077" s="16"/>
    </row>
    <row r="1078" spans="1:10">
      <c r="A1078" s="2">
        <v>42429</v>
      </c>
      <c r="B1078" s="53" t="s">
        <v>12</v>
      </c>
      <c r="C1078" s="52">
        <v>60</v>
      </c>
      <c r="D1078" s="53" t="s">
        <v>9</v>
      </c>
      <c r="E1078" s="17">
        <v>14040</v>
      </c>
      <c r="F1078" s="17">
        <v>13980</v>
      </c>
      <c r="G1078" s="17">
        <v>0</v>
      </c>
      <c r="H1078" s="54">
        <f t="shared" ref="H1078:H1081" si="883">IF(D1078="LONG",(F1078-E1078)*C1078,(E1078-F1078)*C1078)</f>
        <v>-3600</v>
      </c>
      <c r="I1078" s="60">
        <v>0</v>
      </c>
      <c r="J1078" s="54">
        <f t="shared" ref="J1078:J1081" si="884">(H1078+I1078)</f>
        <v>-3600</v>
      </c>
    </row>
    <row r="1079" spans="1:10">
      <c r="A1079" s="2">
        <v>42429</v>
      </c>
      <c r="B1079" s="53" t="s">
        <v>12</v>
      </c>
      <c r="C1079" s="52">
        <v>60</v>
      </c>
      <c r="D1079" s="53" t="s">
        <v>9</v>
      </c>
      <c r="E1079" s="17">
        <v>14115</v>
      </c>
      <c r="F1079" s="17">
        <v>14055</v>
      </c>
      <c r="G1079" s="17">
        <v>0</v>
      </c>
      <c r="H1079" s="54">
        <f t="shared" si="883"/>
        <v>-3600</v>
      </c>
      <c r="I1079" s="60">
        <v>0</v>
      </c>
      <c r="J1079" s="54">
        <f t="shared" si="884"/>
        <v>-3600</v>
      </c>
    </row>
    <row r="1080" spans="1:10">
      <c r="A1080" s="2">
        <v>42425</v>
      </c>
      <c r="B1080" s="53" t="s">
        <v>12</v>
      </c>
      <c r="C1080" s="52">
        <v>60</v>
      </c>
      <c r="D1080" s="53" t="s">
        <v>9</v>
      </c>
      <c r="E1080" s="17">
        <v>13700</v>
      </c>
      <c r="F1080" s="17">
        <v>13740</v>
      </c>
      <c r="G1080" s="17">
        <v>0</v>
      </c>
      <c r="H1080" s="54">
        <f t="shared" si="883"/>
        <v>2400</v>
      </c>
      <c r="I1080" s="60">
        <v>0</v>
      </c>
      <c r="J1080" s="54">
        <f t="shared" si="884"/>
        <v>2400</v>
      </c>
    </row>
    <row r="1081" spans="1:10">
      <c r="A1081" s="2">
        <v>42424</v>
      </c>
      <c r="B1081" s="53" t="s">
        <v>12</v>
      </c>
      <c r="C1081" s="52">
        <v>60</v>
      </c>
      <c r="D1081" s="53" t="s">
        <v>9</v>
      </c>
      <c r="E1081" s="17">
        <v>13830</v>
      </c>
      <c r="F1081" s="17">
        <v>13880</v>
      </c>
      <c r="G1081" s="17">
        <v>13940</v>
      </c>
      <c r="H1081" s="54">
        <f t="shared" si="883"/>
        <v>3000</v>
      </c>
      <c r="I1081" s="60">
        <f t="shared" ref="I1081" si="885">(G1081-F1081)*C1081</f>
        <v>3600</v>
      </c>
      <c r="J1081" s="54">
        <f t="shared" si="884"/>
        <v>6600</v>
      </c>
    </row>
    <row r="1082" spans="1:10">
      <c r="A1082" s="2">
        <v>42423</v>
      </c>
      <c r="B1082" s="53" t="s">
        <v>12</v>
      </c>
      <c r="C1082" s="52">
        <v>60</v>
      </c>
      <c r="D1082" s="53" t="s">
        <v>11</v>
      </c>
      <c r="E1082" s="17">
        <v>14175</v>
      </c>
      <c r="F1082" s="17">
        <v>14110</v>
      </c>
      <c r="G1082" s="17">
        <v>14050</v>
      </c>
      <c r="H1082" s="56">
        <f t="shared" ref="H1082:H1084" si="886">(E1082-F1082)*C1082</f>
        <v>3900</v>
      </c>
      <c r="I1082" s="56">
        <f t="shared" ref="I1082" si="887">(F1082-G1082)*C1082</f>
        <v>3600</v>
      </c>
      <c r="J1082" s="56">
        <f t="shared" ref="J1082:J1084" si="888">+I1082+H1082</f>
        <v>7500</v>
      </c>
    </row>
    <row r="1083" spans="1:10">
      <c r="A1083" s="2">
        <v>42422</v>
      </c>
      <c r="B1083" s="53" t="s">
        <v>12</v>
      </c>
      <c r="C1083" s="52">
        <v>60</v>
      </c>
      <c r="D1083" s="53" t="s">
        <v>11</v>
      </c>
      <c r="E1083" s="17">
        <v>14420</v>
      </c>
      <c r="F1083" s="17">
        <v>14370</v>
      </c>
      <c r="G1083" s="17">
        <v>0</v>
      </c>
      <c r="H1083" s="56">
        <f t="shared" si="886"/>
        <v>3000</v>
      </c>
      <c r="I1083" s="60">
        <v>0</v>
      </c>
      <c r="J1083" s="56">
        <f t="shared" si="888"/>
        <v>3000</v>
      </c>
    </row>
    <row r="1084" spans="1:10">
      <c r="A1084" s="2">
        <v>42422</v>
      </c>
      <c r="B1084" s="53" t="s">
        <v>12</v>
      </c>
      <c r="C1084" s="52">
        <v>60</v>
      </c>
      <c r="D1084" s="53" t="s">
        <v>11</v>
      </c>
      <c r="E1084" s="17">
        <v>14360</v>
      </c>
      <c r="F1084" s="17">
        <v>14420</v>
      </c>
      <c r="G1084" s="17">
        <v>0</v>
      </c>
      <c r="H1084" s="56">
        <f t="shared" si="886"/>
        <v>-3600</v>
      </c>
      <c r="I1084" s="60">
        <v>0</v>
      </c>
      <c r="J1084" s="56">
        <f t="shared" si="888"/>
        <v>-3600</v>
      </c>
    </row>
    <row r="1085" spans="1:10">
      <c r="A1085" s="2">
        <v>42419</v>
      </c>
      <c r="B1085" s="53" t="s">
        <v>12</v>
      </c>
      <c r="C1085" s="52">
        <v>60</v>
      </c>
      <c r="D1085" s="53" t="s">
        <v>9</v>
      </c>
      <c r="E1085" s="17">
        <v>14310</v>
      </c>
      <c r="F1085" s="17">
        <v>14360</v>
      </c>
      <c r="G1085" s="17">
        <v>0</v>
      </c>
      <c r="H1085" s="54">
        <f t="shared" ref="H1085:H1096" si="889">IF(D1085="LONG",(F1085-E1085)*C1085,(E1085-F1085)*C1085)</f>
        <v>3000</v>
      </c>
      <c r="I1085" s="60">
        <v>0</v>
      </c>
      <c r="J1085" s="54">
        <f t="shared" ref="J1085:J1096" si="890">(H1085+I1085)</f>
        <v>3000</v>
      </c>
    </row>
    <row r="1086" spans="1:10">
      <c r="A1086" s="2">
        <v>42418</v>
      </c>
      <c r="B1086" s="53" t="s">
        <v>12</v>
      </c>
      <c r="C1086" s="52">
        <v>60</v>
      </c>
      <c r="D1086" s="53" t="s">
        <v>9</v>
      </c>
      <c r="E1086" s="17">
        <v>14225</v>
      </c>
      <c r="F1086" s="17">
        <v>14275</v>
      </c>
      <c r="G1086" s="17">
        <v>14325</v>
      </c>
      <c r="H1086" s="54">
        <f t="shared" si="889"/>
        <v>3000</v>
      </c>
      <c r="I1086" s="60">
        <f t="shared" ref="I1086:I1095" si="891">(G1086-F1086)*C1086</f>
        <v>3000</v>
      </c>
      <c r="J1086" s="54">
        <f t="shared" si="890"/>
        <v>6000</v>
      </c>
    </row>
    <row r="1087" spans="1:10">
      <c r="A1087" s="2">
        <v>42418</v>
      </c>
      <c r="B1087" s="53" t="s">
        <v>8</v>
      </c>
      <c r="C1087" s="52">
        <v>75</v>
      </c>
      <c r="D1087" s="53" t="s">
        <v>9</v>
      </c>
      <c r="E1087" s="17">
        <v>7190</v>
      </c>
      <c r="F1087" s="17">
        <v>7210</v>
      </c>
      <c r="G1087" s="17">
        <v>0</v>
      </c>
      <c r="H1087" s="54">
        <f t="shared" si="889"/>
        <v>1500</v>
      </c>
      <c r="I1087" s="60">
        <v>0</v>
      </c>
      <c r="J1087" s="54">
        <f t="shared" si="890"/>
        <v>1500</v>
      </c>
    </row>
    <row r="1088" spans="1:10">
      <c r="A1088" s="2">
        <v>42418</v>
      </c>
      <c r="B1088" s="53" t="s">
        <v>12</v>
      </c>
      <c r="C1088" s="52">
        <v>60</v>
      </c>
      <c r="D1088" s="53" t="s">
        <v>9</v>
      </c>
      <c r="E1088" s="17">
        <v>14320</v>
      </c>
      <c r="F1088" s="17">
        <v>14260</v>
      </c>
      <c r="G1088" s="17">
        <v>0</v>
      </c>
      <c r="H1088" s="54">
        <f t="shared" si="889"/>
        <v>-3600</v>
      </c>
      <c r="I1088" s="60">
        <v>0</v>
      </c>
      <c r="J1088" s="54">
        <f t="shared" si="890"/>
        <v>-3600</v>
      </c>
    </row>
    <row r="1089" spans="1:10">
      <c r="A1089" s="2">
        <v>42417</v>
      </c>
      <c r="B1089" s="53" t="s">
        <v>12</v>
      </c>
      <c r="C1089" s="52">
        <v>60</v>
      </c>
      <c r="D1089" s="53" t="s">
        <v>9</v>
      </c>
      <c r="E1089" s="17">
        <v>13935</v>
      </c>
      <c r="F1089" s="17">
        <v>13990</v>
      </c>
      <c r="G1089" s="17">
        <v>14050</v>
      </c>
      <c r="H1089" s="54">
        <f t="shared" si="889"/>
        <v>3300</v>
      </c>
      <c r="I1089" s="60">
        <f t="shared" si="891"/>
        <v>3600</v>
      </c>
      <c r="J1089" s="54">
        <f t="shared" si="890"/>
        <v>6900</v>
      </c>
    </row>
    <row r="1090" spans="1:10">
      <c r="A1090" s="2">
        <v>42417</v>
      </c>
      <c r="B1090" s="53" t="s">
        <v>12</v>
      </c>
      <c r="C1090" s="52">
        <v>60</v>
      </c>
      <c r="D1090" s="53" t="s">
        <v>9</v>
      </c>
      <c r="E1090" s="17">
        <v>13995</v>
      </c>
      <c r="F1090" s="17">
        <v>14050</v>
      </c>
      <c r="G1090" s="17">
        <v>14150</v>
      </c>
      <c r="H1090" s="54">
        <f t="shared" si="889"/>
        <v>3300</v>
      </c>
      <c r="I1090" s="60">
        <f t="shared" si="891"/>
        <v>6000</v>
      </c>
      <c r="J1090" s="54">
        <f t="shared" si="890"/>
        <v>9300</v>
      </c>
    </row>
    <row r="1091" spans="1:10">
      <c r="A1091" s="2">
        <v>42417</v>
      </c>
      <c r="B1091" s="53" t="s">
        <v>8</v>
      </c>
      <c r="C1091" s="52">
        <v>75</v>
      </c>
      <c r="D1091" s="53" t="s">
        <v>9</v>
      </c>
      <c r="E1091" s="17">
        <v>6982</v>
      </c>
      <c r="F1091" s="17">
        <v>7005</v>
      </c>
      <c r="G1091" s="17">
        <v>7035</v>
      </c>
      <c r="H1091" s="54">
        <f t="shared" si="889"/>
        <v>1725</v>
      </c>
      <c r="I1091" s="60">
        <f t="shared" si="891"/>
        <v>2250</v>
      </c>
      <c r="J1091" s="54">
        <f t="shared" si="890"/>
        <v>3975</v>
      </c>
    </row>
    <row r="1092" spans="1:10">
      <c r="A1092" s="2">
        <v>42416</v>
      </c>
      <c r="B1092" s="53" t="s">
        <v>12</v>
      </c>
      <c r="C1092" s="52">
        <v>60</v>
      </c>
      <c r="D1092" s="53" t="s">
        <v>9</v>
      </c>
      <c r="E1092" s="17">
        <v>14360</v>
      </c>
      <c r="F1092" s="17">
        <v>14410</v>
      </c>
      <c r="G1092" s="17">
        <v>0</v>
      </c>
      <c r="H1092" s="54">
        <f t="shared" si="889"/>
        <v>3000</v>
      </c>
      <c r="I1092" s="60">
        <v>0</v>
      </c>
      <c r="J1092" s="54">
        <f t="shared" si="890"/>
        <v>3000</v>
      </c>
    </row>
    <row r="1093" spans="1:10">
      <c r="A1093" s="2">
        <v>42416</v>
      </c>
      <c r="B1093" s="53" t="s">
        <v>12</v>
      </c>
      <c r="C1093" s="52">
        <v>60</v>
      </c>
      <c r="D1093" s="53" t="s">
        <v>9</v>
      </c>
      <c r="E1093" s="17">
        <v>14330</v>
      </c>
      <c r="F1093" s="17">
        <v>14380</v>
      </c>
      <c r="G1093" s="17">
        <v>0</v>
      </c>
      <c r="H1093" s="54">
        <f t="shared" si="889"/>
        <v>3000</v>
      </c>
      <c r="I1093" s="60">
        <v>0</v>
      </c>
      <c r="J1093" s="54">
        <f t="shared" si="890"/>
        <v>3000</v>
      </c>
    </row>
    <row r="1094" spans="1:10">
      <c r="A1094" s="2">
        <v>42415</v>
      </c>
      <c r="B1094" s="53" t="s">
        <v>12</v>
      </c>
      <c r="C1094" s="52">
        <v>60</v>
      </c>
      <c r="D1094" s="53" t="s">
        <v>9</v>
      </c>
      <c r="E1094" s="17">
        <v>14475</v>
      </c>
      <c r="F1094" s="17">
        <v>14525</v>
      </c>
      <c r="G1094" s="17">
        <v>0</v>
      </c>
      <c r="H1094" s="54">
        <f t="shared" si="889"/>
        <v>3000</v>
      </c>
      <c r="I1094" s="60">
        <v>0</v>
      </c>
      <c r="J1094" s="54">
        <f t="shared" si="890"/>
        <v>3000</v>
      </c>
    </row>
    <row r="1095" spans="1:10">
      <c r="A1095" s="2">
        <v>42412</v>
      </c>
      <c r="B1095" s="53" t="s">
        <v>12</v>
      </c>
      <c r="C1095" s="52">
        <v>60</v>
      </c>
      <c r="D1095" s="53" t="s">
        <v>9</v>
      </c>
      <c r="E1095" s="17">
        <v>13900</v>
      </c>
      <c r="F1095" s="17">
        <v>13950</v>
      </c>
      <c r="G1095" s="17">
        <v>14000</v>
      </c>
      <c r="H1095" s="54">
        <f t="shared" si="889"/>
        <v>3000</v>
      </c>
      <c r="I1095" s="60">
        <f t="shared" si="891"/>
        <v>3000</v>
      </c>
      <c r="J1095" s="54">
        <f t="shared" si="890"/>
        <v>6000</v>
      </c>
    </row>
    <row r="1096" spans="1:10">
      <c r="A1096" s="2">
        <v>42412</v>
      </c>
      <c r="B1096" s="53" t="s">
        <v>12</v>
      </c>
      <c r="C1096" s="52">
        <v>60</v>
      </c>
      <c r="D1096" s="53" t="s">
        <v>9</v>
      </c>
      <c r="E1096" s="17">
        <v>13945</v>
      </c>
      <c r="F1096" s="17">
        <v>13995</v>
      </c>
      <c r="G1096" s="17">
        <v>0</v>
      </c>
      <c r="H1096" s="54">
        <f t="shared" si="889"/>
        <v>3000</v>
      </c>
      <c r="I1096" s="60">
        <v>0</v>
      </c>
      <c r="J1096" s="54">
        <f t="shared" si="890"/>
        <v>3000</v>
      </c>
    </row>
    <row r="1097" spans="1:10">
      <c r="A1097" s="2">
        <v>42412</v>
      </c>
      <c r="B1097" s="53" t="s">
        <v>12</v>
      </c>
      <c r="C1097" s="52">
        <v>60</v>
      </c>
      <c r="D1097" s="53" t="s">
        <v>11</v>
      </c>
      <c r="E1097" s="17">
        <v>14000</v>
      </c>
      <c r="F1097" s="17">
        <v>13950</v>
      </c>
      <c r="G1097" s="17">
        <v>0</v>
      </c>
      <c r="H1097" s="56">
        <f>(E1097-F1097)*C1097</f>
        <v>3000</v>
      </c>
      <c r="I1097" s="60">
        <v>0</v>
      </c>
      <c r="J1097" s="56">
        <f>+I1097+H1097</f>
        <v>3000</v>
      </c>
    </row>
    <row r="1098" spans="1:10">
      <c r="A1098" s="2">
        <v>42412</v>
      </c>
      <c r="B1098" s="53" t="s">
        <v>8</v>
      </c>
      <c r="C1098" s="52">
        <v>75</v>
      </c>
      <c r="D1098" s="53" t="s">
        <v>9</v>
      </c>
      <c r="E1098" s="17">
        <v>6942</v>
      </c>
      <c r="F1098" s="17">
        <v>6962</v>
      </c>
      <c r="G1098" s="17">
        <v>6990</v>
      </c>
      <c r="H1098" s="54">
        <f t="shared" ref="H1098:H1110" si="892">IF(D1098="LONG",(F1098-E1098)*C1098,(E1098-F1098)*C1098)</f>
        <v>1500</v>
      </c>
      <c r="I1098" s="60">
        <f t="shared" ref="I1098:I1109" si="893">(G1098-F1098)*C1098</f>
        <v>2100</v>
      </c>
      <c r="J1098" s="54">
        <f t="shared" ref="J1098:J1110" si="894">(H1098+I1098)</f>
        <v>3600</v>
      </c>
    </row>
    <row r="1099" spans="1:10">
      <c r="A1099" s="2">
        <v>42411</v>
      </c>
      <c r="B1099" s="53" t="s">
        <v>8</v>
      </c>
      <c r="C1099" s="52">
        <v>75</v>
      </c>
      <c r="D1099" s="53" t="s">
        <v>9</v>
      </c>
      <c r="E1099" s="17">
        <v>6980</v>
      </c>
      <c r="F1099" s="17">
        <v>7010</v>
      </c>
      <c r="G1099" s="17">
        <v>0</v>
      </c>
      <c r="H1099" s="54">
        <f t="shared" si="892"/>
        <v>2250</v>
      </c>
      <c r="I1099" s="60">
        <v>0</v>
      </c>
      <c r="J1099" s="54">
        <f t="shared" si="894"/>
        <v>2250</v>
      </c>
    </row>
    <row r="1100" spans="1:10">
      <c r="A1100" s="2">
        <v>42411</v>
      </c>
      <c r="B1100" s="53" t="s">
        <v>12</v>
      </c>
      <c r="C1100" s="52">
        <v>60</v>
      </c>
      <c r="D1100" s="53" t="s">
        <v>9</v>
      </c>
      <c r="E1100" s="17">
        <v>14511</v>
      </c>
      <c r="F1100" s="17">
        <v>14451</v>
      </c>
      <c r="G1100" s="17">
        <v>0</v>
      </c>
      <c r="H1100" s="54">
        <f t="shared" si="892"/>
        <v>-3600</v>
      </c>
      <c r="I1100" s="60">
        <v>0</v>
      </c>
      <c r="J1100" s="54">
        <f t="shared" si="894"/>
        <v>-3600</v>
      </c>
    </row>
    <row r="1101" spans="1:10">
      <c r="A1101" s="2">
        <v>42410</v>
      </c>
      <c r="B1101" s="53" t="s">
        <v>12</v>
      </c>
      <c r="C1101" s="52">
        <v>60</v>
      </c>
      <c r="D1101" s="53" t="s">
        <v>9</v>
      </c>
      <c r="E1101" s="17">
        <v>14635</v>
      </c>
      <c r="F1101" s="17">
        <v>14685</v>
      </c>
      <c r="G1101" s="17">
        <v>0</v>
      </c>
      <c r="H1101" s="54">
        <f t="shared" si="892"/>
        <v>3000</v>
      </c>
      <c r="I1101" s="60">
        <v>0</v>
      </c>
      <c r="J1101" s="54">
        <f t="shared" si="894"/>
        <v>3000</v>
      </c>
    </row>
    <row r="1102" spans="1:10">
      <c r="A1102" s="2">
        <v>42409</v>
      </c>
      <c r="B1102" s="53" t="s">
        <v>12</v>
      </c>
      <c r="C1102" s="52">
        <v>60</v>
      </c>
      <c r="D1102" s="53" t="s">
        <v>9</v>
      </c>
      <c r="E1102" s="17">
        <v>14910</v>
      </c>
      <c r="F1102" s="17">
        <v>14960</v>
      </c>
      <c r="G1102" s="17">
        <v>0</v>
      </c>
      <c r="H1102" s="54">
        <f t="shared" si="892"/>
        <v>3000</v>
      </c>
      <c r="I1102" s="60">
        <v>0</v>
      </c>
      <c r="J1102" s="54">
        <f t="shared" si="894"/>
        <v>3000</v>
      </c>
    </row>
    <row r="1103" spans="1:10">
      <c r="A1103" s="2">
        <v>42409</v>
      </c>
      <c r="B1103" s="53" t="s">
        <v>8</v>
      </c>
      <c r="C1103" s="52">
        <v>75</v>
      </c>
      <c r="D1103" s="53" t="s">
        <v>9</v>
      </c>
      <c r="E1103" s="17">
        <v>7325</v>
      </c>
      <c r="F1103" s="17">
        <v>7345</v>
      </c>
      <c r="G1103" s="17">
        <v>0</v>
      </c>
      <c r="H1103" s="54">
        <f t="shared" si="892"/>
        <v>1500</v>
      </c>
      <c r="I1103" s="60">
        <v>0</v>
      </c>
      <c r="J1103" s="54">
        <f t="shared" si="894"/>
        <v>1500</v>
      </c>
    </row>
    <row r="1104" spans="1:10">
      <c r="A1104" s="2">
        <v>42408</v>
      </c>
      <c r="B1104" s="53" t="s">
        <v>12</v>
      </c>
      <c r="C1104" s="52">
        <v>60</v>
      </c>
      <c r="D1104" s="53" t="s">
        <v>9</v>
      </c>
      <c r="E1104" s="17">
        <v>15341</v>
      </c>
      <c r="F1104" s="17">
        <v>15391</v>
      </c>
      <c r="G1104" s="17">
        <v>0</v>
      </c>
      <c r="H1104" s="54">
        <f t="shared" si="892"/>
        <v>3000</v>
      </c>
      <c r="I1104" s="60">
        <v>0</v>
      </c>
      <c r="J1104" s="54">
        <f t="shared" si="894"/>
        <v>3000</v>
      </c>
    </row>
    <row r="1105" spans="1:10">
      <c r="A1105" s="2">
        <v>42405</v>
      </c>
      <c r="B1105" s="53" t="s">
        <v>12</v>
      </c>
      <c r="C1105" s="52">
        <v>60</v>
      </c>
      <c r="D1105" s="53" t="s">
        <v>9</v>
      </c>
      <c r="E1105" s="17">
        <v>15040</v>
      </c>
      <c r="F1105" s="17">
        <v>15090</v>
      </c>
      <c r="G1105" s="17">
        <v>15150</v>
      </c>
      <c r="H1105" s="54">
        <f t="shared" si="892"/>
        <v>3000</v>
      </c>
      <c r="I1105" s="60">
        <f t="shared" si="893"/>
        <v>3600</v>
      </c>
      <c r="J1105" s="54">
        <f t="shared" si="894"/>
        <v>6600</v>
      </c>
    </row>
    <row r="1106" spans="1:10">
      <c r="A1106" s="2">
        <v>42405</v>
      </c>
      <c r="B1106" s="53" t="s">
        <v>8</v>
      </c>
      <c r="C1106" s="52">
        <v>75</v>
      </c>
      <c r="D1106" s="53" t="s">
        <v>9</v>
      </c>
      <c r="E1106" s="17">
        <v>7485</v>
      </c>
      <c r="F1106" s="17">
        <v>7505</v>
      </c>
      <c r="G1106" s="17">
        <v>7529</v>
      </c>
      <c r="H1106" s="54">
        <f t="shared" si="892"/>
        <v>1500</v>
      </c>
      <c r="I1106" s="60">
        <f t="shared" si="893"/>
        <v>1800</v>
      </c>
      <c r="J1106" s="54">
        <f t="shared" si="894"/>
        <v>3300</v>
      </c>
    </row>
    <row r="1107" spans="1:10">
      <c r="A1107" s="2">
        <v>42404</v>
      </c>
      <c r="B1107" s="53" t="s">
        <v>12</v>
      </c>
      <c r="C1107" s="52">
        <v>60</v>
      </c>
      <c r="D1107" s="53" t="s">
        <v>9</v>
      </c>
      <c r="E1107" s="17">
        <v>14945</v>
      </c>
      <c r="F1107" s="17">
        <v>14995</v>
      </c>
      <c r="G1107" s="17">
        <v>15045</v>
      </c>
      <c r="H1107" s="54">
        <f t="shared" si="892"/>
        <v>3000</v>
      </c>
      <c r="I1107" s="60">
        <f t="shared" si="893"/>
        <v>3000</v>
      </c>
      <c r="J1107" s="54">
        <f t="shared" si="894"/>
        <v>6000</v>
      </c>
    </row>
    <row r="1108" spans="1:10">
      <c r="A1108" s="2">
        <v>42404</v>
      </c>
      <c r="B1108" s="53" t="s">
        <v>12</v>
      </c>
      <c r="C1108" s="52">
        <v>60</v>
      </c>
      <c r="D1108" s="53" t="s">
        <v>9</v>
      </c>
      <c r="E1108" s="17">
        <v>14845</v>
      </c>
      <c r="F1108" s="17">
        <v>14895</v>
      </c>
      <c r="G1108" s="17">
        <v>14955</v>
      </c>
      <c r="H1108" s="54">
        <f t="shared" si="892"/>
        <v>3000</v>
      </c>
      <c r="I1108" s="60">
        <f t="shared" si="893"/>
        <v>3600</v>
      </c>
      <c r="J1108" s="54">
        <f t="shared" si="894"/>
        <v>6600</v>
      </c>
    </row>
    <row r="1109" spans="1:10">
      <c r="A1109" s="2">
        <v>42404</v>
      </c>
      <c r="B1109" s="53" t="s">
        <v>8</v>
      </c>
      <c r="C1109" s="52">
        <v>75</v>
      </c>
      <c r="D1109" s="53" t="s">
        <v>9</v>
      </c>
      <c r="E1109" s="17">
        <v>7425</v>
      </c>
      <c r="F1109" s="17">
        <v>7440</v>
      </c>
      <c r="G1109" s="17">
        <v>7460</v>
      </c>
      <c r="H1109" s="54">
        <f t="shared" si="892"/>
        <v>1125</v>
      </c>
      <c r="I1109" s="60">
        <f t="shared" si="893"/>
        <v>1500</v>
      </c>
      <c r="J1109" s="54">
        <f t="shared" si="894"/>
        <v>2625</v>
      </c>
    </row>
    <row r="1110" spans="1:10">
      <c r="A1110" s="2">
        <v>42403</v>
      </c>
      <c r="B1110" s="53" t="s">
        <v>8</v>
      </c>
      <c r="C1110" s="52">
        <v>75</v>
      </c>
      <c r="D1110" s="53" t="s">
        <v>9</v>
      </c>
      <c r="E1110" s="17">
        <v>7403</v>
      </c>
      <c r="F1110" s="17">
        <v>7423</v>
      </c>
      <c r="G1110" s="17">
        <v>0</v>
      </c>
      <c r="H1110" s="54">
        <f t="shared" si="892"/>
        <v>1500</v>
      </c>
      <c r="I1110" s="60">
        <v>0</v>
      </c>
      <c r="J1110" s="54">
        <f t="shared" si="894"/>
        <v>1500</v>
      </c>
    </row>
    <row r="1111" spans="1:10">
      <c r="A1111" s="2">
        <v>42403</v>
      </c>
      <c r="B1111" s="53" t="s">
        <v>12</v>
      </c>
      <c r="C1111" s="52">
        <v>60</v>
      </c>
      <c r="D1111" s="53" t="s">
        <v>11</v>
      </c>
      <c r="E1111" s="17">
        <v>14900</v>
      </c>
      <c r="F1111" s="17">
        <v>14870</v>
      </c>
      <c r="G1111" s="17">
        <v>0</v>
      </c>
      <c r="H1111" s="56">
        <f>(E1111-F1111)*C1111</f>
        <v>1800</v>
      </c>
      <c r="I1111" s="60">
        <v>0</v>
      </c>
      <c r="J1111" s="56">
        <f>+I1111+H1111</f>
        <v>1800</v>
      </c>
    </row>
    <row r="1112" spans="1:10">
      <c r="A1112" s="2">
        <v>42402</v>
      </c>
      <c r="B1112" s="53" t="s">
        <v>12</v>
      </c>
      <c r="C1112" s="52">
        <v>60</v>
      </c>
      <c r="D1112" s="53" t="s">
        <v>9</v>
      </c>
      <c r="E1112" s="17">
        <v>15225</v>
      </c>
      <c r="F1112" s="17">
        <v>15165</v>
      </c>
      <c r="G1112" s="17">
        <v>0</v>
      </c>
      <c r="H1112" s="54">
        <f t="shared" ref="H1112:H1113" si="895">IF(D1112="LONG",(F1112-E1112)*C1112,(E1112-F1112)*C1112)</f>
        <v>-3600</v>
      </c>
      <c r="I1112" s="60">
        <v>0</v>
      </c>
      <c r="J1112" s="54">
        <f t="shared" ref="J1112:J1113" si="896">(H1112+I1112)</f>
        <v>-3600</v>
      </c>
    </row>
    <row r="1113" spans="1:10">
      <c r="A1113" s="2">
        <v>42401</v>
      </c>
      <c r="B1113" s="53" t="s">
        <v>12</v>
      </c>
      <c r="C1113" s="52">
        <v>60</v>
      </c>
      <c r="D1113" s="53" t="s">
        <v>9</v>
      </c>
      <c r="E1113" s="17">
        <v>15430</v>
      </c>
      <c r="F1113" s="17">
        <v>15480</v>
      </c>
      <c r="G1113" s="17">
        <v>0</v>
      </c>
      <c r="H1113" s="54">
        <f t="shared" si="895"/>
        <v>3000</v>
      </c>
      <c r="I1113" s="60">
        <v>0</v>
      </c>
      <c r="J1113" s="54">
        <f t="shared" si="896"/>
        <v>3000</v>
      </c>
    </row>
    <row r="1114" spans="1:10">
      <c r="A1114" s="94"/>
      <c r="B1114" s="95"/>
      <c r="C1114" s="76"/>
      <c r="D1114" s="95"/>
      <c r="E1114" s="77"/>
      <c r="F1114" s="77"/>
      <c r="G1114" s="77"/>
      <c r="H1114" s="16"/>
      <c r="I1114" s="16"/>
      <c r="J1114" s="16"/>
    </row>
    <row r="1115" spans="1:10">
      <c r="A1115" s="2">
        <v>42398</v>
      </c>
      <c r="B1115" s="53" t="s">
        <v>12</v>
      </c>
      <c r="C1115" s="52">
        <v>60</v>
      </c>
      <c r="D1115" s="53" t="s">
        <v>9</v>
      </c>
      <c r="E1115" s="17">
        <v>15225</v>
      </c>
      <c r="F1115" s="17">
        <v>15275</v>
      </c>
      <c r="G1115" s="17">
        <v>15335</v>
      </c>
      <c r="H1115" s="54">
        <f t="shared" ref="H1115" si="897">IF(D1115="LONG",(F1115-E1115)*C1115,(E1115-F1115)*C1115)</f>
        <v>3000</v>
      </c>
      <c r="I1115" s="60">
        <f>(G1115-F1115)*C1115</f>
        <v>3600</v>
      </c>
      <c r="J1115" s="54">
        <f t="shared" ref="J1115" si="898">(H1115+I1115)</f>
        <v>6600</v>
      </c>
    </row>
    <row r="1116" spans="1:10">
      <c r="A1116" s="2">
        <v>42398</v>
      </c>
      <c r="B1116" s="53" t="s">
        <v>12</v>
      </c>
      <c r="C1116" s="52">
        <v>60</v>
      </c>
      <c r="D1116" s="53" t="s">
        <v>11</v>
      </c>
      <c r="E1116" s="17">
        <v>15480</v>
      </c>
      <c r="F1116" s="17">
        <v>15540</v>
      </c>
      <c r="G1116" s="17">
        <v>0</v>
      </c>
      <c r="H1116" s="56">
        <f>(E1116-F1116)*C1116</f>
        <v>-3600</v>
      </c>
      <c r="I1116" s="60">
        <v>0</v>
      </c>
      <c r="J1116" s="56">
        <f>+I1116+H1116</f>
        <v>-3600</v>
      </c>
    </row>
    <row r="1117" spans="1:10">
      <c r="A1117" s="2">
        <v>42397</v>
      </c>
      <c r="B1117" s="53" t="s">
        <v>8</v>
      </c>
      <c r="C1117" s="52">
        <v>75</v>
      </c>
      <c r="D1117" s="53" t="s">
        <v>9</v>
      </c>
      <c r="E1117" s="17">
        <v>7425</v>
      </c>
      <c r="F1117" s="17">
        <v>7440</v>
      </c>
      <c r="G1117" s="17">
        <v>7460</v>
      </c>
      <c r="H1117" s="54">
        <f t="shared" ref="H1117" si="899">IF(D1117="LONG",(F1117-E1117)*C1117,(E1117-F1117)*C1117)</f>
        <v>1125</v>
      </c>
      <c r="I1117" s="60">
        <f>(G1117-F1117)*C1117</f>
        <v>1500</v>
      </c>
      <c r="J1117" s="54">
        <f t="shared" ref="J1117" si="900">(H1117+I1117)</f>
        <v>2625</v>
      </c>
    </row>
    <row r="1118" spans="1:10">
      <c r="A1118" s="2">
        <v>42396</v>
      </c>
      <c r="B1118" s="53" t="s">
        <v>12</v>
      </c>
      <c r="C1118" s="52">
        <v>60</v>
      </c>
      <c r="D1118" s="53" t="s">
        <v>11</v>
      </c>
      <c r="E1118" s="17">
        <v>15575</v>
      </c>
      <c r="F1118" s="17">
        <v>15525</v>
      </c>
      <c r="G1118" s="17">
        <v>0</v>
      </c>
      <c r="H1118" s="56">
        <f>(E1118-F1118)*C1118</f>
        <v>3000</v>
      </c>
      <c r="I1118" s="60">
        <v>0</v>
      </c>
      <c r="J1118" s="56">
        <f>+I1118+H1118</f>
        <v>3000</v>
      </c>
    </row>
    <row r="1119" spans="1:10">
      <c r="A1119" s="2">
        <v>42396</v>
      </c>
      <c r="B1119" s="53" t="s">
        <v>8</v>
      </c>
      <c r="C1119" s="52">
        <v>75</v>
      </c>
      <c r="D1119" s="53" t="s">
        <v>9</v>
      </c>
      <c r="E1119" s="17">
        <v>7445</v>
      </c>
      <c r="F1119" s="17">
        <v>7465</v>
      </c>
      <c r="G1119" s="17">
        <v>0</v>
      </c>
      <c r="H1119" s="54">
        <f t="shared" ref="H1119:H1126" si="901">IF(D1119="LONG",(F1119-E1119)*C1119,(E1119-F1119)*C1119)</f>
        <v>1500</v>
      </c>
      <c r="I1119" s="60">
        <v>0</v>
      </c>
      <c r="J1119" s="54">
        <f t="shared" ref="J1119:J1126" si="902">(H1119+I1119)</f>
        <v>1500</v>
      </c>
    </row>
    <row r="1120" spans="1:10">
      <c r="A1120" s="2">
        <v>42394</v>
      </c>
      <c r="B1120" s="53" t="s">
        <v>12</v>
      </c>
      <c r="C1120" s="52">
        <v>60</v>
      </c>
      <c r="D1120" s="53" t="s">
        <v>9</v>
      </c>
      <c r="E1120" s="17">
        <v>15560</v>
      </c>
      <c r="F1120" s="17">
        <v>15500</v>
      </c>
      <c r="G1120" s="17">
        <v>0</v>
      </c>
      <c r="H1120" s="54">
        <f t="shared" si="901"/>
        <v>-3600</v>
      </c>
      <c r="I1120" s="60">
        <v>0</v>
      </c>
      <c r="J1120" s="54">
        <f t="shared" si="902"/>
        <v>-3600</v>
      </c>
    </row>
    <row r="1121" spans="1:10">
      <c r="A1121" s="2">
        <v>42394</v>
      </c>
      <c r="B1121" s="53" t="s">
        <v>8</v>
      </c>
      <c r="C1121" s="52">
        <v>75</v>
      </c>
      <c r="D1121" s="53" t="s">
        <v>9</v>
      </c>
      <c r="E1121" s="17">
        <v>7462</v>
      </c>
      <c r="F1121" s="17">
        <v>7437</v>
      </c>
      <c r="G1121" s="17">
        <v>0</v>
      </c>
      <c r="H1121" s="54">
        <f t="shared" si="901"/>
        <v>-1875</v>
      </c>
      <c r="I1121" s="60">
        <v>0</v>
      </c>
      <c r="J1121" s="54">
        <f t="shared" si="902"/>
        <v>-1875</v>
      </c>
    </row>
    <row r="1122" spans="1:10">
      <c r="A1122" s="2">
        <v>42391</v>
      </c>
      <c r="B1122" s="53" t="s">
        <v>12</v>
      </c>
      <c r="C1122" s="52">
        <v>60</v>
      </c>
      <c r="D1122" s="53" t="s">
        <v>9</v>
      </c>
      <c r="E1122" s="17">
        <v>15550</v>
      </c>
      <c r="F1122" s="17">
        <v>15490</v>
      </c>
      <c r="G1122" s="17">
        <v>0</v>
      </c>
      <c r="H1122" s="54">
        <f t="shared" si="901"/>
        <v>-3600</v>
      </c>
      <c r="I1122" s="60">
        <v>0</v>
      </c>
      <c r="J1122" s="54">
        <f t="shared" si="902"/>
        <v>-3600</v>
      </c>
    </row>
    <row r="1123" spans="1:10">
      <c r="A1123" s="2">
        <v>42390</v>
      </c>
      <c r="B1123" s="53" t="s">
        <v>12</v>
      </c>
      <c r="C1123" s="52">
        <v>60</v>
      </c>
      <c r="D1123" s="53" t="s">
        <v>9</v>
      </c>
      <c r="E1123" s="17">
        <v>15065</v>
      </c>
      <c r="F1123" s="17">
        <v>15115</v>
      </c>
      <c r="G1123" s="17">
        <v>15175</v>
      </c>
      <c r="H1123" s="54">
        <f t="shared" si="901"/>
        <v>3000</v>
      </c>
      <c r="I1123" s="60">
        <f t="shared" ref="I1123:I1126" si="903">(G1123-F1123)*C1123</f>
        <v>3600</v>
      </c>
      <c r="J1123" s="54">
        <f t="shared" si="902"/>
        <v>6600</v>
      </c>
    </row>
    <row r="1124" spans="1:10">
      <c r="A1124" s="2">
        <v>42390</v>
      </c>
      <c r="B1124" s="53" t="s">
        <v>12</v>
      </c>
      <c r="C1124" s="52">
        <v>60</v>
      </c>
      <c r="D1124" s="53" t="s">
        <v>9</v>
      </c>
      <c r="E1124" s="17">
        <v>15080</v>
      </c>
      <c r="F1124" s="17">
        <v>15130</v>
      </c>
      <c r="G1124" s="17">
        <v>0</v>
      </c>
      <c r="H1124" s="54">
        <f t="shared" si="901"/>
        <v>3000</v>
      </c>
      <c r="I1124" s="60">
        <v>0</v>
      </c>
      <c r="J1124" s="54">
        <f t="shared" si="902"/>
        <v>3000</v>
      </c>
    </row>
    <row r="1125" spans="1:10">
      <c r="A1125" s="2">
        <v>42389</v>
      </c>
      <c r="B1125" s="53" t="s">
        <v>12</v>
      </c>
      <c r="C1125" s="52">
        <v>60</v>
      </c>
      <c r="D1125" s="53" t="s">
        <v>9</v>
      </c>
      <c r="E1125" s="17">
        <v>14760</v>
      </c>
      <c r="F1125" s="17">
        <v>14810</v>
      </c>
      <c r="G1125" s="17">
        <v>14870</v>
      </c>
      <c r="H1125" s="54">
        <f t="shared" si="901"/>
        <v>3000</v>
      </c>
      <c r="I1125" s="60">
        <f t="shared" si="903"/>
        <v>3600</v>
      </c>
      <c r="J1125" s="54">
        <f t="shared" si="902"/>
        <v>6600</v>
      </c>
    </row>
    <row r="1126" spans="1:10">
      <c r="A1126" s="2">
        <v>42389</v>
      </c>
      <c r="B1126" s="53" t="s">
        <v>8</v>
      </c>
      <c r="C1126" s="52">
        <v>75</v>
      </c>
      <c r="D1126" s="53" t="s">
        <v>9</v>
      </c>
      <c r="E1126" s="17">
        <v>7245</v>
      </c>
      <c r="F1126" s="17">
        <v>7265</v>
      </c>
      <c r="G1126" s="17">
        <v>7295</v>
      </c>
      <c r="H1126" s="54">
        <f t="shared" si="901"/>
        <v>1500</v>
      </c>
      <c r="I1126" s="60">
        <f t="shared" si="903"/>
        <v>2250</v>
      </c>
      <c r="J1126" s="54">
        <f t="shared" si="902"/>
        <v>3750</v>
      </c>
    </row>
    <row r="1127" spans="1:10">
      <c r="A1127" s="2">
        <v>42389</v>
      </c>
      <c r="B1127" s="53" t="s">
        <v>12</v>
      </c>
      <c r="C1127" s="52">
        <v>60</v>
      </c>
      <c r="D1127" s="53" t="s">
        <v>11</v>
      </c>
      <c r="E1127" s="17">
        <v>14885</v>
      </c>
      <c r="F1127" s="17">
        <v>14867</v>
      </c>
      <c r="G1127" s="17">
        <v>0</v>
      </c>
      <c r="H1127" s="56">
        <f>(E1127-F1127)*C1127</f>
        <v>1080</v>
      </c>
      <c r="I1127" s="60">
        <v>0</v>
      </c>
      <c r="J1127" s="56">
        <f>+I1127+H1127</f>
        <v>1080</v>
      </c>
    </row>
    <row r="1128" spans="1:10">
      <c r="A1128" s="2">
        <v>42388</v>
      </c>
      <c r="B1128" s="53" t="s">
        <v>12</v>
      </c>
      <c r="C1128" s="52">
        <v>60</v>
      </c>
      <c r="D1128" s="53" t="s">
        <v>9</v>
      </c>
      <c r="E1128" s="17">
        <v>15215</v>
      </c>
      <c r="F1128" s="17">
        <v>15265</v>
      </c>
      <c r="G1128" s="17">
        <v>15300</v>
      </c>
      <c r="H1128" s="54">
        <f t="shared" ref="H1128:H1129" si="904">IF(D1128="LONG",(F1128-E1128)*C1128,(E1128-F1128)*C1128)</f>
        <v>3000</v>
      </c>
      <c r="I1128" s="60">
        <f t="shared" ref="I1128" si="905">(G1128-F1128)*C1128</f>
        <v>2100</v>
      </c>
      <c r="J1128" s="54">
        <f t="shared" ref="J1128:J1129" si="906">(H1128+I1128)</f>
        <v>5100</v>
      </c>
    </row>
    <row r="1129" spans="1:10">
      <c r="A1129" s="2">
        <v>42388</v>
      </c>
      <c r="B1129" s="53" t="s">
        <v>12</v>
      </c>
      <c r="C1129" s="52">
        <v>60</v>
      </c>
      <c r="D1129" s="53" t="s">
        <v>9</v>
      </c>
      <c r="E1129" s="17">
        <v>15330</v>
      </c>
      <c r="F1129" s="17">
        <v>15270</v>
      </c>
      <c r="G1129" s="17">
        <v>0</v>
      </c>
      <c r="H1129" s="54">
        <f t="shared" si="904"/>
        <v>-3600</v>
      </c>
      <c r="I1129" s="60">
        <v>0</v>
      </c>
      <c r="J1129" s="54">
        <f t="shared" si="906"/>
        <v>-3600</v>
      </c>
    </row>
    <row r="1130" spans="1:10">
      <c r="A1130" s="2">
        <v>42387</v>
      </c>
      <c r="B1130" s="53" t="s">
        <v>12</v>
      </c>
      <c r="C1130" s="52">
        <v>60</v>
      </c>
      <c r="D1130" s="53" t="s">
        <v>11</v>
      </c>
      <c r="E1130" s="17">
        <v>15300</v>
      </c>
      <c r="F1130" s="17">
        <v>15240</v>
      </c>
      <c r="G1130" s="17">
        <v>15180</v>
      </c>
      <c r="H1130" s="56">
        <f t="shared" ref="H1130:H1131" si="907">(E1130-F1130)*C1130</f>
        <v>3600</v>
      </c>
      <c r="I1130" s="56">
        <f t="shared" ref="I1130:I1131" si="908">(F1130-G1130)*C1130</f>
        <v>3600</v>
      </c>
      <c r="J1130" s="56">
        <f t="shared" ref="J1130:J1131" si="909">+I1130+H1130</f>
        <v>7200</v>
      </c>
    </row>
    <row r="1131" spans="1:10">
      <c r="A1131" s="2">
        <v>42387</v>
      </c>
      <c r="B1131" s="53" t="s">
        <v>8</v>
      </c>
      <c r="C1131" s="52">
        <v>75</v>
      </c>
      <c r="D1131" s="53" t="s">
        <v>11</v>
      </c>
      <c r="E1131" s="17">
        <v>7435</v>
      </c>
      <c r="F1131" s="17">
        <v>7415</v>
      </c>
      <c r="G1131" s="17">
        <v>7385</v>
      </c>
      <c r="H1131" s="56">
        <f t="shared" si="907"/>
        <v>1500</v>
      </c>
      <c r="I1131" s="56">
        <f t="shared" si="908"/>
        <v>2250</v>
      </c>
      <c r="J1131" s="56">
        <f t="shared" si="909"/>
        <v>3750</v>
      </c>
    </row>
    <row r="1132" spans="1:10">
      <c r="A1132" s="2">
        <v>42384</v>
      </c>
      <c r="B1132" s="53" t="s">
        <v>12</v>
      </c>
      <c r="C1132" s="52">
        <v>60</v>
      </c>
      <c r="D1132" s="53" t="s">
        <v>9</v>
      </c>
      <c r="E1132" s="17">
        <v>15525</v>
      </c>
      <c r="F1132" s="17">
        <v>15565</v>
      </c>
      <c r="G1132" s="17">
        <v>0</v>
      </c>
      <c r="H1132" s="54">
        <f t="shared" ref="H1132:H1138" si="910">IF(D1132="LONG",(F1132-E1132)*C1132,(E1132-F1132)*C1132)</f>
        <v>2400</v>
      </c>
      <c r="I1132" s="60">
        <v>0</v>
      </c>
      <c r="J1132" s="54">
        <f t="shared" ref="J1132:J1138" si="911">(H1132+I1132)</f>
        <v>2400</v>
      </c>
    </row>
    <row r="1133" spans="1:10">
      <c r="A1133" s="2">
        <v>42384</v>
      </c>
      <c r="B1133" s="53" t="s">
        <v>12</v>
      </c>
      <c r="C1133" s="52">
        <v>60</v>
      </c>
      <c r="D1133" s="53" t="s">
        <v>9</v>
      </c>
      <c r="E1133" s="17">
        <v>7535</v>
      </c>
      <c r="F1133" s="17">
        <v>7545</v>
      </c>
      <c r="G1133" s="17">
        <v>0</v>
      </c>
      <c r="H1133" s="54">
        <f t="shared" si="910"/>
        <v>600</v>
      </c>
      <c r="I1133" s="60">
        <v>0</v>
      </c>
      <c r="J1133" s="54">
        <f t="shared" si="911"/>
        <v>600</v>
      </c>
    </row>
    <row r="1134" spans="1:10">
      <c r="A1134" s="2">
        <v>42384</v>
      </c>
      <c r="B1134" s="53" t="s">
        <v>12</v>
      </c>
      <c r="C1134" s="52">
        <v>60</v>
      </c>
      <c r="D1134" s="53" t="s">
        <v>9</v>
      </c>
      <c r="E1134" s="17">
        <v>15560</v>
      </c>
      <c r="F1134" s="17">
        <v>15500</v>
      </c>
      <c r="G1134" s="17">
        <v>0</v>
      </c>
      <c r="H1134" s="54">
        <f t="shared" si="910"/>
        <v>-3600</v>
      </c>
      <c r="I1134" s="60">
        <v>0</v>
      </c>
      <c r="J1134" s="54">
        <f t="shared" si="911"/>
        <v>-3600</v>
      </c>
    </row>
    <row r="1135" spans="1:10">
      <c r="A1135" s="2">
        <v>42383</v>
      </c>
      <c r="B1135" s="53" t="s">
        <v>12</v>
      </c>
      <c r="C1135" s="52">
        <v>60</v>
      </c>
      <c r="D1135" s="53" t="s">
        <v>9</v>
      </c>
      <c r="E1135" s="17">
        <v>15510</v>
      </c>
      <c r="F1135" s="17">
        <v>15560</v>
      </c>
      <c r="G1135" s="17">
        <v>15630</v>
      </c>
      <c r="H1135" s="54">
        <f t="shared" si="910"/>
        <v>3000</v>
      </c>
      <c r="I1135" s="60">
        <f t="shared" ref="I1135:I1136" si="912">(G1135-F1135)*C1135</f>
        <v>4200</v>
      </c>
      <c r="J1135" s="54">
        <f t="shared" si="911"/>
        <v>7200</v>
      </c>
    </row>
    <row r="1136" spans="1:10">
      <c r="A1136" s="2">
        <v>42383</v>
      </c>
      <c r="B1136" s="53" t="s">
        <v>12</v>
      </c>
      <c r="C1136" s="52">
        <v>60</v>
      </c>
      <c r="D1136" s="53" t="s">
        <v>9</v>
      </c>
      <c r="E1136" s="17">
        <v>15640</v>
      </c>
      <c r="F1136" s="17">
        <v>15690</v>
      </c>
      <c r="G1136" s="17">
        <v>15750</v>
      </c>
      <c r="H1136" s="54">
        <f t="shared" si="910"/>
        <v>3000</v>
      </c>
      <c r="I1136" s="60">
        <f t="shared" si="912"/>
        <v>3600</v>
      </c>
      <c r="J1136" s="54">
        <f t="shared" si="911"/>
        <v>6600</v>
      </c>
    </row>
    <row r="1137" spans="1:10">
      <c r="A1137" s="2">
        <v>42383</v>
      </c>
      <c r="B1137" s="53" t="s">
        <v>12</v>
      </c>
      <c r="C1137" s="52">
        <v>60</v>
      </c>
      <c r="D1137" s="53" t="s">
        <v>9</v>
      </c>
      <c r="E1137" s="17">
        <v>15720</v>
      </c>
      <c r="F1137" s="17">
        <v>15770</v>
      </c>
      <c r="G1137" s="17">
        <v>0</v>
      </c>
      <c r="H1137" s="54">
        <f t="shared" si="910"/>
        <v>3000</v>
      </c>
      <c r="I1137" s="60">
        <v>0</v>
      </c>
      <c r="J1137" s="54">
        <f t="shared" si="911"/>
        <v>3000</v>
      </c>
    </row>
    <row r="1138" spans="1:10">
      <c r="A1138" s="2">
        <v>42383</v>
      </c>
      <c r="B1138" s="53" t="s">
        <v>8</v>
      </c>
      <c r="C1138" s="52">
        <v>75</v>
      </c>
      <c r="D1138" s="53" t="s">
        <v>9</v>
      </c>
      <c r="E1138" s="17">
        <v>7550</v>
      </c>
      <c r="F1138" s="17">
        <v>7554</v>
      </c>
      <c r="G1138" s="17">
        <v>0</v>
      </c>
      <c r="H1138" s="54">
        <f t="shared" si="910"/>
        <v>300</v>
      </c>
      <c r="I1138" s="60">
        <v>0</v>
      </c>
      <c r="J1138" s="54">
        <f t="shared" si="911"/>
        <v>300</v>
      </c>
    </row>
    <row r="1139" spans="1:10">
      <c r="A1139" s="2">
        <v>42382</v>
      </c>
      <c r="B1139" s="53" t="s">
        <v>12</v>
      </c>
      <c r="C1139" s="52">
        <v>60</v>
      </c>
      <c r="D1139" s="53" t="s">
        <v>11</v>
      </c>
      <c r="E1139" s="17">
        <v>15620</v>
      </c>
      <c r="F1139" s="17">
        <v>15570</v>
      </c>
      <c r="G1139" s="17">
        <v>15536</v>
      </c>
      <c r="H1139" s="56">
        <f t="shared" ref="H1139:H1140" si="913">(E1139-F1139)*C1139</f>
        <v>3000</v>
      </c>
      <c r="I1139" s="56">
        <f t="shared" ref="I1139" si="914">(F1139-G1139)*C1139</f>
        <v>2040</v>
      </c>
      <c r="J1139" s="56">
        <f t="shared" ref="J1139:J1140" si="915">+I1139+H1139</f>
        <v>5040</v>
      </c>
    </row>
    <row r="1140" spans="1:10">
      <c r="A1140" s="2">
        <v>42382</v>
      </c>
      <c r="B1140" s="53" t="s">
        <v>12</v>
      </c>
      <c r="C1140" s="52">
        <v>60</v>
      </c>
      <c r="D1140" s="53" t="s">
        <v>11</v>
      </c>
      <c r="E1140" s="17">
        <v>15615</v>
      </c>
      <c r="F1140" s="17">
        <v>15575</v>
      </c>
      <c r="G1140" s="17">
        <v>0</v>
      </c>
      <c r="H1140" s="56">
        <f t="shared" si="913"/>
        <v>2400</v>
      </c>
      <c r="I1140" s="60">
        <v>0</v>
      </c>
      <c r="J1140" s="56">
        <f t="shared" si="915"/>
        <v>2400</v>
      </c>
    </row>
    <row r="1141" spans="1:10">
      <c r="A1141" s="2">
        <v>42382</v>
      </c>
      <c r="B1141" s="53" t="s">
        <v>12</v>
      </c>
      <c r="C1141" s="52">
        <v>60</v>
      </c>
      <c r="D1141" s="53" t="s">
        <v>9</v>
      </c>
      <c r="E1141" s="17">
        <v>15940</v>
      </c>
      <c r="F1141" s="17">
        <v>15850</v>
      </c>
      <c r="G1141" s="17">
        <v>0</v>
      </c>
      <c r="H1141" s="54">
        <f t="shared" ref="H1141:H1143" si="916">IF(D1141="LONG",(F1141-E1141)*C1141,(E1141-F1141)*C1141)</f>
        <v>-5400</v>
      </c>
      <c r="I1141" s="60">
        <v>0</v>
      </c>
      <c r="J1141" s="54">
        <f t="shared" ref="J1141:J1143" si="917">(H1141+I1141)</f>
        <v>-5400</v>
      </c>
    </row>
    <row r="1142" spans="1:10">
      <c r="A1142" s="2">
        <v>42381</v>
      </c>
      <c r="B1142" s="53" t="s">
        <v>8</v>
      </c>
      <c r="C1142" s="52">
        <v>60</v>
      </c>
      <c r="D1142" s="53" t="s">
        <v>9</v>
      </c>
      <c r="E1142" s="17">
        <v>7525</v>
      </c>
      <c r="F1142" s="17">
        <v>7540</v>
      </c>
      <c r="G1142" s="17">
        <v>0</v>
      </c>
      <c r="H1142" s="54">
        <f t="shared" si="916"/>
        <v>900</v>
      </c>
      <c r="I1142" s="60">
        <v>0</v>
      </c>
      <c r="J1142" s="54">
        <f t="shared" si="917"/>
        <v>900</v>
      </c>
    </row>
    <row r="1143" spans="1:10">
      <c r="A1143" s="2">
        <v>42381</v>
      </c>
      <c r="B1143" s="53" t="s">
        <v>12</v>
      </c>
      <c r="C1143" s="52">
        <v>60</v>
      </c>
      <c r="D1143" s="53" t="s">
        <v>9</v>
      </c>
      <c r="E1143" s="17">
        <v>15885</v>
      </c>
      <c r="F1143" s="17">
        <v>15825</v>
      </c>
      <c r="G1143" s="17">
        <v>0</v>
      </c>
      <c r="H1143" s="54">
        <f t="shared" si="916"/>
        <v>-3600</v>
      </c>
      <c r="I1143" s="60">
        <v>0</v>
      </c>
      <c r="J1143" s="54">
        <f t="shared" si="917"/>
        <v>-3600</v>
      </c>
    </row>
    <row r="1144" spans="1:10">
      <c r="A1144" s="2">
        <v>42380</v>
      </c>
      <c r="B1144" s="53" t="s">
        <v>12</v>
      </c>
      <c r="C1144" s="52">
        <v>60</v>
      </c>
      <c r="D1144" s="53" t="s">
        <v>11</v>
      </c>
      <c r="E1144" s="17">
        <v>16030</v>
      </c>
      <c r="F1144" s="17">
        <v>15980</v>
      </c>
      <c r="G1144" s="17">
        <v>15920</v>
      </c>
      <c r="H1144" s="56">
        <f>(E1144-F1144)*C1144</f>
        <v>3000</v>
      </c>
      <c r="I1144" s="56">
        <f>(F1144-G1144)*C1144</f>
        <v>3600</v>
      </c>
      <c r="J1144" s="56">
        <f>+I1144+H1144</f>
        <v>6600</v>
      </c>
    </row>
    <row r="1145" spans="1:10">
      <c r="A1145" s="2">
        <v>42377</v>
      </c>
      <c r="B1145" s="53" t="s">
        <v>12</v>
      </c>
      <c r="C1145" s="52">
        <v>60</v>
      </c>
      <c r="D1145" s="53" t="s">
        <v>9</v>
      </c>
      <c r="E1145" s="17">
        <v>16185</v>
      </c>
      <c r="F1145" s="17">
        <v>16235</v>
      </c>
      <c r="G1145" s="17">
        <v>0</v>
      </c>
      <c r="H1145" s="54">
        <f t="shared" ref="H1145:H1147" si="918">IF(D1145="LONG",(F1145-E1145)*C1145,(E1145-F1145)*C1145)</f>
        <v>3000</v>
      </c>
      <c r="I1145" s="60">
        <v>0</v>
      </c>
      <c r="J1145" s="54">
        <f t="shared" ref="J1145:J1147" si="919">(H1145+I1145)</f>
        <v>3000</v>
      </c>
    </row>
    <row r="1146" spans="1:10">
      <c r="A1146" s="2">
        <v>42377</v>
      </c>
      <c r="B1146" s="53" t="s">
        <v>8</v>
      </c>
      <c r="C1146" s="52">
        <v>75</v>
      </c>
      <c r="D1146" s="53" t="s">
        <v>9</v>
      </c>
      <c r="E1146" s="17">
        <v>7617</v>
      </c>
      <c r="F1146" s="17">
        <v>7637</v>
      </c>
      <c r="G1146" s="17">
        <v>0</v>
      </c>
      <c r="H1146" s="54">
        <f t="shared" si="918"/>
        <v>1500</v>
      </c>
      <c r="I1146" s="60">
        <v>0</v>
      </c>
      <c r="J1146" s="54">
        <f t="shared" si="919"/>
        <v>1500</v>
      </c>
    </row>
    <row r="1147" spans="1:10">
      <c r="A1147" s="2">
        <v>42376</v>
      </c>
      <c r="B1147" s="53" t="s">
        <v>12</v>
      </c>
      <c r="C1147" s="52">
        <v>60</v>
      </c>
      <c r="D1147" s="53" t="s">
        <v>9</v>
      </c>
      <c r="E1147" s="17">
        <v>16095</v>
      </c>
      <c r="F1147" s="17">
        <v>16125</v>
      </c>
      <c r="G1147" s="17">
        <v>0</v>
      </c>
      <c r="H1147" s="54">
        <f t="shared" si="918"/>
        <v>1800</v>
      </c>
      <c r="I1147" s="60">
        <v>0</v>
      </c>
      <c r="J1147" s="54">
        <f t="shared" si="919"/>
        <v>1800</v>
      </c>
    </row>
    <row r="1148" spans="1:10">
      <c r="A1148" s="2">
        <v>42376</v>
      </c>
      <c r="B1148" s="53" t="s">
        <v>12</v>
      </c>
      <c r="C1148" s="52">
        <v>75</v>
      </c>
      <c r="D1148" s="53" t="s">
        <v>11</v>
      </c>
      <c r="E1148" s="17">
        <v>16100</v>
      </c>
      <c r="F1148" s="17">
        <v>16080</v>
      </c>
      <c r="G1148" s="17">
        <v>0</v>
      </c>
      <c r="H1148" s="56">
        <f>(E1148-F1148)*C1148</f>
        <v>1500</v>
      </c>
      <c r="I1148" s="60">
        <v>0</v>
      </c>
      <c r="J1148" s="56">
        <f>+I1148+H1148</f>
        <v>1500</v>
      </c>
    </row>
    <row r="1149" spans="1:10">
      <c r="A1149" s="2">
        <v>42376</v>
      </c>
      <c r="B1149" s="53" t="s">
        <v>12</v>
      </c>
      <c r="C1149" s="52">
        <v>60</v>
      </c>
      <c r="D1149" s="53" t="s">
        <v>9</v>
      </c>
      <c r="E1149" s="17">
        <v>16215</v>
      </c>
      <c r="F1149" s="17">
        <v>16155</v>
      </c>
      <c r="G1149" s="17">
        <v>0</v>
      </c>
      <c r="H1149" s="54">
        <f t="shared" ref="H1149:H1159" si="920">IF(D1149="LONG",(F1149-E1149)*C1149,(E1149-F1149)*C1149)</f>
        <v>-3600</v>
      </c>
      <c r="I1149" s="60">
        <v>0</v>
      </c>
      <c r="J1149" s="54">
        <f t="shared" ref="J1149:J1159" si="921">(H1149+I1149)</f>
        <v>-3600</v>
      </c>
    </row>
    <row r="1150" spans="1:10">
      <c r="A1150" s="2">
        <v>42375</v>
      </c>
      <c r="B1150" s="53" t="s">
        <v>12</v>
      </c>
      <c r="C1150" s="52">
        <v>60</v>
      </c>
      <c r="D1150" s="53" t="s">
        <v>9</v>
      </c>
      <c r="E1150" s="17">
        <v>16500</v>
      </c>
      <c r="F1150" s="17">
        <v>16560</v>
      </c>
      <c r="G1150" s="17">
        <v>16620</v>
      </c>
      <c r="H1150" s="54">
        <f t="shared" si="920"/>
        <v>3600</v>
      </c>
      <c r="I1150" s="60">
        <f t="shared" ref="I1150:I1159" si="922">(G1150-F1150)*C1150</f>
        <v>3600</v>
      </c>
      <c r="J1150" s="54">
        <f t="shared" si="921"/>
        <v>7200</v>
      </c>
    </row>
    <row r="1151" spans="1:10">
      <c r="A1151" s="2">
        <v>42375</v>
      </c>
      <c r="B1151" s="53" t="s">
        <v>12</v>
      </c>
      <c r="C1151" s="52">
        <v>60</v>
      </c>
      <c r="D1151" s="53" t="s">
        <v>9</v>
      </c>
      <c r="E1151" s="17">
        <v>16595</v>
      </c>
      <c r="F1151" s="17">
        <v>16645</v>
      </c>
      <c r="G1151" s="17">
        <v>0</v>
      </c>
      <c r="H1151" s="54">
        <f t="shared" si="920"/>
        <v>3000</v>
      </c>
      <c r="I1151" s="60">
        <v>0</v>
      </c>
      <c r="J1151" s="54">
        <f t="shared" si="921"/>
        <v>3000</v>
      </c>
    </row>
    <row r="1152" spans="1:10">
      <c r="A1152" s="2">
        <v>42374</v>
      </c>
      <c r="B1152" s="53" t="s">
        <v>12</v>
      </c>
      <c r="C1152" s="52">
        <v>60</v>
      </c>
      <c r="D1152" s="53" t="s">
        <v>9</v>
      </c>
      <c r="E1152" s="17">
        <v>16550</v>
      </c>
      <c r="F1152" s="17">
        <v>16610</v>
      </c>
      <c r="G1152" s="17">
        <v>0</v>
      </c>
      <c r="H1152" s="54">
        <f t="shared" si="920"/>
        <v>3600</v>
      </c>
      <c r="I1152" s="60">
        <v>0</v>
      </c>
      <c r="J1152" s="54">
        <f t="shared" si="921"/>
        <v>3600</v>
      </c>
    </row>
    <row r="1153" spans="1:10">
      <c r="A1153" s="2">
        <v>42374</v>
      </c>
      <c r="B1153" s="53" t="s">
        <v>12</v>
      </c>
      <c r="C1153" s="52">
        <v>60</v>
      </c>
      <c r="D1153" s="53" t="s">
        <v>9</v>
      </c>
      <c r="E1153" s="17">
        <v>16610</v>
      </c>
      <c r="F1153" s="17">
        <v>16660</v>
      </c>
      <c r="G1153" s="17">
        <v>16755</v>
      </c>
      <c r="H1153" s="54">
        <f t="shared" si="920"/>
        <v>3000</v>
      </c>
      <c r="I1153" s="60">
        <f t="shared" si="922"/>
        <v>5700</v>
      </c>
      <c r="J1153" s="54">
        <f t="shared" si="921"/>
        <v>8700</v>
      </c>
    </row>
    <row r="1154" spans="1:10">
      <c r="A1154" s="2">
        <v>42374</v>
      </c>
      <c r="B1154" s="53" t="s">
        <v>8</v>
      </c>
      <c r="C1154" s="52">
        <v>75</v>
      </c>
      <c r="D1154" s="53" t="s">
        <v>9</v>
      </c>
      <c r="E1154" s="17">
        <v>7791</v>
      </c>
      <c r="F1154" s="17">
        <v>7815</v>
      </c>
      <c r="G1154" s="17">
        <v>7834</v>
      </c>
      <c r="H1154" s="54">
        <f t="shared" si="920"/>
        <v>1800</v>
      </c>
      <c r="I1154" s="60">
        <f t="shared" si="922"/>
        <v>1425</v>
      </c>
      <c r="J1154" s="54">
        <f t="shared" si="921"/>
        <v>3225</v>
      </c>
    </row>
    <row r="1155" spans="1:10">
      <c r="A1155" s="2">
        <v>42374</v>
      </c>
      <c r="B1155" s="53" t="s">
        <v>12</v>
      </c>
      <c r="C1155" s="52">
        <v>60</v>
      </c>
      <c r="D1155" s="53" t="s">
        <v>9</v>
      </c>
      <c r="E1155" s="17">
        <v>16650</v>
      </c>
      <c r="F1155" s="17">
        <v>16670</v>
      </c>
      <c r="G1155" s="17">
        <v>0</v>
      </c>
      <c r="H1155" s="54">
        <f t="shared" si="920"/>
        <v>1200</v>
      </c>
      <c r="I1155" s="60">
        <v>0</v>
      </c>
      <c r="J1155" s="54">
        <f t="shared" si="921"/>
        <v>1200</v>
      </c>
    </row>
    <row r="1156" spans="1:10">
      <c r="A1156" s="2">
        <v>42373</v>
      </c>
      <c r="B1156" s="53" t="s">
        <v>12</v>
      </c>
      <c r="C1156" s="52">
        <v>60</v>
      </c>
      <c r="D1156" s="53" t="s">
        <v>9</v>
      </c>
      <c r="E1156" s="17">
        <v>16645</v>
      </c>
      <c r="F1156" s="17">
        <v>16695</v>
      </c>
      <c r="G1156" s="17">
        <v>0</v>
      </c>
      <c r="H1156" s="54">
        <f t="shared" si="920"/>
        <v>3000</v>
      </c>
      <c r="I1156" s="60">
        <v>0</v>
      </c>
      <c r="J1156" s="54">
        <f t="shared" si="921"/>
        <v>3000</v>
      </c>
    </row>
    <row r="1157" spans="1:10">
      <c r="A1157" s="2">
        <v>42373</v>
      </c>
      <c r="B1157" s="53" t="s">
        <v>8</v>
      </c>
      <c r="C1157" s="52">
        <v>60</v>
      </c>
      <c r="D1157" s="53" t="s">
        <v>9</v>
      </c>
      <c r="E1157" s="17">
        <v>7813</v>
      </c>
      <c r="F1157" s="17">
        <v>7838</v>
      </c>
      <c r="G1157" s="17">
        <v>0</v>
      </c>
      <c r="H1157" s="54">
        <f t="shared" si="920"/>
        <v>1500</v>
      </c>
      <c r="I1157" s="60">
        <v>0</v>
      </c>
      <c r="J1157" s="54">
        <f t="shared" si="921"/>
        <v>1500</v>
      </c>
    </row>
    <row r="1158" spans="1:10">
      <c r="A1158" s="2">
        <v>42373</v>
      </c>
      <c r="B1158" s="53" t="s">
        <v>12</v>
      </c>
      <c r="C1158" s="52">
        <v>60</v>
      </c>
      <c r="D1158" s="53" t="s">
        <v>9</v>
      </c>
      <c r="E1158" s="17">
        <v>16725</v>
      </c>
      <c r="F1158" s="17">
        <v>16660</v>
      </c>
      <c r="G1158" s="17">
        <v>0</v>
      </c>
      <c r="H1158" s="54">
        <f t="shared" si="920"/>
        <v>-3900</v>
      </c>
      <c r="I1158" s="60">
        <v>0</v>
      </c>
      <c r="J1158" s="54">
        <f t="shared" si="921"/>
        <v>-3900</v>
      </c>
    </row>
    <row r="1159" spans="1:10">
      <c r="A1159" s="2">
        <v>42370</v>
      </c>
      <c r="B1159" s="53" t="s">
        <v>12</v>
      </c>
      <c r="C1159" s="52">
        <v>60</v>
      </c>
      <c r="D1159" s="53" t="s">
        <v>9</v>
      </c>
      <c r="E1159" s="17">
        <v>16890</v>
      </c>
      <c r="F1159" s="17">
        <v>16940</v>
      </c>
      <c r="G1159" s="17">
        <v>17000</v>
      </c>
      <c r="H1159" s="54">
        <f t="shared" si="920"/>
        <v>3000</v>
      </c>
      <c r="I1159" s="60">
        <f t="shared" si="922"/>
        <v>3600</v>
      </c>
      <c r="J1159" s="54">
        <f t="shared" si="921"/>
        <v>6600</v>
      </c>
    </row>
    <row r="1160" spans="1:10">
      <c r="A1160" s="97"/>
      <c r="B1160" s="97"/>
      <c r="C1160" s="97"/>
      <c r="D1160" s="97"/>
      <c r="E1160" s="97"/>
      <c r="F1160" s="97"/>
      <c r="G1160" s="97"/>
      <c r="H1160" s="97"/>
      <c r="I1160" s="97"/>
      <c r="J1160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1:J270 H257:J257 H250:J250 H234:J234 H220:J220 H214:J214 H181:J181 H147:J147 H138:J138 H125:J125 H102:J102 H101:J101 H86:J86 H87:J88 H29:J2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5"/>
  <sheetViews>
    <sheetView topLeftCell="A2" zoomScale="80" zoomScaleNormal="80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2" ht="24.75" customHeight="1">
      <c r="A2" s="227" t="s">
        <v>19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24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17"/>
    </row>
    <row r="5" spans="1:12" ht="17.25" customHeight="1">
      <c r="A5" s="159">
        <v>43728</v>
      </c>
      <c r="B5" s="207" t="s">
        <v>10</v>
      </c>
      <c r="C5" s="219">
        <v>29000</v>
      </c>
      <c r="D5" s="221" t="s">
        <v>24</v>
      </c>
      <c r="E5" s="220">
        <v>40</v>
      </c>
      <c r="F5" s="220">
        <v>300</v>
      </c>
      <c r="G5" s="220">
        <v>375</v>
      </c>
      <c r="H5" s="220">
        <v>475</v>
      </c>
      <c r="I5" s="10">
        <f t="shared" ref="I5" si="0">(G5-F5)*E5</f>
        <v>3000</v>
      </c>
      <c r="J5" s="136">
        <f t="shared" ref="J5" si="1">(H5-G5)*E5</f>
        <v>4000</v>
      </c>
      <c r="K5" s="12">
        <f t="shared" ref="K5" si="2">I5+J5</f>
        <v>7000</v>
      </c>
    </row>
    <row r="6" spans="1:12" ht="17.25" customHeight="1">
      <c r="A6" s="159">
        <v>43725</v>
      </c>
      <c r="B6" s="207" t="s">
        <v>10</v>
      </c>
      <c r="C6" s="219">
        <v>27500</v>
      </c>
      <c r="D6" s="221" t="s">
        <v>24</v>
      </c>
      <c r="E6" s="220">
        <v>40</v>
      </c>
      <c r="F6" s="220">
        <v>275</v>
      </c>
      <c r="G6" s="220">
        <v>200</v>
      </c>
      <c r="H6" s="220">
        <v>0</v>
      </c>
      <c r="I6" s="10">
        <f t="shared" ref="I6" si="3">(G6-F6)*E6</f>
        <v>-3000</v>
      </c>
      <c r="J6" s="136">
        <v>0</v>
      </c>
      <c r="K6" s="12">
        <f t="shared" ref="K6" si="4">I6+J6</f>
        <v>-3000</v>
      </c>
      <c r="L6" s="217"/>
    </row>
    <row r="7" spans="1:12" ht="17.25" customHeight="1">
      <c r="A7" s="159">
        <v>43725</v>
      </c>
      <c r="B7" s="218" t="s">
        <v>8</v>
      </c>
      <c r="C7" s="178">
        <v>10700</v>
      </c>
      <c r="D7" s="218" t="s">
        <v>24</v>
      </c>
      <c r="E7" s="187">
        <v>150</v>
      </c>
      <c r="F7" s="178">
        <v>140</v>
      </c>
      <c r="G7" s="178">
        <v>154</v>
      </c>
      <c r="H7" s="178">
        <v>160</v>
      </c>
      <c r="I7" s="10">
        <f t="shared" ref="I7" si="5">(G7-F7)*E7</f>
        <v>2100</v>
      </c>
      <c r="J7" s="136">
        <v>0</v>
      </c>
      <c r="K7" s="12">
        <f t="shared" ref="K7" si="6">I7+J7</f>
        <v>2100</v>
      </c>
      <c r="L7" s="217"/>
    </row>
    <row r="8" spans="1:12" ht="20.25" customHeight="1">
      <c r="A8" s="159">
        <v>43724</v>
      </c>
      <c r="B8" s="207" t="s">
        <v>10</v>
      </c>
      <c r="C8" s="219">
        <v>27500</v>
      </c>
      <c r="D8" s="219" t="s">
        <v>25</v>
      </c>
      <c r="E8" s="220">
        <v>150</v>
      </c>
      <c r="F8" s="220">
        <v>95</v>
      </c>
      <c r="G8" s="220">
        <v>113</v>
      </c>
      <c r="H8" s="220">
        <v>0</v>
      </c>
      <c r="I8" s="10">
        <f t="shared" ref="I8" si="7">(G8-F8)*E8</f>
        <v>2700</v>
      </c>
      <c r="J8" s="178">
        <v>0</v>
      </c>
      <c r="K8" s="12">
        <f t="shared" ref="K8" si="8">I8+J8</f>
        <v>2700</v>
      </c>
      <c r="L8" s="217"/>
    </row>
    <row r="9" spans="1:12" ht="18" customHeight="1">
      <c r="A9" s="159">
        <v>43721</v>
      </c>
      <c r="B9" s="218" t="s">
        <v>8</v>
      </c>
      <c r="C9" s="178">
        <v>10900</v>
      </c>
      <c r="D9" s="218" t="s">
        <v>24</v>
      </c>
      <c r="E9" s="187">
        <v>150</v>
      </c>
      <c r="F9" s="178">
        <v>125</v>
      </c>
      <c r="G9" s="178">
        <v>140</v>
      </c>
      <c r="H9" s="178">
        <v>160</v>
      </c>
      <c r="I9" s="10">
        <f t="shared" ref="I9" si="9">(G9-F9)*E9</f>
        <v>2250</v>
      </c>
      <c r="J9" s="136">
        <f t="shared" ref="J9" si="10">(H9-G9)*E9</f>
        <v>3000</v>
      </c>
      <c r="K9" s="12">
        <f t="shared" ref="K9" si="11">I9+J9</f>
        <v>5250</v>
      </c>
    </row>
    <row r="10" spans="1:12" ht="18" customHeight="1">
      <c r="A10" s="159">
        <v>43720</v>
      </c>
      <c r="B10" s="207" t="s">
        <v>10</v>
      </c>
      <c r="C10" s="178">
        <v>27700</v>
      </c>
      <c r="D10" s="200" t="s">
        <v>24</v>
      </c>
      <c r="E10" s="187">
        <v>40</v>
      </c>
      <c r="F10" s="187">
        <v>250</v>
      </c>
      <c r="G10" s="187">
        <v>175</v>
      </c>
      <c r="H10" s="187">
        <v>0</v>
      </c>
      <c r="I10" s="10">
        <f t="shared" ref="I10" si="12">(G10-F10)*E10</f>
        <v>-3000</v>
      </c>
      <c r="J10" s="187">
        <v>0</v>
      </c>
      <c r="K10" s="12">
        <f t="shared" ref="K10" si="13">I10+J10</f>
        <v>-3000</v>
      </c>
    </row>
    <row r="11" spans="1:12" ht="18" customHeight="1">
      <c r="A11" s="159">
        <v>43719</v>
      </c>
      <c r="B11" s="198" t="s">
        <v>8</v>
      </c>
      <c r="C11" s="178">
        <v>10900</v>
      </c>
      <c r="D11" s="213" t="s">
        <v>24</v>
      </c>
      <c r="E11" s="187">
        <v>150</v>
      </c>
      <c r="F11" s="187">
        <v>150</v>
      </c>
      <c r="G11" s="187">
        <v>165</v>
      </c>
      <c r="H11" s="187">
        <v>0</v>
      </c>
      <c r="I11" s="10">
        <f t="shared" ref="I11:I12" si="14">(G11-F11)*E11</f>
        <v>2250</v>
      </c>
      <c r="J11" s="178">
        <v>0</v>
      </c>
      <c r="K11" s="12">
        <f t="shared" ref="K11:K12" si="15">I11+J11</f>
        <v>2250</v>
      </c>
    </row>
    <row r="12" spans="1:12" ht="18" customHeight="1">
      <c r="A12" s="159">
        <v>43717</v>
      </c>
      <c r="B12" s="207" t="s">
        <v>10</v>
      </c>
      <c r="C12" s="178">
        <v>27400</v>
      </c>
      <c r="D12" s="200" t="s">
        <v>24</v>
      </c>
      <c r="E12" s="187">
        <v>40</v>
      </c>
      <c r="F12" s="187">
        <v>225</v>
      </c>
      <c r="G12" s="187">
        <v>250</v>
      </c>
      <c r="H12" s="187">
        <v>0</v>
      </c>
      <c r="I12" s="10">
        <f t="shared" si="14"/>
        <v>1000</v>
      </c>
      <c r="J12" s="187">
        <v>0</v>
      </c>
      <c r="K12" s="12">
        <f t="shared" si="15"/>
        <v>1000</v>
      </c>
    </row>
    <row r="13" spans="1:12" ht="18" customHeight="1">
      <c r="A13" s="159">
        <v>43714</v>
      </c>
      <c r="B13" s="198" t="s">
        <v>8</v>
      </c>
      <c r="C13" s="178">
        <v>10900</v>
      </c>
      <c r="D13" s="200" t="s">
        <v>24</v>
      </c>
      <c r="E13" s="187">
        <v>150</v>
      </c>
      <c r="F13" s="187">
        <v>25</v>
      </c>
      <c r="G13" s="187">
        <v>115</v>
      </c>
      <c r="H13" s="187">
        <v>0</v>
      </c>
      <c r="I13" s="10">
        <f t="shared" ref="I13:I28" si="16">(G13-F13)*E13</f>
        <v>13500</v>
      </c>
      <c r="J13" s="187">
        <v>0</v>
      </c>
      <c r="K13" s="12">
        <f t="shared" ref="K13:K20" si="17">I13+J13</f>
        <v>13500</v>
      </c>
    </row>
    <row r="14" spans="1:12" ht="18" customHeight="1">
      <c r="A14" s="159">
        <v>43713</v>
      </c>
      <c r="B14" s="198" t="s">
        <v>8</v>
      </c>
      <c r="C14" s="178">
        <v>10800</v>
      </c>
      <c r="D14" s="198" t="s">
        <v>24</v>
      </c>
      <c r="E14" s="187">
        <v>150</v>
      </c>
      <c r="F14" s="187">
        <v>125</v>
      </c>
      <c r="G14" s="187">
        <v>140</v>
      </c>
      <c r="H14" s="187">
        <v>0</v>
      </c>
      <c r="I14" s="10">
        <f t="shared" si="16"/>
        <v>2250</v>
      </c>
      <c r="J14" s="187">
        <v>0</v>
      </c>
      <c r="K14" s="12">
        <f t="shared" si="17"/>
        <v>2250</v>
      </c>
    </row>
    <row r="15" spans="1:12" ht="18" customHeight="1">
      <c r="A15" s="159">
        <v>43712</v>
      </c>
      <c r="B15" s="207" t="s">
        <v>10</v>
      </c>
      <c r="C15" s="178">
        <v>26600</v>
      </c>
      <c r="D15" s="192" t="s">
        <v>25</v>
      </c>
      <c r="E15" s="187">
        <v>40</v>
      </c>
      <c r="F15" s="187">
        <v>103</v>
      </c>
      <c r="G15" s="187">
        <v>60</v>
      </c>
      <c r="H15" s="187">
        <v>0</v>
      </c>
      <c r="I15" s="10">
        <f t="shared" si="16"/>
        <v>-1720</v>
      </c>
      <c r="J15" s="187">
        <v>0</v>
      </c>
      <c r="K15" s="12">
        <f t="shared" si="17"/>
        <v>-1720</v>
      </c>
    </row>
    <row r="16" spans="1:12" ht="18" customHeight="1">
      <c r="A16" s="201"/>
      <c r="B16" s="202"/>
      <c r="C16" s="203"/>
      <c r="D16" s="204"/>
      <c r="E16" s="203"/>
      <c r="F16" s="205"/>
      <c r="G16" s="205"/>
      <c r="H16" s="205"/>
      <c r="I16" s="33"/>
      <c r="J16" s="205"/>
      <c r="K16" s="206"/>
    </row>
    <row r="17" spans="1:11" ht="18" customHeight="1">
      <c r="A17" s="159">
        <v>43707</v>
      </c>
      <c r="B17" s="207" t="s">
        <v>10</v>
      </c>
      <c r="C17" s="178">
        <v>27000</v>
      </c>
      <c r="D17" s="191" t="s">
        <v>25</v>
      </c>
      <c r="E17" s="178">
        <v>40</v>
      </c>
      <c r="F17" s="187">
        <v>150</v>
      </c>
      <c r="G17" s="187">
        <v>200</v>
      </c>
      <c r="H17" s="187">
        <v>250</v>
      </c>
      <c r="I17" s="10">
        <f t="shared" si="16"/>
        <v>2000</v>
      </c>
      <c r="J17" s="136">
        <f t="shared" ref="J17:J18" si="18">(H17-G17)*E17</f>
        <v>2000</v>
      </c>
      <c r="K17" s="12">
        <f t="shared" si="17"/>
        <v>4000</v>
      </c>
    </row>
    <row r="18" spans="1:11" ht="18" customHeight="1">
      <c r="A18" s="159">
        <v>43706</v>
      </c>
      <c r="B18" s="207" t="s">
        <v>10</v>
      </c>
      <c r="C18" s="178">
        <v>27500</v>
      </c>
      <c r="D18" s="190" t="s">
        <v>25</v>
      </c>
      <c r="E18" s="178">
        <v>40</v>
      </c>
      <c r="F18" s="187">
        <v>70</v>
      </c>
      <c r="G18" s="187">
        <v>120</v>
      </c>
      <c r="H18" s="187">
        <v>190</v>
      </c>
      <c r="I18" s="10">
        <f t="shared" si="16"/>
        <v>2000</v>
      </c>
      <c r="J18" s="136">
        <f t="shared" si="18"/>
        <v>2800</v>
      </c>
      <c r="K18" s="12">
        <f t="shared" si="17"/>
        <v>4800</v>
      </c>
    </row>
    <row r="19" spans="1:11" ht="18" customHeight="1">
      <c r="A19" s="159">
        <v>43705</v>
      </c>
      <c r="B19" s="207" t="s">
        <v>10</v>
      </c>
      <c r="C19" s="178">
        <v>27700</v>
      </c>
      <c r="D19" s="186" t="s">
        <v>24</v>
      </c>
      <c r="E19" s="178">
        <v>40</v>
      </c>
      <c r="F19" s="187">
        <v>150</v>
      </c>
      <c r="G19" s="187">
        <v>170</v>
      </c>
      <c r="H19" s="187">
        <v>0</v>
      </c>
      <c r="I19" s="10">
        <f t="shared" si="16"/>
        <v>800</v>
      </c>
      <c r="J19" s="178">
        <v>0</v>
      </c>
      <c r="K19" s="12">
        <f t="shared" si="17"/>
        <v>800</v>
      </c>
    </row>
    <row r="20" spans="1:11" ht="18" customHeight="1">
      <c r="A20" s="159">
        <v>43703</v>
      </c>
      <c r="B20" s="185" t="s">
        <v>8</v>
      </c>
      <c r="C20" s="177">
        <v>10900</v>
      </c>
      <c r="D20" s="177" t="s">
        <v>24</v>
      </c>
      <c r="E20" s="177">
        <v>150</v>
      </c>
      <c r="F20" s="188">
        <v>160</v>
      </c>
      <c r="G20" s="188">
        <v>175</v>
      </c>
      <c r="H20" s="134">
        <v>0</v>
      </c>
      <c r="I20" s="10">
        <f t="shared" si="16"/>
        <v>2250</v>
      </c>
      <c r="J20" s="61">
        <v>0</v>
      </c>
      <c r="K20" s="12">
        <f t="shared" si="17"/>
        <v>2250</v>
      </c>
    </row>
    <row r="21" spans="1:11" ht="18" customHeight="1">
      <c r="A21" s="159">
        <v>43699</v>
      </c>
      <c r="B21" s="3" t="s">
        <v>12</v>
      </c>
      <c r="C21" s="178">
        <v>27400</v>
      </c>
      <c r="D21" s="184" t="s">
        <v>25</v>
      </c>
      <c r="E21" s="178">
        <v>40</v>
      </c>
      <c r="F21" s="187">
        <v>75</v>
      </c>
      <c r="G21" s="187">
        <v>125</v>
      </c>
      <c r="H21" s="187">
        <v>190</v>
      </c>
      <c r="I21" s="10">
        <f t="shared" si="16"/>
        <v>2000</v>
      </c>
      <c r="J21" s="136">
        <f t="shared" ref="J21:J22" si="19">(H21-G21)*E21</f>
        <v>2600</v>
      </c>
      <c r="K21" s="12">
        <f t="shared" ref="K21:K26" si="20">(I22+J22)</f>
        <v>5320</v>
      </c>
    </row>
    <row r="22" spans="1:11" ht="18" customHeight="1">
      <c r="A22" s="159">
        <v>43698</v>
      </c>
      <c r="B22" s="3" t="s">
        <v>12</v>
      </c>
      <c r="C22" s="178">
        <v>28000</v>
      </c>
      <c r="D22" s="183" t="s">
        <v>25</v>
      </c>
      <c r="E22" s="178">
        <v>40</v>
      </c>
      <c r="F22" s="187">
        <v>167</v>
      </c>
      <c r="G22" s="187">
        <v>200</v>
      </c>
      <c r="H22" s="187">
        <v>300</v>
      </c>
      <c r="I22" s="10">
        <f t="shared" si="16"/>
        <v>1320</v>
      </c>
      <c r="J22" s="136">
        <f t="shared" si="19"/>
        <v>4000</v>
      </c>
      <c r="K22" s="12">
        <f t="shared" si="20"/>
        <v>7600</v>
      </c>
    </row>
    <row r="23" spans="1:11" ht="18" customHeight="1">
      <c r="A23" s="159">
        <v>43698</v>
      </c>
      <c r="B23" s="3" t="s">
        <v>12</v>
      </c>
      <c r="C23" s="178">
        <v>27700</v>
      </c>
      <c r="D23" s="183" t="s">
        <v>25</v>
      </c>
      <c r="E23" s="178">
        <v>40</v>
      </c>
      <c r="F23" s="187">
        <v>90</v>
      </c>
      <c r="G23" s="187">
        <v>180</v>
      </c>
      <c r="H23" s="187">
        <v>280</v>
      </c>
      <c r="I23" s="10">
        <f t="shared" si="16"/>
        <v>3600</v>
      </c>
      <c r="J23" s="136">
        <f t="shared" ref="J23:J27" si="21">(H23-G23)*E23</f>
        <v>4000</v>
      </c>
      <c r="K23" s="12">
        <f t="shared" ref="K23" si="22">(I24+J24)</f>
        <v>-2160</v>
      </c>
    </row>
    <row r="24" spans="1:11" ht="18" customHeight="1">
      <c r="A24" s="159">
        <v>43697</v>
      </c>
      <c r="B24" s="3" t="s">
        <v>12</v>
      </c>
      <c r="C24" s="178">
        <v>27900</v>
      </c>
      <c r="D24" s="182" t="s">
        <v>25</v>
      </c>
      <c r="E24" s="178">
        <v>40</v>
      </c>
      <c r="F24" s="187">
        <v>238</v>
      </c>
      <c r="G24" s="187">
        <v>184</v>
      </c>
      <c r="H24" s="187">
        <v>0</v>
      </c>
      <c r="I24" s="10">
        <f t="shared" ref="I24" si="23">(G24-F24)*E24</f>
        <v>-2160</v>
      </c>
      <c r="J24" s="178">
        <v>0</v>
      </c>
      <c r="K24" s="12">
        <f t="shared" si="20"/>
        <v>5400</v>
      </c>
    </row>
    <row r="25" spans="1:11" ht="18" customHeight="1">
      <c r="A25" s="159">
        <v>43696</v>
      </c>
      <c r="B25" s="3" t="s">
        <v>12</v>
      </c>
      <c r="C25" s="178">
        <v>28300</v>
      </c>
      <c r="D25" s="181" t="s">
        <v>25</v>
      </c>
      <c r="E25" s="178">
        <v>40</v>
      </c>
      <c r="F25" s="187">
        <v>215</v>
      </c>
      <c r="G25" s="187">
        <v>250</v>
      </c>
      <c r="H25" s="187">
        <v>350</v>
      </c>
      <c r="I25" s="10">
        <f t="shared" si="16"/>
        <v>1400</v>
      </c>
      <c r="J25" s="136">
        <f t="shared" si="21"/>
        <v>4000</v>
      </c>
      <c r="K25" s="12">
        <f t="shared" si="20"/>
        <v>1120</v>
      </c>
    </row>
    <row r="26" spans="1:11" ht="18" customHeight="1">
      <c r="A26" s="159">
        <v>43691</v>
      </c>
      <c r="B26" s="3" t="s">
        <v>12</v>
      </c>
      <c r="C26" s="178">
        <v>28000</v>
      </c>
      <c r="D26" s="180" t="s">
        <v>24</v>
      </c>
      <c r="E26" s="178">
        <v>40</v>
      </c>
      <c r="F26" s="187">
        <v>116</v>
      </c>
      <c r="G26" s="187">
        <v>144</v>
      </c>
      <c r="H26" s="187">
        <v>0</v>
      </c>
      <c r="I26" s="10">
        <f t="shared" si="16"/>
        <v>1120</v>
      </c>
      <c r="J26" s="178">
        <v>0</v>
      </c>
      <c r="K26" s="12">
        <f t="shared" si="20"/>
        <v>4560</v>
      </c>
    </row>
    <row r="27" spans="1:11" ht="18" customHeight="1">
      <c r="A27" s="159">
        <v>43685</v>
      </c>
      <c r="B27" s="3" t="s">
        <v>12</v>
      </c>
      <c r="C27" s="178">
        <v>27800</v>
      </c>
      <c r="D27" s="179" t="s">
        <v>24</v>
      </c>
      <c r="E27" s="178">
        <v>40</v>
      </c>
      <c r="F27" s="187">
        <v>86</v>
      </c>
      <c r="G27" s="187">
        <v>136</v>
      </c>
      <c r="H27" s="187">
        <v>200</v>
      </c>
      <c r="I27" s="10">
        <f t="shared" si="16"/>
        <v>2000</v>
      </c>
      <c r="J27" s="136">
        <f t="shared" si="21"/>
        <v>2560</v>
      </c>
      <c r="K27" s="12">
        <f t="shared" ref="K27" si="24">(I28+J28)</f>
        <v>1600</v>
      </c>
    </row>
    <row r="28" spans="1:11" ht="18" customHeight="1">
      <c r="A28" s="159">
        <v>43683</v>
      </c>
      <c r="B28" s="3" t="s">
        <v>12</v>
      </c>
      <c r="C28" s="3">
        <v>28000</v>
      </c>
      <c r="D28" s="3" t="s">
        <v>24</v>
      </c>
      <c r="E28" s="4">
        <v>40</v>
      </c>
      <c r="F28" s="5">
        <v>230</v>
      </c>
      <c r="G28" s="5">
        <v>270</v>
      </c>
      <c r="H28" s="165">
        <v>0</v>
      </c>
      <c r="I28" s="10">
        <f t="shared" si="16"/>
        <v>1600</v>
      </c>
      <c r="J28" s="136">
        <v>0</v>
      </c>
      <c r="K28" s="12">
        <f t="shared" ref="K28" si="25">(I29+J29)</f>
        <v>3000</v>
      </c>
    </row>
    <row r="29" spans="1:11" ht="18" customHeight="1">
      <c r="A29" s="159">
        <v>43682</v>
      </c>
      <c r="B29" s="3" t="s">
        <v>12</v>
      </c>
      <c r="C29" s="3">
        <v>27900</v>
      </c>
      <c r="D29" s="3" t="s">
        <v>24</v>
      </c>
      <c r="E29" s="4">
        <v>40</v>
      </c>
      <c r="F29" s="5">
        <v>200</v>
      </c>
      <c r="G29" s="5">
        <v>275</v>
      </c>
      <c r="H29" s="165">
        <v>0</v>
      </c>
      <c r="I29" s="10">
        <f t="shared" ref="I29" si="26">(G29-F29)*E29</f>
        <v>3000</v>
      </c>
      <c r="J29" s="136">
        <v>0</v>
      </c>
      <c r="K29" s="12">
        <f t="shared" ref="K29" si="27">(I30+J30)</f>
        <v>6200</v>
      </c>
    </row>
    <row r="30" spans="1:11" ht="18" customHeight="1">
      <c r="A30" s="159">
        <v>43679</v>
      </c>
      <c r="B30" s="3" t="s">
        <v>12</v>
      </c>
      <c r="C30" s="3">
        <v>28500</v>
      </c>
      <c r="D30" s="3" t="s">
        <v>24</v>
      </c>
      <c r="E30" s="4">
        <v>40</v>
      </c>
      <c r="F30" s="5">
        <v>185</v>
      </c>
      <c r="G30" s="5">
        <v>260</v>
      </c>
      <c r="H30" s="165">
        <v>340</v>
      </c>
      <c r="I30" s="10">
        <f t="shared" ref="I30" si="28">(G30-F30)*E30</f>
        <v>3000</v>
      </c>
      <c r="J30" s="136">
        <f t="shared" ref="J30" si="29">(H30-G30)*E30</f>
        <v>3200</v>
      </c>
      <c r="K30" s="12">
        <f t="shared" ref="K30" si="30">(I31+J31)</f>
        <v>6000</v>
      </c>
    </row>
    <row r="31" spans="1:11" ht="18" customHeight="1">
      <c r="A31" s="159">
        <v>43678</v>
      </c>
      <c r="B31" s="3" t="s">
        <v>12</v>
      </c>
      <c r="C31" s="3">
        <v>29000</v>
      </c>
      <c r="D31" s="3" t="s">
        <v>25</v>
      </c>
      <c r="E31" s="4">
        <v>40</v>
      </c>
      <c r="F31" s="5">
        <v>250</v>
      </c>
      <c r="G31" s="5">
        <v>300</v>
      </c>
      <c r="H31" s="165">
        <v>400</v>
      </c>
      <c r="I31" s="10">
        <f t="shared" ref="I31" si="31">(G31-F31)*E31</f>
        <v>2000</v>
      </c>
      <c r="J31" s="136">
        <f t="shared" ref="J31" si="32">(H31-G31)*E31</f>
        <v>4000</v>
      </c>
      <c r="K31" s="12">
        <f t="shared" ref="K31:K32" si="33">(I32+J32)</f>
        <v>-5250</v>
      </c>
    </row>
    <row r="32" spans="1:11" ht="18" customHeight="1">
      <c r="A32" s="159">
        <v>43678</v>
      </c>
      <c r="B32" s="3" t="s">
        <v>13</v>
      </c>
      <c r="C32" s="3">
        <v>10800</v>
      </c>
      <c r="D32" s="3" t="s">
        <v>24</v>
      </c>
      <c r="E32" s="4">
        <v>150</v>
      </c>
      <c r="F32" s="5">
        <v>195</v>
      </c>
      <c r="G32" s="5">
        <v>160</v>
      </c>
      <c r="H32" s="165">
        <v>0</v>
      </c>
      <c r="I32" s="10">
        <f t="shared" ref="I32:I33" si="34">(G32-F32)*E32</f>
        <v>-5250</v>
      </c>
      <c r="J32" s="136">
        <v>0</v>
      </c>
      <c r="K32" s="12">
        <f t="shared" si="33"/>
        <v>-2400</v>
      </c>
    </row>
    <row r="33" spans="1:11" ht="18" customHeight="1">
      <c r="A33" s="159">
        <v>43678</v>
      </c>
      <c r="B33" s="3" t="s">
        <v>12</v>
      </c>
      <c r="C33" s="3">
        <v>28300</v>
      </c>
      <c r="D33" s="3" t="s">
        <v>24</v>
      </c>
      <c r="E33" s="4">
        <v>40</v>
      </c>
      <c r="F33" s="5">
        <v>200</v>
      </c>
      <c r="G33" s="5">
        <v>140</v>
      </c>
      <c r="H33" s="165">
        <v>0</v>
      </c>
      <c r="I33" s="10">
        <f t="shared" si="34"/>
        <v>-2400</v>
      </c>
      <c r="J33" s="136">
        <v>0</v>
      </c>
      <c r="K33" s="7"/>
    </row>
    <row r="34" spans="1:11" ht="18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2">
        <f t="shared" ref="K34:K37" si="35">(I35+J35)</f>
        <v>2000</v>
      </c>
    </row>
    <row r="35" spans="1:11" ht="18" customHeight="1">
      <c r="A35" s="159">
        <v>43677</v>
      </c>
      <c r="B35" s="3" t="s">
        <v>12</v>
      </c>
      <c r="C35" s="3">
        <v>28500</v>
      </c>
      <c r="D35" s="3" t="s">
        <v>24</v>
      </c>
      <c r="E35" s="4">
        <v>40</v>
      </c>
      <c r="F35" s="5">
        <v>235</v>
      </c>
      <c r="G35" s="5">
        <v>285</v>
      </c>
      <c r="H35" s="165">
        <v>0</v>
      </c>
      <c r="I35" s="10">
        <f t="shared" ref="I35:I38" si="36">(G35-F35)*E35</f>
        <v>2000</v>
      </c>
      <c r="J35" s="136">
        <v>0</v>
      </c>
      <c r="K35" s="12">
        <f t="shared" si="35"/>
        <v>2000</v>
      </c>
    </row>
    <row r="36" spans="1:11" ht="18" customHeight="1">
      <c r="A36" s="159">
        <v>43677</v>
      </c>
      <c r="B36" s="3" t="s">
        <v>12</v>
      </c>
      <c r="C36" s="3">
        <v>28900</v>
      </c>
      <c r="D36" s="3" t="s">
        <v>25</v>
      </c>
      <c r="E36" s="4">
        <v>40</v>
      </c>
      <c r="F36" s="5">
        <v>250</v>
      </c>
      <c r="G36" s="5">
        <v>300</v>
      </c>
      <c r="H36" s="165">
        <v>0</v>
      </c>
      <c r="I36" s="10">
        <f t="shared" si="36"/>
        <v>2000</v>
      </c>
      <c r="J36" s="136">
        <v>0</v>
      </c>
      <c r="K36" s="12">
        <f t="shared" si="35"/>
        <v>2000</v>
      </c>
    </row>
    <row r="37" spans="1:11" ht="18" customHeight="1">
      <c r="A37" s="159">
        <v>43677</v>
      </c>
      <c r="B37" s="3" t="s">
        <v>12</v>
      </c>
      <c r="C37" s="3">
        <v>28500</v>
      </c>
      <c r="D37" s="3" t="s">
        <v>24</v>
      </c>
      <c r="E37" s="4">
        <v>40</v>
      </c>
      <c r="F37" s="5">
        <v>275</v>
      </c>
      <c r="G37" s="5">
        <v>325</v>
      </c>
      <c r="H37" s="165">
        <v>0</v>
      </c>
      <c r="I37" s="10">
        <f t="shared" si="36"/>
        <v>2000</v>
      </c>
      <c r="J37" s="136">
        <v>0</v>
      </c>
      <c r="K37" s="12">
        <f t="shared" si="35"/>
        <v>2250</v>
      </c>
    </row>
    <row r="38" spans="1:11" ht="18" customHeight="1">
      <c r="A38" s="159">
        <v>43677</v>
      </c>
      <c r="B38" s="3" t="s">
        <v>8</v>
      </c>
      <c r="C38" s="3">
        <v>10900</v>
      </c>
      <c r="D38" s="3" t="s">
        <v>24</v>
      </c>
      <c r="E38" s="4">
        <v>150</v>
      </c>
      <c r="F38" s="5">
        <v>180</v>
      </c>
      <c r="G38" s="5">
        <v>195</v>
      </c>
      <c r="H38" s="165">
        <v>0</v>
      </c>
      <c r="I38" s="10">
        <f t="shared" si="36"/>
        <v>2250</v>
      </c>
      <c r="J38" s="136">
        <v>0</v>
      </c>
      <c r="K38" s="12">
        <f>(I39+J39)</f>
        <v>-3000</v>
      </c>
    </row>
    <row r="39" spans="1:11" ht="18" customHeight="1">
      <c r="A39" s="159">
        <v>43677</v>
      </c>
      <c r="B39" s="3" t="s">
        <v>8</v>
      </c>
      <c r="C39" s="3">
        <v>28900</v>
      </c>
      <c r="D39" s="3" t="s">
        <v>25</v>
      </c>
      <c r="E39" s="4">
        <v>150</v>
      </c>
      <c r="F39" s="5">
        <v>230</v>
      </c>
      <c r="G39" s="5">
        <v>210</v>
      </c>
      <c r="H39" s="165">
        <v>0</v>
      </c>
      <c r="I39" s="10">
        <f>(G39-F39)*E39</f>
        <v>-3000</v>
      </c>
      <c r="J39" s="136">
        <v>0</v>
      </c>
      <c r="K39" s="12">
        <f t="shared" ref="K39:K40" si="37">(I40+J40)</f>
        <v>-3000</v>
      </c>
    </row>
    <row r="40" spans="1:11" ht="18" customHeight="1">
      <c r="A40" s="159">
        <v>43676</v>
      </c>
      <c r="B40" s="3" t="s">
        <v>8</v>
      </c>
      <c r="C40" s="3">
        <v>11000</v>
      </c>
      <c r="D40" s="3" t="s">
        <v>24</v>
      </c>
      <c r="E40" s="4">
        <v>150</v>
      </c>
      <c r="F40" s="5">
        <v>90</v>
      </c>
      <c r="G40" s="5">
        <v>70</v>
      </c>
      <c r="H40" s="165">
        <v>0</v>
      </c>
      <c r="I40" s="10">
        <f t="shared" ref="I40:I41" si="38">(G40-F40)*E40</f>
        <v>-3000</v>
      </c>
      <c r="J40" s="136">
        <v>0</v>
      </c>
      <c r="K40" s="12">
        <f t="shared" si="37"/>
        <v>-2400</v>
      </c>
    </row>
    <row r="41" spans="1:11" ht="18" customHeight="1">
      <c r="A41" s="159">
        <v>43676</v>
      </c>
      <c r="B41" s="3" t="s">
        <v>12</v>
      </c>
      <c r="C41" s="3">
        <v>28900</v>
      </c>
      <c r="D41" s="3" t="s">
        <v>24</v>
      </c>
      <c r="E41" s="4">
        <v>40</v>
      </c>
      <c r="F41" s="5">
        <v>110</v>
      </c>
      <c r="G41" s="5">
        <v>50</v>
      </c>
      <c r="H41" s="165">
        <v>0</v>
      </c>
      <c r="I41" s="10">
        <f t="shared" si="38"/>
        <v>-2400</v>
      </c>
      <c r="J41" s="136">
        <v>0</v>
      </c>
      <c r="K41" s="12" t="s">
        <v>33</v>
      </c>
    </row>
    <row r="42" spans="1:11" ht="18" customHeight="1">
      <c r="A42" s="159">
        <v>43676</v>
      </c>
      <c r="B42" s="3" t="s">
        <v>10</v>
      </c>
      <c r="C42" s="3">
        <v>29200</v>
      </c>
      <c r="D42" s="3" t="s">
        <v>24</v>
      </c>
      <c r="E42" s="4">
        <v>40</v>
      </c>
      <c r="F42" s="5">
        <v>360</v>
      </c>
      <c r="G42" s="5">
        <v>410</v>
      </c>
      <c r="H42" s="165">
        <v>0</v>
      </c>
      <c r="I42" s="10">
        <v>0</v>
      </c>
      <c r="J42" s="136">
        <v>0</v>
      </c>
      <c r="K42" s="12">
        <f t="shared" ref="K42" si="39">(I43+J43)</f>
        <v>-3000</v>
      </c>
    </row>
    <row r="43" spans="1:11" ht="18" customHeight="1">
      <c r="A43" s="159">
        <v>43676</v>
      </c>
      <c r="B43" s="3" t="s">
        <v>8</v>
      </c>
      <c r="C43" s="3">
        <v>11000</v>
      </c>
      <c r="D43" s="3" t="s">
        <v>24</v>
      </c>
      <c r="E43" s="4">
        <v>150</v>
      </c>
      <c r="F43" s="5">
        <v>200</v>
      </c>
      <c r="G43" s="5">
        <v>180</v>
      </c>
      <c r="H43" s="165">
        <v>0</v>
      </c>
      <c r="I43" s="157">
        <f t="shared" ref="I43" si="40">(G43-F43)*E43</f>
        <v>-3000</v>
      </c>
      <c r="J43" s="166">
        <v>0</v>
      </c>
      <c r="K43" s="12">
        <f t="shared" ref="K43:K46" si="41">(I44+J44)</f>
        <v>-4000</v>
      </c>
    </row>
    <row r="44" spans="1:11" ht="18" customHeight="1">
      <c r="A44" s="159">
        <v>43676</v>
      </c>
      <c r="B44" s="3" t="s">
        <v>10</v>
      </c>
      <c r="C44" s="3">
        <v>29200</v>
      </c>
      <c r="D44" s="3" t="s">
        <v>24</v>
      </c>
      <c r="E44" s="4">
        <v>40</v>
      </c>
      <c r="F44" s="5">
        <v>260</v>
      </c>
      <c r="G44" s="5">
        <v>160</v>
      </c>
      <c r="H44" s="165">
        <v>0</v>
      </c>
      <c r="I44" s="157">
        <f t="shared" ref="I44:I47" si="42">(G44-F44)*E44</f>
        <v>-4000</v>
      </c>
      <c r="J44" s="166">
        <v>0</v>
      </c>
      <c r="K44" s="12">
        <f t="shared" ref="K44" si="43">(I45+J45)</f>
        <v>2250</v>
      </c>
    </row>
    <row r="45" spans="1:11" ht="18" customHeight="1">
      <c r="A45" s="159">
        <v>43676</v>
      </c>
      <c r="B45" s="3" t="s">
        <v>8</v>
      </c>
      <c r="C45" s="3">
        <v>11100</v>
      </c>
      <c r="D45" s="3" t="s">
        <v>24</v>
      </c>
      <c r="E45" s="4">
        <v>150</v>
      </c>
      <c r="F45" s="5">
        <v>90</v>
      </c>
      <c r="G45" s="5">
        <v>105</v>
      </c>
      <c r="H45" s="165">
        <v>0</v>
      </c>
      <c r="I45" s="10">
        <f t="shared" ref="I45" si="44">(G45-F45)*E45</f>
        <v>2250</v>
      </c>
      <c r="J45" s="136">
        <v>0</v>
      </c>
      <c r="K45" s="12">
        <f t="shared" si="41"/>
        <v>4500</v>
      </c>
    </row>
    <row r="46" spans="1:11" ht="18" customHeight="1">
      <c r="A46" s="159">
        <v>43675</v>
      </c>
      <c r="B46" s="3" t="s">
        <v>8</v>
      </c>
      <c r="C46" s="3">
        <v>11200</v>
      </c>
      <c r="D46" s="3" t="s">
        <v>24</v>
      </c>
      <c r="E46" s="4">
        <v>150</v>
      </c>
      <c r="F46" s="5">
        <v>60</v>
      </c>
      <c r="G46" s="5">
        <v>90</v>
      </c>
      <c r="H46" s="165">
        <v>0</v>
      </c>
      <c r="I46" s="10">
        <f t="shared" si="42"/>
        <v>4500</v>
      </c>
      <c r="J46" s="136">
        <v>0</v>
      </c>
      <c r="K46" s="12">
        <f t="shared" si="41"/>
        <v>2400</v>
      </c>
    </row>
    <row r="47" spans="1:11" ht="18" customHeight="1">
      <c r="A47" s="159">
        <v>43675</v>
      </c>
      <c r="B47" s="3" t="s">
        <v>10</v>
      </c>
      <c r="C47" s="3">
        <v>29500</v>
      </c>
      <c r="D47" s="3" t="s">
        <v>24</v>
      </c>
      <c r="E47" s="4">
        <v>40</v>
      </c>
      <c r="F47" s="5">
        <v>90</v>
      </c>
      <c r="G47" s="5">
        <v>150</v>
      </c>
      <c r="H47" s="165">
        <v>0</v>
      </c>
      <c r="I47" s="10">
        <f t="shared" si="42"/>
        <v>2400</v>
      </c>
      <c r="J47" s="136">
        <v>0</v>
      </c>
      <c r="K47" s="12">
        <f t="shared" ref="K47:K48" si="45">(I48+J48)</f>
        <v>1500</v>
      </c>
    </row>
    <row r="48" spans="1:11" ht="18" customHeight="1">
      <c r="A48" s="159">
        <v>43675</v>
      </c>
      <c r="B48" s="3" t="s">
        <v>8</v>
      </c>
      <c r="C48" s="3">
        <v>11400</v>
      </c>
      <c r="D48" s="3" t="s">
        <v>25</v>
      </c>
      <c r="E48" s="4">
        <v>150</v>
      </c>
      <c r="F48" s="5">
        <v>215</v>
      </c>
      <c r="G48" s="5">
        <v>225</v>
      </c>
      <c r="H48" s="165">
        <v>0</v>
      </c>
      <c r="I48" s="10">
        <f t="shared" ref="I48:I49" si="46">(G48-F48)*E48</f>
        <v>1500</v>
      </c>
      <c r="J48" s="136">
        <v>0</v>
      </c>
      <c r="K48" s="12">
        <f t="shared" si="45"/>
        <v>2000</v>
      </c>
    </row>
    <row r="49" spans="1:11" ht="18" customHeight="1">
      <c r="A49" s="159">
        <v>43675</v>
      </c>
      <c r="B49" s="3" t="s">
        <v>10</v>
      </c>
      <c r="C49" s="3">
        <v>29400</v>
      </c>
      <c r="D49" s="3" t="s">
        <v>25</v>
      </c>
      <c r="E49" s="4">
        <v>40</v>
      </c>
      <c r="F49" s="5">
        <v>210</v>
      </c>
      <c r="G49" s="5">
        <v>260</v>
      </c>
      <c r="H49" s="165">
        <v>0</v>
      </c>
      <c r="I49" s="10">
        <f t="shared" si="46"/>
        <v>2000</v>
      </c>
      <c r="J49" s="136">
        <v>0</v>
      </c>
      <c r="K49" s="12">
        <f t="shared" ref="K49" si="47">(I50+J50)</f>
        <v>-2600</v>
      </c>
    </row>
    <row r="50" spans="1:11" ht="18" customHeight="1">
      <c r="A50" s="159">
        <v>43675</v>
      </c>
      <c r="B50" s="3" t="s">
        <v>10</v>
      </c>
      <c r="C50" s="3">
        <v>29200</v>
      </c>
      <c r="D50" s="3" t="s">
        <v>24</v>
      </c>
      <c r="E50" s="4">
        <v>40</v>
      </c>
      <c r="F50" s="5">
        <v>265</v>
      </c>
      <c r="G50" s="5">
        <v>200</v>
      </c>
      <c r="H50" s="165">
        <v>0</v>
      </c>
      <c r="I50" s="14">
        <f t="shared" ref="I50" si="48">(G50-F50)*E50</f>
        <v>-2600</v>
      </c>
      <c r="J50" s="166">
        <v>0</v>
      </c>
      <c r="K50" s="12">
        <f t="shared" ref="K50:K52" si="49">(I51+J51)</f>
        <v>1050</v>
      </c>
    </row>
    <row r="51" spans="1:11" ht="18" customHeight="1">
      <c r="A51" s="159">
        <v>43672</v>
      </c>
      <c r="B51" s="3" t="s">
        <v>8</v>
      </c>
      <c r="C51" s="3">
        <v>11400</v>
      </c>
      <c r="D51" s="3" t="s">
        <v>25</v>
      </c>
      <c r="E51" s="4">
        <v>150</v>
      </c>
      <c r="F51" s="5">
        <v>134</v>
      </c>
      <c r="G51" s="5">
        <v>141</v>
      </c>
      <c r="H51" s="165">
        <v>0</v>
      </c>
      <c r="I51" s="10">
        <f t="shared" ref="I51:I53" si="50">(G51-F51)*E51</f>
        <v>1050</v>
      </c>
      <c r="J51" s="136">
        <v>0</v>
      </c>
      <c r="K51" s="12">
        <f t="shared" si="49"/>
        <v>1000</v>
      </c>
    </row>
    <row r="52" spans="1:11" ht="18" customHeight="1">
      <c r="A52" s="159">
        <v>43672</v>
      </c>
      <c r="B52" s="3" t="s">
        <v>10</v>
      </c>
      <c r="C52" s="3">
        <v>29400</v>
      </c>
      <c r="D52" s="3" t="s">
        <v>25</v>
      </c>
      <c r="E52" s="4">
        <v>40</v>
      </c>
      <c r="F52" s="5">
        <v>225</v>
      </c>
      <c r="G52" s="5">
        <v>250</v>
      </c>
      <c r="H52" s="165">
        <v>0</v>
      </c>
      <c r="I52" s="10">
        <f t="shared" si="50"/>
        <v>1000</v>
      </c>
      <c r="J52" s="136">
        <v>0</v>
      </c>
      <c r="K52" s="12">
        <f t="shared" si="49"/>
        <v>1800</v>
      </c>
    </row>
    <row r="53" spans="1:11" ht="18" customHeight="1">
      <c r="A53" s="159">
        <v>43672</v>
      </c>
      <c r="B53" s="3" t="s">
        <v>10</v>
      </c>
      <c r="C53" s="3">
        <v>29400</v>
      </c>
      <c r="D53" s="3" t="s">
        <v>25</v>
      </c>
      <c r="E53" s="4">
        <v>40</v>
      </c>
      <c r="F53" s="5">
        <v>250</v>
      </c>
      <c r="G53" s="5">
        <v>295</v>
      </c>
      <c r="H53" s="165">
        <v>0</v>
      </c>
      <c r="I53" s="10">
        <f t="shared" si="50"/>
        <v>1800</v>
      </c>
      <c r="J53" s="166">
        <v>0</v>
      </c>
      <c r="K53" s="12">
        <f t="shared" ref="K53:K56" si="51">(I54+J54)</f>
        <v>-3000</v>
      </c>
    </row>
    <row r="54" spans="1:11" ht="18" customHeight="1">
      <c r="A54" s="159">
        <v>43671</v>
      </c>
      <c r="B54" s="3" t="s">
        <v>8</v>
      </c>
      <c r="C54" s="3">
        <v>11100</v>
      </c>
      <c r="D54" s="3" t="s">
        <v>24</v>
      </c>
      <c r="E54" s="4">
        <v>150</v>
      </c>
      <c r="F54" s="5">
        <v>205</v>
      </c>
      <c r="G54" s="5">
        <v>185</v>
      </c>
      <c r="H54" s="165">
        <v>0</v>
      </c>
      <c r="I54" s="157">
        <f t="shared" ref="I54:I57" si="52">(G54-F54)*E54</f>
        <v>-3000</v>
      </c>
      <c r="J54" s="166">
        <v>0</v>
      </c>
      <c r="K54" s="12">
        <f t="shared" si="51"/>
        <v>-2400</v>
      </c>
    </row>
    <row r="55" spans="1:11" ht="18" customHeight="1">
      <c r="A55" s="159">
        <v>43671</v>
      </c>
      <c r="B55" s="3" t="s">
        <v>10</v>
      </c>
      <c r="C55" s="3">
        <v>28900</v>
      </c>
      <c r="D55" s="3" t="s">
        <v>24</v>
      </c>
      <c r="E55" s="4">
        <v>40</v>
      </c>
      <c r="F55" s="5">
        <v>260</v>
      </c>
      <c r="G55" s="5">
        <v>200</v>
      </c>
      <c r="H55" s="165">
        <v>0</v>
      </c>
      <c r="I55" s="157">
        <f t="shared" si="52"/>
        <v>-2400</v>
      </c>
      <c r="J55" s="166">
        <v>0</v>
      </c>
      <c r="K55" s="12">
        <f t="shared" si="51"/>
        <v>1500</v>
      </c>
    </row>
    <row r="56" spans="1:11" ht="18" customHeight="1">
      <c r="A56" s="159">
        <v>43671</v>
      </c>
      <c r="B56" s="3" t="s">
        <v>8</v>
      </c>
      <c r="C56" s="3">
        <v>11500</v>
      </c>
      <c r="D56" s="3" t="s">
        <v>25</v>
      </c>
      <c r="E56" s="4">
        <v>150</v>
      </c>
      <c r="F56" s="5">
        <v>240</v>
      </c>
      <c r="G56" s="5">
        <v>250</v>
      </c>
      <c r="H56" s="165">
        <v>0</v>
      </c>
      <c r="I56" s="10">
        <f t="shared" si="52"/>
        <v>1500</v>
      </c>
      <c r="J56" s="136">
        <v>0</v>
      </c>
      <c r="K56" s="12">
        <f t="shared" si="51"/>
        <v>2000</v>
      </c>
    </row>
    <row r="57" spans="1:11" ht="18" customHeight="1">
      <c r="A57" s="159">
        <v>43671</v>
      </c>
      <c r="B57" s="3" t="s">
        <v>10</v>
      </c>
      <c r="C57" s="3">
        <v>2900</v>
      </c>
      <c r="D57" s="3" t="s">
        <v>25</v>
      </c>
      <c r="E57" s="4">
        <v>40</v>
      </c>
      <c r="F57" s="5">
        <v>175</v>
      </c>
      <c r="G57" s="5">
        <v>225</v>
      </c>
      <c r="H57" s="165">
        <v>0</v>
      </c>
      <c r="I57" s="10">
        <f t="shared" si="52"/>
        <v>2000</v>
      </c>
      <c r="J57" s="136">
        <v>0</v>
      </c>
      <c r="K57" s="12">
        <f t="shared" ref="K57:K58" si="53">(I58+J58)</f>
        <v>2250</v>
      </c>
    </row>
    <row r="58" spans="1:11" ht="18" customHeight="1">
      <c r="A58" s="159">
        <v>43671</v>
      </c>
      <c r="B58" s="3" t="s">
        <v>8</v>
      </c>
      <c r="C58" s="3">
        <v>11500</v>
      </c>
      <c r="D58" s="3" t="s">
        <v>25</v>
      </c>
      <c r="E58" s="4">
        <v>150</v>
      </c>
      <c r="F58" s="5">
        <v>220</v>
      </c>
      <c r="G58" s="5">
        <v>235</v>
      </c>
      <c r="H58" s="165">
        <v>0</v>
      </c>
      <c r="I58" s="10">
        <f t="shared" ref="I58:I59" si="54">(G58-F58)*E58</f>
        <v>2250</v>
      </c>
      <c r="J58" s="136">
        <v>0</v>
      </c>
      <c r="K58" s="12">
        <f t="shared" si="53"/>
        <v>2000</v>
      </c>
    </row>
    <row r="59" spans="1:11" ht="18" customHeight="1">
      <c r="A59" s="159">
        <v>43671</v>
      </c>
      <c r="B59" s="3" t="s">
        <v>10</v>
      </c>
      <c r="C59" s="3">
        <v>29200</v>
      </c>
      <c r="D59" s="3" t="s">
        <v>25</v>
      </c>
      <c r="E59" s="4">
        <v>40</v>
      </c>
      <c r="F59" s="5">
        <v>90</v>
      </c>
      <c r="G59" s="5">
        <v>140</v>
      </c>
      <c r="H59" s="165">
        <v>0</v>
      </c>
      <c r="I59" s="10">
        <f t="shared" si="54"/>
        <v>2000</v>
      </c>
      <c r="J59" s="136">
        <v>0</v>
      </c>
      <c r="K59" s="12">
        <f t="shared" ref="K59" si="55">(I60+J60)</f>
        <v>1500</v>
      </c>
    </row>
    <row r="60" spans="1:11" ht="18" customHeight="1">
      <c r="A60" s="159">
        <v>43671</v>
      </c>
      <c r="B60" s="3" t="s">
        <v>8</v>
      </c>
      <c r="C60" s="3">
        <v>11500</v>
      </c>
      <c r="D60" s="3" t="s">
        <v>25</v>
      </c>
      <c r="E60" s="4">
        <v>150</v>
      </c>
      <c r="F60" s="5">
        <v>220</v>
      </c>
      <c r="G60" s="5">
        <v>230</v>
      </c>
      <c r="H60" s="165">
        <v>0</v>
      </c>
      <c r="I60" s="10">
        <f t="shared" ref="I60" si="56">(G60-F60)*E60</f>
        <v>1500</v>
      </c>
      <c r="J60" s="136">
        <v>0</v>
      </c>
      <c r="K60" s="12">
        <f t="shared" ref="K60:K62" si="57">(I61+J61)</f>
        <v>5250</v>
      </c>
    </row>
    <row r="61" spans="1:11" ht="18" customHeight="1">
      <c r="A61" s="159">
        <v>43670</v>
      </c>
      <c r="B61" s="3" t="s">
        <v>8</v>
      </c>
      <c r="C61" s="3">
        <v>11100</v>
      </c>
      <c r="D61" s="3" t="s">
        <v>24</v>
      </c>
      <c r="E61" s="4">
        <v>150</v>
      </c>
      <c r="F61" s="5">
        <v>150</v>
      </c>
      <c r="G61" s="5">
        <v>165</v>
      </c>
      <c r="H61" s="165">
        <v>185</v>
      </c>
      <c r="I61" s="10">
        <f t="shared" ref="I61:I63" si="58">(G61-F61)*E61</f>
        <v>2250</v>
      </c>
      <c r="J61" s="136">
        <f t="shared" ref="J61" si="59">(H61-G61)*E61</f>
        <v>3000</v>
      </c>
      <c r="K61" s="12">
        <f t="shared" ref="K61" si="60">(I62+J62)</f>
        <v>5400</v>
      </c>
    </row>
    <row r="62" spans="1:11" ht="18" customHeight="1">
      <c r="A62" s="159">
        <v>43670</v>
      </c>
      <c r="B62" s="3" t="s">
        <v>10</v>
      </c>
      <c r="C62" s="3">
        <v>28900</v>
      </c>
      <c r="D62" s="3" t="s">
        <v>24</v>
      </c>
      <c r="E62" s="4">
        <v>40</v>
      </c>
      <c r="F62" s="5">
        <v>165</v>
      </c>
      <c r="G62" s="5">
        <v>215</v>
      </c>
      <c r="H62" s="165">
        <v>300</v>
      </c>
      <c r="I62" s="10">
        <f t="shared" ref="I62" si="61">(G62-F62)*E62</f>
        <v>2000</v>
      </c>
      <c r="J62" s="136">
        <f t="shared" ref="J62" si="62">(H62-G62)*E62</f>
        <v>3400</v>
      </c>
      <c r="K62" s="12">
        <f t="shared" si="57"/>
        <v>200</v>
      </c>
    </row>
    <row r="63" spans="1:11" ht="18" customHeight="1">
      <c r="A63" s="159">
        <v>43670</v>
      </c>
      <c r="B63" s="3" t="s">
        <v>10</v>
      </c>
      <c r="C63" s="3">
        <v>29000</v>
      </c>
      <c r="D63" s="3" t="s">
        <v>24</v>
      </c>
      <c r="E63" s="4">
        <v>40</v>
      </c>
      <c r="F63" s="5">
        <v>100</v>
      </c>
      <c r="G63" s="5">
        <v>105</v>
      </c>
      <c r="H63" s="165">
        <v>0</v>
      </c>
      <c r="I63" s="10">
        <f t="shared" si="58"/>
        <v>200</v>
      </c>
      <c r="J63" s="166">
        <v>0</v>
      </c>
      <c r="K63" s="12">
        <f t="shared" ref="K63:K64" si="63">(I64+J64)</f>
        <v>3800</v>
      </c>
    </row>
    <row r="64" spans="1:11" ht="18" customHeight="1">
      <c r="A64" s="159">
        <v>43669</v>
      </c>
      <c r="B64" s="3" t="s">
        <v>10</v>
      </c>
      <c r="C64" s="3">
        <v>29100</v>
      </c>
      <c r="D64" s="3" t="s">
        <v>24</v>
      </c>
      <c r="E64" s="4">
        <v>40</v>
      </c>
      <c r="F64" s="5">
        <v>275</v>
      </c>
      <c r="G64" s="5">
        <v>370</v>
      </c>
      <c r="H64" s="165">
        <v>0</v>
      </c>
      <c r="I64" s="10">
        <f t="shared" ref="I64:I65" si="64">(G64-F64)*E64</f>
        <v>3800</v>
      </c>
      <c r="J64" s="166">
        <v>0</v>
      </c>
      <c r="K64" s="12">
        <f t="shared" si="63"/>
        <v>5250</v>
      </c>
    </row>
    <row r="65" spans="1:11" ht="18" customHeight="1">
      <c r="A65" s="159">
        <v>43669</v>
      </c>
      <c r="B65" s="3" t="s">
        <v>8</v>
      </c>
      <c r="C65" s="3">
        <v>11200</v>
      </c>
      <c r="D65" s="3" t="s">
        <v>24</v>
      </c>
      <c r="E65" s="4">
        <v>150</v>
      </c>
      <c r="F65" s="5">
        <v>158</v>
      </c>
      <c r="G65" s="5">
        <v>173</v>
      </c>
      <c r="H65" s="165">
        <v>193</v>
      </c>
      <c r="I65" s="10">
        <f t="shared" si="64"/>
        <v>2250</v>
      </c>
      <c r="J65" s="136">
        <f t="shared" ref="J65" si="65">(H65-G65)*E65</f>
        <v>3000</v>
      </c>
      <c r="K65" s="12">
        <f t="shared" ref="K65:K67" si="66">(I66+J66)</f>
        <v>2000</v>
      </c>
    </row>
    <row r="66" spans="1:11" ht="18" customHeight="1">
      <c r="A66" s="159">
        <v>43668</v>
      </c>
      <c r="B66" s="3" t="s">
        <v>10</v>
      </c>
      <c r="C66" s="3">
        <v>29300</v>
      </c>
      <c r="D66" s="3" t="s">
        <v>24</v>
      </c>
      <c r="E66" s="4">
        <v>40</v>
      </c>
      <c r="F66" s="5">
        <v>200</v>
      </c>
      <c r="G66" s="5">
        <v>250</v>
      </c>
      <c r="H66" s="165">
        <v>0</v>
      </c>
      <c r="I66" s="10">
        <f t="shared" ref="I66:I68" si="67">(G66-F66)*E66</f>
        <v>2000</v>
      </c>
      <c r="J66" s="166">
        <v>0</v>
      </c>
      <c r="K66" s="12">
        <f t="shared" si="66"/>
        <v>2000</v>
      </c>
    </row>
    <row r="67" spans="1:11" ht="18" customHeight="1">
      <c r="A67" s="159">
        <v>43668</v>
      </c>
      <c r="B67" s="3" t="s">
        <v>10</v>
      </c>
      <c r="C67" s="3">
        <v>29200</v>
      </c>
      <c r="D67" s="3" t="s">
        <v>24</v>
      </c>
      <c r="E67" s="4">
        <v>40</v>
      </c>
      <c r="F67" s="5">
        <v>240</v>
      </c>
      <c r="G67" s="5">
        <v>290</v>
      </c>
      <c r="H67" s="165">
        <v>0</v>
      </c>
      <c r="I67" s="10">
        <f t="shared" si="67"/>
        <v>2000</v>
      </c>
      <c r="J67" s="166">
        <v>0</v>
      </c>
      <c r="K67" s="12">
        <f t="shared" si="66"/>
        <v>2250</v>
      </c>
    </row>
    <row r="68" spans="1:11" ht="18" customHeight="1">
      <c r="A68" s="159">
        <v>43668</v>
      </c>
      <c r="B68" s="3" t="s">
        <v>8</v>
      </c>
      <c r="C68" s="3">
        <v>11200</v>
      </c>
      <c r="D68" s="3" t="s">
        <v>24</v>
      </c>
      <c r="E68" s="4">
        <v>150</v>
      </c>
      <c r="F68" s="5">
        <v>160</v>
      </c>
      <c r="G68" s="5">
        <v>175</v>
      </c>
      <c r="H68" s="165">
        <v>0</v>
      </c>
      <c r="I68" s="10">
        <f t="shared" si="67"/>
        <v>2250</v>
      </c>
      <c r="J68" s="166">
        <v>0</v>
      </c>
      <c r="K68" s="12">
        <f t="shared" ref="K68" si="68">(I69+J69)</f>
        <v>-2400</v>
      </c>
    </row>
    <row r="69" spans="1:11" ht="18" customHeight="1">
      <c r="A69" s="159">
        <v>43668</v>
      </c>
      <c r="B69" s="3" t="s">
        <v>10</v>
      </c>
      <c r="C69" s="3">
        <v>29300</v>
      </c>
      <c r="D69" s="3" t="s">
        <v>24</v>
      </c>
      <c r="E69" s="4">
        <v>40</v>
      </c>
      <c r="F69" s="5">
        <v>280</v>
      </c>
      <c r="G69" s="5">
        <v>220</v>
      </c>
      <c r="H69" s="165">
        <v>0</v>
      </c>
      <c r="I69" s="157">
        <f t="shared" ref="I69" si="69">(G69-F69)*E69</f>
        <v>-2400</v>
      </c>
      <c r="J69" s="166">
        <v>0</v>
      </c>
      <c r="K69" s="12">
        <f t="shared" ref="K69" si="70">(I70+J70)</f>
        <v>2250</v>
      </c>
    </row>
    <row r="70" spans="1:11" ht="18" customHeight="1">
      <c r="A70" s="159">
        <v>43665</v>
      </c>
      <c r="B70" s="3" t="s">
        <v>8</v>
      </c>
      <c r="C70" s="3">
        <v>11300</v>
      </c>
      <c r="D70" s="3" t="s">
        <v>24</v>
      </c>
      <c r="E70" s="4">
        <v>150</v>
      </c>
      <c r="F70" s="5">
        <v>145</v>
      </c>
      <c r="G70" s="5">
        <v>160</v>
      </c>
      <c r="H70" s="165">
        <v>0</v>
      </c>
      <c r="I70" s="10">
        <f t="shared" ref="I70" si="71">(G70-F70)*E70</f>
        <v>2250</v>
      </c>
      <c r="J70" s="166">
        <v>0</v>
      </c>
      <c r="K70" s="12">
        <f t="shared" ref="K70" si="72">(I71+J71)</f>
        <v>-3000</v>
      </c>
    </row>
    <row r="71" spans="1:11" ht="18" customHeight="1">
      <c r="A71" s="159">
        <v>43665</v>
      </c>
      <c r="B71" s="3" t="s">
        <v>8</v>
      </c>
      <c r="C71" s="3">
        <v>11400</v>
      </c>
      <c r="D71" s="3" t="s">
        <v>24</v>
      </c>
      <c r="E71" s="4">
        <v>150</v>
      </c>
      <c r="F71" s="5">
        <v>105</v>
      </c>
      <c r="G71" s="5">
        <v>85</v>
      </c>
      <c r="H71" s="165">
        <v>0</v>
      </c>
      <c r="I71" s="157">
        <f t="shared" ref="I71" si="73">(G71-F71)*E71</f>
        <v>-3000</v>
      </c>
      <c r="J71" s="166">
        <v>0</v>
      </c>
      <c r="K71" s="12">
        <f t="shared" ref="K71" si="74">(I72+J72)</f>
        <v>-3600</v>
      </c>
    </row>
    <row r="72" spans="1:11" ht="18" customHeight="1">
      <c r="A72" s="159">
        <v>43665</v>
      </c>
      <c r="B72" s="3" t="s">
        <v>10</v>
      </c>
      <c r="C72" s="3">
        <v>30000</v>
      </c>
      <c r="D72" s="3" t="s">
        <v>24</v>
      </c>
      <c r="E72" s="4">
        <v>40</v>
      </c>
      <c r="F72" s="5">
        <v>265</v>
      </c>
      <c r="G72" s="5">
        <v>175</v>
      </c>
      <c r="H72" s="165">
        <v>0</v>
      </c>
      <c r="I72" s="157">
        <f t="shared" ref="I72" si="75">(G72-F72)*E72</f>
        <v>-3600</v>
      </c>
      <c r="J72" s="166">
        <v>0</v>
      </c>
      <c r="K72" s="12">
        <f t="shared" ref="K72:K73" si="76">(I73+J73)</f>
        <v>2000</v>
      </c>
    </row>
    <row r="73" spans="1:11" ht="18" customHeight="1">
      <c r="A73" s="159">
        <v>43664</v>
      </c>
      <c r="B73" s="3" t="s">
        <v>10</v>
      </c>
      <c r="C73" s="3">
        <v>30200</v>
      </c>
      <c r="D73" s="3" t="s">
        <v>24</v>
      </c>
      <c r="E73" s="4">
        <v>40</v>
      </c>
      <c r="F73" s="5">
        <v>280</v>
      </c>
      <c r="G73" s="5">
        <v>330</v>
      </c>
      <c r="H73" s="165">
        <v>0</v>
      </c>
      <c r="I73" s="10">
        <f t="shared" ref="I73:I74" si="77">(G73-F73)*E73</f>
        <v>2000</v>
      </c>
      <c r="J73" s="166">
        <v>0</v>
      </c>
      <c r="K73" s="12">
        <f t="shared" si="76"/>
        <v>2250</v>
      </c>
    </row>
    <row r="74" spans="1:11" ht="18" customHeight="1">
      <c r="A74" s="159">
        <v>43664</v>
      </c>
      <c r="B74" s="3" t="s">
        <v>8</v>
      </c>
      <c r="C74" s="3">
        <v>11400</v>
      </c>
      <c r="D74" s="3" t="s">
        <v>24</v>
      </c>
      <c r="E74" s="4">
        <v>150</v>
      </c>
      <c r="F74" s="5">
        <v>225</v>
      </c>
      <c r="G74" s="5">
        <v>240</v>
      </c>
      <c r="H74" s="165">
        <v>0</v>
      </c>
      <c r="I74" s="10">
        <f t="shared" si="77"/>
        <v>2250</v>
      </c>
      <c r="J74" s="166">
        <v>0</v>
      </c>
      <c r="K74" s="12">
        <f t="shared" ref="K74:K75" si="78">(I75+J75)</f>
        <v>2000</v>
      </c>
    </row>
    <row r="75" spans="1:11" ht="18" customHeight="1">
      <c r="A75" s="159">
        <v>43663</v>
      </c>
      <c r="B75" s="3" t="s">
        <v>10</v>
      </c>
      <c r="C75" s="3">
        <v>30400</v>
      </c>
      <c r="D75" s="3" t="s">
        <v>24</v>
      </c>
      <c r="E75" s="4">
        <v>40</v>
      </c>
      <c r="F75" s="5">
        <v>275</v>
      </c>
      <c r="G75" s="5">
        <v>325</v>
      </c>
      <c r="H75" s="165">
        <v>0</v>
      </c>
      <c r="I75" s="10">
        <f t="shared" ref="I75:I76" si="79">(G75-F75)*E75</f>
        <v>2000</v>
      </c>
      <c r="J75" s="166">
        <v>0</v>
      </c>
      <c r="K75" s="12">
        <f t="shared" si="78"/>
        <v>-3000</v>
      </c>
    </row>
    <row r="76" spans="1:11" ht="18" customHeight="1">
      <c r="A76" s="159">
        <v>43663</v>
      </c>
      <c r="B76" s="3" t="s">
        <v>8</v>
      </c>
      <c r="C76" s="3">
        <v>11500</v>
      </c>
      <c r="D76" s="3" t="s">
        <v>24</v>
      </c>
      <c r="E76" s="4">
        <v>150</v>
      </c>
      <c r="F76" s="5">
        <v>180</v>
      </c>
      <c r="G76" s="5">
        <v>160</v>
      </c>
      <c r="H76" s="165">
        <v>0</v>
      </c>
      <c r="I76" s="157">
        <f t="shared" si="79"/>
        <v>-3000</v>
      </c>
      <c r="J76" s="166">
        <v>0</v>
      </c>
      <c r="K76" s="12">
        <f t="shared" ref="K76:K77" si="80">(I77+J77)</f>
        <v>1800</v>
      </c>
    </row>
    <row r="77" spans="1:11" ht="18" customHeight="1">
      <c r="A77" s="159">
        <v>43662</v>
      </c>
      <c r="B77" s="3" t="s">
        <v>10</v>
      </c>
      <c r="C77" s="3">
        <v>30400</v>
      </c>
      <c r="D77" s="3" t="s">
        <v>24</v>
      </c>
      <c r="E77" s="4">
        <v>40</v>
      </c>
      <c r="F77" s="5">
        <v>240</v>
      </c>
      <c r="G77" s="5">
        <v>285</v>
      </c>
      <c r="H77" s="165">
        <v>0</v>
      </c>
      <c r="I77" s="10">
        <f t="shared" ref="I77:I78" si="81">(G77-F77)*E77</f>
        <v>1800</v>
      </c>
      <c r="J77" s="166">
        <v>0</v>
      </c>
      <c r="K77" s="12">
        <f t="shared" si="80"/>
        <v>2250</v>
      </c>
    </row>
    <row r="78" spans="1:11" ht="18" customHeight="1">
      <c r="A78" s="159">
        <v>43662</v>
      </c>
      <c r="B78" s="3" t="s">
        <v>8</v>
      </c>
      <c r="C78" s="3">
        <v>11500</v>
      </c>
      <c r="D78" s="3" t="s">
        <v>24</v>
      </c>
      <c r="E78" s="4">
        <v>150</v>
      </c>
      <c r="F78" s="5">
        <v>130</v>
      </c>
      <c r="G78" s="5">
        <v>145</v>
      </c>
      <c r="H78" s="165">
        <v>0</v>
      </c>
      <c r="I78" s="10">
        <f t="shared" si="81"/>
        <v>2250</v>
      </c>
      <c r="J78" s="166">
        <v>0</v>
      </c>
      <c r="K78" s="12">
        <f t="shared" ref="K78:K79" si="82">(I79+J79)</f>
        <v>1760</v>
      </c>
    </row>
    <row r="79" spans="1:11" ht="18" customHeight="1">
      <c r="A79" s="159">
        <v>43661</v>
      </c>
      <c r="B79" s="3" t="s">
        <v>10</v>
      </c>
      <c r="C79" s="3">
        <v>30300</v>
      </c>
      <c r="D79" s="3" t="s">
        <v>24</v>
      </c>
      <c r="E79" s="4">
        <v>40</v>
      </c>
      <c r="F79" s="5">
        <v>235</v>
      </c>
      <c r="G79" s="5">
        <v>279</v>
      </c>
      <c r="H79" s="165">
        <v>0</v>
      </c>
      <c r="I79" s="10">
        <f t="shared" ref="I79:I80" si="83">(G79-F79)*E79</f>
        <v>1760</v>
      </c>
      <c r="J79" s="166">
        <v>0</v>
      </c>
      <c r="K79" s="12">
        <f t="shared" si="82"/>
        <v>2250</v>
      </c>
    </row>
    <row r="80" spans="1:11" ht="18" customHeight="1">
      <c r="A80" s="159">
        <v>43661</v>
      </c>
      <c r="B80" s="3" t="s">
        <v>8</v>
      </c>
      <c r="C80" s="3">
        <v>11400</v>
      </c>
      <c r="D80" s="3" t="s">
        <v>24</v>
      </c>
      <c r="E80" s="4">
        <v>150</v>
      </c>
      <c r="F80" s="5">
        <v>145</v>
      </c>
      <c r="G80" s="5">
        <v>160</v>
      </c>
      <c r="H80" s="165">
        <v>0</v>
      </c>
      <c r="I80" s="10">
        <f t="shared" si="83"/>
        <v>2250</v>
      </c>
      <c r="J80" s="166">
        <v>0</v>
      </c>
      <c r="K80" s="12">
        <f t="shared" ref="K80" si="84">(I81+J81)</f>
        <v>2000</v>
      </c>
    </row>
    <row r="81" spans="1:11" ht="18" customHeight="1">
      <c r="A81" s="159">
        <v>43658</v>
      </c>
      <c r="B81" s="3" t="s">
        <v>10</v>
      </c>
      <c r="C81" s="3">
        <v>30600</v>
      </c>
      <c r="D81" s="3" t="s">
        <v>24</v>
      </c>
      <c r="E81" s="4">
        <v>40</v>
      </c>
      <c r="F81" s="5">
        <v>215</v>
      </c>
      <c r="G81" s="5">
        <v>265</v>
      </c>
      <c r="H81" s="165">
        <v>0</v>
      </c>
      <c r="I81" s="10">
        <f t="shared" ref="I81" si="85">(G81-F81)*E81</f>
        <v>2000</v>
      </c>
      <c r="J81" s="166">
        <v>0</v>
      </c>
      <c r="K81" s="12">
        <f t="shared" ref="K81:K82" si="86">(I82+J82)</f>
        <v>3750</v>
      </c>
    </row>
    <row r="82" spans="1:11" ht="18" customHeight="1">
      <c r="A82" s="159">
        <v>43657</v>
      </c>
      <c r="B82" s="3" t="s">
        <v>8</v>
      </c>
      <c r="C82" s="3">
        <v>11400</v>
      </c>
      <c r="D82" s="3" t="s">
        <v>24</v>
      </c>
      <c r="E82" s="4">
        <v>150</v>
      </c>
      <c r="F82" s="5">
        <v>140</v>
      </c>
      <c r="G82" s="5">
        <v>165</v>
      </c>
      <c r="H82" s="165">
        <v>0</v>
      </c>
      <c r="I82" s="10">
        <f t="shared" ref="I82:I83" si="87">(G82-F82)*E82</f>
        <v>3750</v>
      </c>
      <c r="J82" s="166">
        <v>0</v>
      </c>
      <c r="K82" s="12">
        <f t="shared" si="86"/>
        <v>1000</v>
      </c>
    </row>
    <row r="83" spans="1:11" ht="18" customHeight="1">
      <c r="A83" s="159">
        <v>43657</v>
      </c>
      <c r="B83" s="3" t="s">
        <v>10</v>
      </c>
      <c r="C83" s="3">
        <v>30500</v>
      </c>
      <c r="D83" s="3" t="s">
        <v>24</v>
      </c>
      <c r="E83" s="4">
        <v>40</v>
      </c>
      <c r="F83" s="5">
        <v>250</v>
      </c>
      <c r="G83" s="5">
        <v>275</v>
      </c>
      <c r="H83" s="165">
        <v>0</v>
      </c>
      <c r="I83" s="10">
        <f t="shared" si="87"/>
        <v>1000</v>
      </c>
      <c r="J83" s="166">
        <v>0</v>
      </c>
      <c r="K83" s="12">
        <f t="shared" ref="K83:K84" si="88">(I84+J84)</f>
        <v>1950</v>
      </c>
    </row>
    <row r="84" spans="1:11" ht="18" customHeight="1">
      <c r="A84" s="159">
        <v>43656</v>
      </c>
      <c r="B84" s="3" t="s">
        <v>8</v>
      </c>
      <c r="C84" s="3">
        <v>11400</v>
      </c>
      <c r="D84" s="3" t="s">
        <v>24</v>
      </c>
      <c r="E84" s="4">
        <v>150</v>
      </c>
      <c r="F84" s="5">
        <v>110</v>
      </c>
      <c r="G84" s="5">
        <v>123</v>
      </c>
      <c r="H84" s="165">
        <v>0</v>
      </c>
      <c r="I84" s="10">
        <f t="shared" ref="I84:I85" si="89">(G84-F84)*E84</f>
        <v>1950</v>
      </c>
      <c r="J84" s="166">
        <v>0</v>
      </c>
      <c r="K84" s="12">
        <f t="shared" si="88"/>
        <v>2000</v>
      </c>
    </row>
    <row r="85" spans="1:11" ht="18" customHeight="1">
      <c r="A85" s="159">
        <v>43656</v>
      </c>
      <c r="B85" s="3" t="s">
        <v>10</v>
      </c>
      <c r="C85" s="3">
        <v>30300</v>
      </c>
      <c r="D85" s="3" t="s">
        <v>24</v>
      </c>
      <c r="E85" s="4">
        <v>40</v>
      </c>
      <c r="F85" s="5">
        <v>230</v>
      </c>
      <c r="G85" s="5">
        <v>280</v>
      </c>
      <c r="H85" s="165">
        <v>0</v>
      </c>
      <c r="I85" s="10">
        <f t="shared" si="89"/>
        <v>2000</v>
      </c>
      <c r="J85" s="166">
        <v>0</v>
      </c>
      <c r="K85" s="12">
        <f t="shared" ref="K85:K86" si="90">(I86+J86)</f>
        <v>2250</v>
      </c>
    </row>
    <row r="86" spans="1:11" ht="18" customHeight="1">
      <c r="A86" s="159">
        <v>43655</v>
      </c>
      <c r="B86" s="3" t="s">
        <v>8</v>
      </c>
      <c r="C86" s="3">
        <v>11400</v>
      </c>
      <c r="D86" s="3" t="s">
        <v>24</v>
      </c>
      <c r="E86" s="4">
        <v>150</v>
      </c>
      <c r="F86" s="5">
        <v>145</v>
      </c>
      <c r="G86" s="5">
        <v>160</v>
      </c>
      <c r="H86" s="165">
        <v>0</v>
      </c>
      <c r="I86" s="10">
        <f t="shared" ref="I86:I87" si="91">(G86-F86)*E86</f>
        <v>2250</v>
      </c>
      <c r="J86" s="166">
        <v>0</v>
      </c>
      <c r="K86" s="12">
        <f t="shared" si="90"/>
        <v>2000</v>
      </c>
    </row>
    <row r="87" spans="1:11" ht="18" customHeight="1">
      <c r="A87" s="159">
        <v>43655</v>
      </c>
      <c r="B87" s="3" t="s">
        <v>10</v>
      </c>
      <c r="C87" s="3">
        <v>30500</v>
      </c>
      <c r="D87" s="3" t="s">
        <v>24</v>
      </c>
      <c r="E87" s="4">
        <v>40</v>
      </c>
      <c r="F87" s="5">
        <v>175</v>
      </c>
      <c r="G87" s="5">
        <v>225</v>
      </c>
      <c r="H87" s="165">
        <v>0</v>
      </c>
      <c r="I87" s="10">
        <f t="shared" si="91"/>
        <v>2000</v>
      </c>
      <c r="J87" s="166">
        <v>0</v>
      </c>
      <c r="K87" s="12">
        <f t="shared" ref="K87" si="92">(I88+J88)</f>
        <v>-3000</v>
      </c>
    </row>
    <row r="88" spans="1:11" ht="18" customHeight="1">
      <c r="A88" s="159">
        <v>43654</v>
      </c>
      <c r="B88" s="3" t="s">
        <v>8</v>
      </c>
      <c r="C88" s="3">
        <v>11500</v>
      </c>
      <c r="D88" s="3" t="s">
        <v>24</v>
      </c>
      <c r="E88" s="4">
        <v>150</v>
      </c>
      <c r="F88" s="5">
        <v>170</v>
      </c>
      <c r="G88" s="5">
        <v>150</v>
      </c>
      <c r="H88" s="165">
        <v>0</v>
      </c>
      <c r="I88" s="10">
        <f t="shared" ref="I88" si="93">(G88-F88)*E88</f>
        <v>-3000</v>
      </c>
      <c r="J88" s="166">
        <v>0</v>
      </c>
      <c r="K88" s="12">
        <f t="shared" ref="K88" si="94">(I89+J89)</f>
        <v>-2400</v>
      </c>
    </row>
    <row r="89" spans="1:11" ht="18" customHeight="1">
      <c r="A89" s="159">
        <v>43654</v>
      </c>
      <c r="B89" s="3" t="s">
        <v>10</v>
      </c>
      <c r="C89" s="3">
        <v>30600</v>
      </c>
      <c r="D89" s="3" t="s">
        <v>24</v>
      </c>
      <c r="E89" s="4">
        <v>40</v>
      </c>
      <c r="F89" s="5">
        <v>290</v>
      </c>
      <c r="G89" s="5">
        <v>230</v>
      </c>
      <c r="H89" s="165">
        <v>0</v>
      </c>
      <c r="I89" s="157">
        <f t="shared" ref="I89" si="95">(G89-F89)*E89</f>
        <v>-2400</v>
      </c>
      <c r="J89" s="166">
        <v>0</v>
      </c>
      <c r="K89" s="12">
        <f t="shared" ref="K89:K90" si="96">(I90+J90)</f>
        <v>2250</v>
      </c>
    </row>
    <row r="90" spans="1:11" ht="18" customHeight="1">
      <c r="A90" s="159">
        <v>43651</v>
      </c>
      <c r="B90" s="3" t="s">
        <v>8</v>
      </c>
      <c r="C90" s="3">
        <v>11700</v>
      </c>
      <c r="D90" s="3" t="s">
        <v>24</v>
      </c>
      <c r="E90" s="4">
        <v>150</v>
      </c>
      <c r="F90" s="5">
        <v>165</v>
      </c>
      <c r="G90" s="5">
        <v>180</v>
      </c>
      <c r="H90" s="165">
        <v>0</v>
      </c>
      <c r="I90" s="10">
        <f t="shared" ref="I90:I91" si="97">(G90-F90)*E90</f>
        <v>2250</v>
      </c>
      <c r="J90" s="166">
        <v>0</v>
      </c>
      <c r="K90" s="12">
        <f t="shared" si="96"/>
        <v>2000</v>
      </c>
    </row>
    <row r="91" spans="1:11" ht="18" customHeight="1">
      <c r="A91" s="159">
        <v>43651</v>
      </c>
      <c r="B91" s="3" t="s">
        <v>10</v>
      </c>
      <c r="C91" s="3">
        <v>31400</v>
      </c>
      <c r="D91" s="3" t="s">
        <v>24</v>
      </c>
      <c r="E91" s="4">
        <v>40</v>
      </c>
      <c r="F91" s="5">
        <v>300</v>
      </c>
      <c r="G91" s="5">
        <v>350</v>
      </c>
      <c r="H91" s="165">
        <v>0</v>
      </c>
      <c r="I91" s="10">
        <f t="shared" si="97"/>
        <v>2000</v>
      </c>
      <c r="J91" s="166">
        <v>0</v>
      </c>
      <c r="K91" s="12">
        <f t="shared" ref="K91" si="98">(I92+J92)</f>
        <v>2250</v>
      </c>
    </row>
    <row r="92" spans="1:11" ht="18" customHeight="1">
      <c r="A92" s="159">
        <v>43650</v>
      </c>
      <c r="B92" s="3" t="s">
        <v>8</v>
      </c>
      <c r="C92" s="3">
        <v>11800</v>
      </c>
      <c r="D92" s="3" t="s">
        <v>24</v>
      </c>
      <c r="E92" s="4">
        <v>150</v>
      </c>
      <c r="F92" s="5">
        <v>140</v>
      </c>
      <c r="G92" s="5">
        <v>155</v>
      </c>
      <c r="H92" s="165">
        <v>0</v>
      </c>
      <c r="I92" s="10">
        <f t="shared" ref="I92" si="99">(G92-F92)*E92</f>
        <v>2250</v>
      </c>
      <c r="J92" s="166">
        <v>0</v>
      </c>
      <c r="K92" s="12">
        <f t="shared" ref="K92" si="100">(I93+J93)</f>
        <v>-2400</v>
      </c>
    </row>
    <row r="93" spans="1:11" ht="18" customHeight="1">
      <c r="A93" s="159">
        <v>43650</v>
      </c>
      <c r="B93" s="3" t="s">
        <v>10</v>
      </c>
      <c r="C93" s="3">
        <v>31300</v>
      </c>
      <c r="D93" s="3" t="s">
        <v>24</v>
      </c>
      <c r="E93" s="4">
        <v>40</v>
      </c>
      <c r="F93" s="5">
        <v>275</v>
      </c>
      <c r="G93" s="5">
        <v>215</v>
      </c>
      <c r="H93" s="165">
        <v>0</v>
      </c>
      <c r="I93" s="157">
        <f t="shared" ref="I93" si="101">(G93-F93)*E93</f>
        <v>-2400</v>
      </c>
      <c r="J93" s="166">
        <v>0</v>
      </c>
      <c r="K93" s="12" t="s">
        <v>36</v>
      </c>
    </row>
    <row r="94" spans="1:11" ht="18" customHeight="1">
      <c r="A94" s="159">
        <v>43650</v>
      </c>
      <c r="B94" s="3" t="s">
        <v>10</v>
      </c>
      <c r="C94" s="3">
        <v>31300</v>
      </c>
      <c r="D94" s="3" t="s">
        <v>24</v>
      </c>
      <c r="E94" s="4">
        <v>40</v>
      </c>
      <c r="F94" s="5">
        <v>210</v>
      </c>
      <c r="G94" s="5">
        <v>265</v>
      </c>
      <c r="H94" s="165">
        <v>0</v>
      </c>
      <c r="I94" s="169">
        <v>0</v>
      </c>
      <c r="J94" s="166">
        <v>0</v>
      </c>
      <c r="K94" s="12">
        <f t="shared" ref="K94" si="102">(I95+J95)</f>
        <v>2250</v>
      </c>
    </row>
    <row r="95" spans="1:11" ht="18" customHeight="1">
      <c r="A95" s="159">
        <v>43649</v>
      </c>
      <c r="B95" s="3" t="s">
        <v>8</v>
      </c>
      <c r="C95" s="3">
        <v>11800</v>
      </c>
      <c r="D95" s="3" t="s">
        <v>24</v>
      </c>
      <c r="E95" s="4">
        <v>150</v>
      </c>
      <c r="F95" s="5">
        <v>120</v>
      </c>
      <c r="G95" s="5">
        <v>135</v>
      </c>
      <c r="H95" s="165">
        <v>0</v>
      </c>
      <c r="I95" s="10">
        <f t="shared" ref="I95" si="103">(G95-F95)*E95</f>
        <v>2250</v>
      </c>
      <c r="J95" s="166">
        <v>0</v>
      </c>
      <c r="K95" s="12">
        <f t="shared" ref="K95:K96" si="104">(I96+J96)</f>
        <v>2250</v>
      </c>
    </row>
    <row r="96" spans="1:11" ht="18" customHeight="1">
      <c r="A96" s="159">
        <v>43648</v>
      </c>
      <c r="B96" s="3" t="s">
        <v>8</v>
      </c>
      <c r="C96" s="3">
        <v>11600</v>
      </c>
      <c r="D96" s="3" t="s">
        <v>24</v>
      </c>
      <c r="E96" s="4">
        <v>150</v>
      </c>
      <c r="F96" s="5">
        <v>235</v>
      </c>
      <c r="G96" s="5">
        <v>250</v>
      </c>
      <c r="H96" s="165">
        <v>0</v>
      </c>
      <c r="I96" s="10">
        <f t="shared" ref="I96:I97" si="105">(G96-F96)*E96</f>
        <v>2250</v>
      </c>
      <c r="J96" s="166">
        <v>0</v>
      </c>
      <c r="K96" s="12">
        <f t="shared" si="104"/>
        <v>-2400</v>
      </c>
    </row>
    <row r="97" spans="1:11" ht="18" customHeight="1">
      <c r="A97" s="159">
        <v>43648</v>
      </c>
      <c r="B97" s="3" t="s">
        <v>10</v>
      </c>
      <c r="C97" s="3">
        <v>31300</v>
      </c>
      <c r="D97" s="3" t="s">
        <v>25</v>
      </c>
      <c r="E97" s="4">
        <v>40</v>
      </c>
      <c r="F97" s="5">
        <v>230</v>
      </c>
      <c r="G97" s="5">
        <v>170</v>
      </c>
      <c r="H97" s="165">
        <v>0</v>
      </c>
      <c r="I97" s="157">
        <f t="shared" si="105"/>
        <v>-2400</v>
      </c>
      <c r="J97" s="166">
        <v>0</v>
      </c>
      <c r="K97" s="12">
        <f t="shared" ref="K97:K98" si="106">(I98+J98)</f>
        <v>750</v>
      </c>
    </row>
    <row r="98" spans="1:11" ht="18" customHeight="1">
      <c r="A98" s="159">
        <v>43647</v>
      </c>
      <c r="B98" s="3" t="s">
        <v>8</v>
      </c>
      <c r="C98" s="3">
        <v>12000</v>
      </c>
      <c r="D98" s="3" t="s">
        <v>25</v>
      </c>
      <c r="E98" s="4">
        <v>150</v>
      </c>
      <c r="F98" s="5">
        <v>140</v>
      </c>
      <c r="G98" s="5">
        <v>145</v>
      </c>
      <c r="H98" s="165">
        <v>0</v>
      </c>
      <c r="I98" s="10">
        <f t="shared" ref="I98:I99" si="107">(G98-F98)*E98</f>
        <v>750</v>
      </c>
      <c r="J98" s="166">
        <v>0</v>
      </c>
      <c r="K98" s="12">
        <f t="shared" si="106"/>
        <v>2000</v>
      </c>
    </row>
    <row r="99" spans="1:11" ht="18" customHeight="1">
      <c r="A99" s="159">
        <v>43647</v>
      </c>
      <c r="B99" s="3" t="s">
        <v>10</v>
      </c>
      <c r="C99" s="3">
        <v>31200</v>
      </c>
      <c r="D99" s="3" t="s">
        <v>24</v>
      </c>
      <c r="E99" s="4">
        <v>40</v>
      </c>
      <c r="F99" s="5">
        <v>300</v>
      </c>
      <c r="G99" s="5">
        <v>350</v>
      </c>
      <c r="H99" s="165">
        <v>0</v>
      </c>
      <c r="I99" s="10">
        <f t="shared" si="107"/>
        <v>2000</v>
      </c>
      <c r="J99" s="166">
        <v>0</v>
      </c>
      <c r="K99" s="7"/>
    </row>
    <row r="100" spans="1:11" ht="18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12">
        <f t="shared" ref="K100:K101" si="108">(I101+J101)</f>
        <v>2250</v>
      </c>
    </row>
    <row r="101" spans="1:11" ht="18" customHeight="1">
      <c r="A101" s="159">
        <v>43644</v>
      </c>
      <c r="B101" s="3" t="s">
        <v>8</v>
      </c>
      <c r="C101" s="3">
        <v>11600</v>
      </c>
      <c r="D101" s="3" t="s">
        <v>24</v>
      </c>
      <c r="E101" s="4">
        <v>150</v>
      </c>
      <c r="F101" s="5">
        <v>240</v>
      </c>
      <c r="G101" s="5">
        <v>255</v>
      </c>
      <c r="H101" s="165">
        <v>0</v>
      </c>
      <c r="I101" s="10">
        <f t="shared" ref="I101:I102" si="109">(G101-F101)*E101</f>
        <v>2250</v>
      </c>
      <c r="J101" s="166">
        <v>0</v>
      </c>
      <c r="K101" s="12">
        <f t="shared" si="108"/>
        <v>2000</v>
      </c>
    </row>
    <row r="102" spans="1:11" ht="18" customHeight="1">
      <c r="A102" s="159">
        <v>43644</v>
      </c>
      <c r="B102" s="3" t="s">
        <v>10</v>
      </c>
      <c r="C102" s="3">
        <v>31200</v>
      </c>
      <c r="D102" s="3" t="s">
        <v>24</v>
      </c>
      <c r="E102" s="4">
        <v>40</v>
      </c>
      <c r="F102" s="5">
        <v>250</v>
      </c>
      <c r="G102" s="5">
        <v>300</v>
      </c>
      <c r="H102" s="165">
        <v>0</v>
      </c>
      <c r="I102" s="10">
        <f t="shared" si="109"/>
        <v>2000</v>
      </c>
      <c r="J102" s="166">
        <v>0</v>
      </c>
      <c r="K102" s="12">
        <f t="shared" ref="K102:K103" si="110">(I103+J103)</f>
        <v>2250</v>
      </c>
    </row>
    <row r="103" spans="1:11" ht="18" customHeight="1">
      <c r="A103" s="159">
        <v>43643</v>
      </c>
      <c r="B103" s="3" t="s">
        <v>8</v>
      </c>
      <c r="C103" s="3">
        <v>12000</v>
      </c>
      <c r="D103" s="3" t="s">
        <v>25</v>
      </c>
      <c r="E103" s="4">
        <v>150</v>
      </c>
      <c r="F103" s="5">
        <v>125</v>
      </c>
      <c r="G103" s="5">
        <v>140</v>
      </c>
      <c r="H103" s="165">
        <v>0</v>
      </c>
      <c r="I103" s="10">
        <f t="shared" ref="I103:I104" si="111">(G103-F103)*E103</f>
        <v>2250</v>
      </c>
      <c r="J103" s="166">
        <v>0</v>
      </c>
      <c r="K103" s="12">
        <f t="shared" si="110"/>
        <v>2000</v>
      </c>
    </row>
    <row r="104" spans="1:11" ht="18" customHeight="1">
      <c r="A104" s="159">
        <v>43643</v>
      </c>
      <c r="B104" s="3" t="s">
        <v>10</v>
      </c>
      <c r="C104" s="3">
        <v>31600</v>
      </c>
      <c r="D104" s="3" t="s">
        <v>25</v>
      </c>
      <c r="E104" s="4">
        <v>40</v>
      </c>
      <c r="F104" s="5">
        <v>275</v>
      </c>
      <c r="G104" s="5">
        <v>325</v>
      </c>
      <c r="H104" s="165">
        <v>0</v>
      </c>
      <c r="I104" s="10">
        <f t="shared" si="111"/>
        <v>2000</v>
      </c>
      <c r="J104" s="166">
        <v>0</v>
      </c>
      <c r="K104" s="12" t="s">
        <v>33</v>
      </c>
    </row>
    <row r="105" spans="1:11" ht="18" customHeight="1">
      <c r="A105" s="159">
        <v>43642</v>
      </c>
      <c r="B105" s="3" t="s">
        <v>10</v>
      </c>
      <c r="C105" s="3">
        <v>31200</v>
      </c>
      <c r="D105" s="3" t="s">
        <v>25</v>
      </c>
      <c r="E105" s="4">
        <v>40</v>
      </c>
      <c r="F105" s="5">
        <v>265</v>
      </c>
      <c r="G105" s="5">
        <v>315</v>
      </c>
      <c r="H105" s="165">
        <v>0</v>
      </c>
      <c r="I105" s="10">
        <v>0</v>
      </c>
      <c r="J105" s="166">
        <v>0</v>
      </c>
      <c r="K105" s="12">
        <f t="shared" ref="K105" si="112">(I106+J106)</f>
        <v>2250</v>
      </c>
    </row>
    <row r="106" spans="1:11" ht="18" customHeight="1">
      <c r="A106" s="159">
        <v>43642</v>
      </c>
      <c r="B106" s="3" t="s">
        <v>8</v>
      </c>
      <c r="C106" s="3">
        <v>11600</v>
      </c>
      <c r="D106" s="3" t="s">
        <v>24</v>
      </c>
      <c r="E106" s="4">
        <v>150</v>
      </c>
      <c r="F106" s="5">
        <v>230</v>
      </c>
      <c r="G106" s="5">
        <v>245</v>
      </c>
      <c r="H106" s="165">
        <v>0</v>
      </c>
      <c r="I106" s="10">
        <f t="shared" ref="I106" si="113">(G106-F106)*E106</f>
        <v>2250</v>
      </c>
      <c r="J106" s="166">
        <v>0</v>
      </c>
      <c r="K106" s="12">
        <f t="shared" ref="K106" si="114">(I107+J107)</f>
        <v>2000</v>
      </c>
    </row>
    <row r="107" spans="1:11" ht="18" customHeight="1">
      <c r="A107" s="159">
        <v>43641</v>
      </c>
      <c r="B107" s="3" t="s">
        <v>10</v>
      </c>
      <c r="C107" s="3">
        <v>30400</v>
      </c>
      <c r="D107" s="3" t="s">
        <v>24</v>
      </c>
      <c r="E107" s="4">
        <v>40</v>
      </c>
      <c r="F107" s="5">
        <v>265</v>
      </c>
      <c r="G107" s="5">
        <v>315</v>
      </c>
      <c r="H107" s="165">
        <v>0</v>
      </c>
      <c r="I107" s="10">
        <f t="shared" ref="I107" si="115">(G107-F107)*E107</f>
        <v>2000</v>
      </c>
      <c r="J107" s="166">
        <v>0</v>
      </c>
      <c r="K107" s="12">
        <f t="shared" ref="K107:K108" si="116">(I108+J108)</f>
        <v>2000</v>
      </c>
    </row>
    <row r="108" spans="1:11" ht="18" customHeight="1">
      <c r="A108" s="159">
        <v>43640</v>
      </c>
      <c r="B108" s="3" t="s">
        <v>10</v>
      </c>
      <c r="C108" s="3">
        <v>30600</v>
      </c>
      <c r="D108" s="3" t="s">
        <v>24</v>
      </c>
      <c r="E108" s="4">
        <v>40</v>
      </c>
      <c r="F108" s="5">
        <v>230</v>
      </c>
      <c r="G108" s="5">
        <v>280</v>
      </c>
      <c r="H108" s="165">
        <v>0</v>
      </c>
      <c r="I108" s="10">
        <f t="shared" ref="I108:I109" si="117">(G108-F108)*E108</f>
        <v>2000</v>
      </c>
      <c r="J108" s="166">
        <v>0</v>
      </c>
      <c r="K108" s="12">
        <f t="shared" si="116"/>
        <v>2250</v>
      </c>
    </row>
    <row r="109" spans="1:11" ht="18" customHeight="1">
      <c r="A109" s="159">
        <v>43640</v>
      </c>
      <c r="B109" s="3" t="s">
        <v>8</v>
      </c>
      <c r="C109" s="3">
        <v>11500</v>
      </c>
      <c r="D109" s="3" t="s">
        <v>24</v>
      </c>
      <c r="E109" s="4">
        <v>150</v>
      </c>
      <c r="F109" s="5">
        <v>210</v>
      </c>
      <c r="G109" s="5">
        <v>225</v>
      </c>
      <c r="H109" s="165">
        <v>0</v>
      </c>
      <c r="I109" s="10">
        <f t="shared" si="117"/>
        <v>2250</v>
      </c>
      <c r="J109" s="166">
        <v>0</v>
      </c>
      <c r="K109" s="12">
        <f t="shared" ref="K109:K112" si="118">(I110+J110)</f>
        <v>1000</v>
      </c>
    </row>
    <row r="110" spans="1:11" ht="18" customHeight="1">
      <c r="A110" s="159">
        <v>43637</v>
      </c>
      <c r="B110" s="3" t="s">
        <v>10</v>
      </c>
      <c r="C110" s="3">
        <v>30600</v>
      </c>
      <c r="D110" s="3" t="s">
        <v>25</v>
      </c>
      <c r="E110" s="4">
        <v>40</v>
      </c>
      <c r="F110" s="5">
        <v>225</v>
      </c>
      <c r="G110" s="5">
        <v>250</v>
      </c>
      <c r="H110" s="165">
        <v>0</v>
      </c>
      <c r="I110" s="10">
        <f t="shared" ref="I110:I113" si="119">(G110-F110)*E110</f>
        <v>1000</v>
      </c>
      <c r="J110" s="166">
        <v>0</v>
      </c>
      <c r="K110" s="12">
        <f t="shared" si="118"/>
        <v>2100</v>
      </c>
    </row>
    <row r="111" spans="1:11" ht="18" customHeight="1">
      <c r="A111" s="159">
        <v>43637</v>
      </c>
      <c r="B111" s="3" t="s">
        <v>8</v>
      </c>
      <c r="C111" s="3">
        <v>12000</v>
      </c>
      <c r="D111" s="3" t="s">
        <v>25</v>
      </c>
      <c r="E111" s="4">
        <v>150</v>
      </c>
      <c r="F111" s="5">
        <v>245</v>
      </c>
      <c r="G111" s="5">
        <v>259</v>
      </c>
      <c r="H111" s="165">
        <v>0</v>
      </c>
      <c r="I111" s="10">
        <f t="shared" si="119"/>
        <v>2100</v>
      </c>
      <c r="J111" s="166">
        <v>0</v>
      </c>
      <c r="K111" s="12">
        <f t="shared" si="118"/>
        <v>2250</v>
      </c>
    </row>
    <row r="112" spans="1:11" ht="18" customHeight="1">
      <c r="A112" s="159">
        <v>43637</v>
      </c>
      <c r="B112" s="3" t="s">
        <v>8</v>
      </c>
      <c r="C112" s="3">
        <v>11600</v>
      </c>
      <c r="D112" s="3" t="s">
        <v>24</v>
      </c>
      <c r="E112" s="4">
        <v>150</v>
      </c>
      <c r="F112" s="5">
        <v>200</v>
      </c>
      <c r="G112" s="5">
        <v>215</v>
      </c>
      <c r="H112" s="165">
        <v>0</v>
      </c>
      <c r="I112" s="10">
        <f t="shared" si="119"/>
        <v>2250</v>
      </c>
      <c r="J112" s="166">
        <v>0</v>
      </c>
      <c r="K112" s="12">
        <f t="shared" si="118"/>
        <v>2000</v>
      </c>
    </row>
    <row r="113" spans="1:11" ht="18" customHeight="1">
      <c r="A113" s="159">
        <v>43637</v>
      </c>
      <c r="B113" s="3" t="s">
        <v>10</v>
      </c>
      <c r="C113" s="3">
        <v>30600</v>
      </c>
      <c r="D113" s="3" t="s">
        <v>25</v>
      </c>
      <c r="E113" s="4">
        <v>40</v>
      </c>
      <c r="F113" s="5">
        <v>220</v>
      </c>
      <c r="G113" s="5">
        <v>270</v>
      </c>
      <c r="H113" s="165">
        <v>0</v>
      </c>
      <c r="I113" s="10">
        <f t="shared" si="119"/>
        <v>2000</v>
      </c>
      <c r="J113" s="166">
        <v>0</v>
      </c>
      <c r="K113" s="12">
        <f t="shared" ref="K113:K114" si="120">(I114+J114)</f>
        <v>3750</v>
      </c>
    </row>
    <row r="114" spans="1:11" ht="18" customHeight="1">
      <c r="A114" s="150">
        <v>43636</v>
      </c>
      <c r="B114" s="3" t="s">
        <v>8</v>
      </c>
      <c r="C114" s="3">
        <v>11500</v>
      </c>
      <c r="D114" s="3" t="s">
        <v>24</v>
      </c>
      <c r="E114" s="4">
        <v>150</v>
      </c>
      <c r="F114" s="5">
        <v>245</v>
      </c>
      <c r="G114" s="5">
        <v>270</v>
      </c>
      <c r="H114" s="151">
        <v>0</v>
      </c>
      <c r="I114" s="10">
        <f t="shared" ref="I114:I115" si="121">(G114-F114)*E114</f>
        <v>3750</v>
      </c>
      <c r="J114" s="136">
        <v>0</v>
      </c>
      <c r="K114" s="12">
        <f t="shared" si="120"/>
        <v>2000</v>
      </c>
    </row>
    <row r="115" spans="1:11" ht="18" customHeight="1">
      <c r="A115" s="150">
        <v>43636</v>
      </c>
      <c r="B115" s="3" t="s">
        <v>10</v>
      </c>
      <c r="C115" s="3">
        <v>30200</v>
      </c>
      <c r="D115" s="3" t="s">
        <v>24</v>
      </c>
      <c r="E115" s="4">
        <v>40</v>
      </c>
      <c r="F115" s="5">
        <v>250</v>
      </c>
      <c r="G115" s="5">
        <v>300</v>
      </c>
      <c r="H115" s="151">
        <v>0</v>
      </c>
      <c r="I115" s="10">
        <f t="shared" si="121"/>
        <v>2000</v>
      </c>
      <c r="J115" s="136">
        <v>0</v>
      </c>
      <c r="K115" s="12">
        <f t="shared" ref="K115:K116" si="122">(I116+J116)</f>
        <v>-3000</v>
      </c>
    </row>
    <row r="116" spans="1:11" ht="18" customHeight="1">
      <c r="A116" s="150">
        <v>43635</v>
      </c>
      <c r="B116" s="3" t="s">
        <v>8</v>
      </c>
      <c r="C116" s="3">
        <v>11600</v>
      </c>
      <c r="D116" s="3" t="s">
        <v>24</v>
      </c>
      <c r="E116" s="4">
        <v>150</v>
      </c>
      <c r="F116" s="5">
        <v>120</v>
      </c>
      <c r="G116" s="5">
        <v>100</v>
      </c>
      <c r="H116" s="151">
        <v>0</v>
      </c>
      <c r="I116" s="157">
        <f t="shared" ref="I116:I117" si="123">(G116-F116)*E116</f>
        <v>-3000</v>
      </c>
      <c r="J116" s="136">
        <v>0</v>
      </c>
      <c r="K116" s="12">
        <f t="shared" si="122"/>
        <v>4500</v>
      </c>
    </row>
    <row r="117" spans="1:11" ht="18" customHeight="1">
      <c r="A117" s="150">
        <v>43635</v>
      </c>
      <c r="B117" s="3" t="s">
        <v>8</v>
      </c>
      <c r="C117" s="3">
        <v>11500</v>
      </c>
      <c r="D117" s="3" t="s">
        <v>24</v>
      </c>
      <c r="E117" s="4">
        <v>150</v>
      </c>
      <c r="F117" s="5">
        <v>135</v>
      </c>
      <c r="G117" s="5">
        <v>165</v>
      </c>
      <c r="H117" s="151">
        <v>0</v>
      </c>
      <c r="I117" s="10">
        <f t="shared" si="123"/>
        <v>4500</v>
      </c>
      <c r="J117" s="136">
        <v>0</v>
      </c>
      <c r="K117" s="12">
        <f t="shared" ref="K117" si="124">(I118+J118)</f>
        <v>2250</v>
      </c>
    </row>
    <row r="118" spans="1:11" ht="18" customHeight="1">
      <c r="A118" s="150">
        <v>43634</v>
      </c>
      <c r="B118" s="3" t="s">
        <v>8</v>
      </c>
      <c r="C118" s="3">
        <v>11600</v>
      </c>
      <c r="D118" s="3" t="s">
        <v>24</v>
      </c>
      <c r="E118" s="4">
        <v>150</v>
      </c>
      <c r="F118" s="5">
        <v>110</v>
      </c>
      <c r="G118" s="5">
        <v>125</v>
      </c>
      <c r="H118" s="151">
        <v>0</v>
      </c>
      <c r="I118" s="10">
        <f t="shared" ref="I118" si="125">(G118-F118)*E118</f>
        <v>2250</v>
      </c>
      <c r="J118" s="136">
        <v>0</v>
      </c>
      <c r="K118" s="12">
        <f t="shared" ref="K118:K119" si="126">(I119+J119)</f>
        <v>-2000</v>
      </c>
    </row>
    <row r="119" spans="1:11" ht="18" customHeight="1">
      <c r="A119" s="150">
        <v>43633</v>
      </c>
      <c r="B119" s="3" t="s">
        <v>10</v>
      </c>
      <c r="C119" s="3">
        <v>30400</v>
      </c>
      <c r="D119" s="3" t="s">
        <v>24</v>
      </c>
      <c r="E119" s="4">
        <v>40</v>
      </c>
      <c r="F119" s="5">
        <v>240</v>
      </c>
      <c r="G119" s="5">
        <v>190</v>
      </c>
      <c r="H119" s="151">
        <v>0</v>
      </c>
      <c r="I119" s="157">
        <f t="shared" ref="I119:I120" si="127">(G119-F119)*E119</f>
        <v>-2000</v>
      </c>
      <c r="J119" s="136">
        <v>0</v>
      </c>
      <c r="K119" s="12">
        <f t="shared" si="126"/>
        <v>-3000</v>
      </c>
    </row>
    <row r="120" spans="1:11" ht="18" customHeight="1">
      <c r="A120" s="150">
        <v>43633</v>
      </c>
      <c r="B120" s="3" t="s">
        <v>8</v>
      </c>
      <c r="C120" s="3">
        <v>11600</v>
      </c>
      <c r="D120" s="3" t="s">
        <v>24</v>
      </c>
      <c r="E120" s="4">
        <v>150</v>
      </c>
      <c r="F120" s="5">
        <v>140</v>
      </c>
      <c r="G120" s="5">
        <v>120</v>
      </c>
      <c r="H120" s="151">
        <v>0</v>
      </c>
      <c r="I120" s="157">
        <f t="shared" si="127"/>
        <v>-3000</v>
      </c>
      <c r="J120" s="136">
        <v>0</v>
      </c>
      <c r="K120" s="12">
        <f t="shared" ref="K120:K121" si="128">(I121+J121)</f>
        <v>1000</v>
      </c>
    </row>
    <row r="121" spans="1:11" ht="18" customHeight="1">
      <c r="A121" s="150">
        <v>43630</v>
      </c>
      <c r="B121" s="3" t="s">
        <v>10</v>
      </c>
      <c r="C121" s="3">
        <v>30800</v>
      </c>
      <c r="D121" s="3" t="s">
        <v>24</v>
      </c>
      <c r="E121" s="4">
        <v>40</v>
      </c>
      <c r="F121" s="5">
        <v>210</v>
      </c>
      <c r="G121" s="5">
        <v>235</v>
      </c>
      <c r="H121" s="151">
        <v>0</v>
      </c>
      <c r="I121" s="10">
        <f t="shared" ref="I121:I122" si="129">(G121-F121)*E121</f>
        <v>1000</v>
      </c>
      <c r="J121" s="136">
        <v>0</v>
      </c>
      <c r="K121" s="12">
        <f t="shared" si="128"/>
        <v>2250</v>
      </c>
    </row>
    <row r="122" spans="1:11" ht="18" customHeight="1">
      <c r="A122" s="150">
        <v>43630</v>
      </c>
      <c r="B122" s="3" t="s">
        <v>8</v>
      </c>
      <c r="C122" s="3">
        <v>11700</v>
      </c>
      <c r="D122" s="3" t="s">
        <v>24</v>
      </c>
      <c r="E122" s="4">
        <v>150</v>
      </c>
      <c r="F122" s="5">
        <v>170</v>
      </c>
      <c r="G122" s="5">
        <v>185</v>
      </c>
      <c r="H122" s="151">
        <v>0</v>
      </c>
      <c r="I122" s="10">
        <f t="shared" si="129"/>
        <v>2250</v>
      </c>
      <c r="J122" s="136">
        <v>0</v>
      </c>
      <c r="K122" s="12">
        <f t="shared" ref="K122:K123" si="130">(I123+J123)</f>
        <v>6000</v>
      </c>
    </row>
    <row r="123" spans="1:11" ht="18" customHeight="1">
      <c r="A123" s="150">
        <v>43629</v>
      </c>
      <c r="B123" s="3" t="s">
        <v>10</v>
      </c>
      <c r="C123" s="3">
        <v>30500</v>
      </c>
      <c r="D123" s="3" t="s">
        <v>24</v>
      </c>
      <c r="E123" s="4">
        <v>40</v>
      </c>
      <c r="F123" s="5">
        <v>230</v>
      </c>
      <c r="G123" s="5">
        <v>280</v>
      </c>
      <c r="H123" s="151">
        <v>380</v>
      </c>
      <c r="I123" s="10">
        <f t="shared" ref="I123:I124" si="131">(G123-F123)*E123</f>
        <v>2000</v>
      </c>
      <c r="J123" s="136">
        <f t="shared" ref="J123:J124" si="132">(H123-G123)*E123</f>
        <v>4000</v>
      </c>
      <c r="K123" s="12">
        <f t="shared" si="130"/>
        <v>5250</v>
      </c>
    </row>
    <row r="124" spans="1:11" ht="18" customHeight="1">
      <c r="A124" s="150">
        <v>43629</v>
      </c>
      <c r="B124" s="3" t="s">
        <v>8</v>
      </c>
      <c r="C124" s="3">
        <v>11700</v>
      </c>
      <c r="D124" s="3" t="s">
        <v>24</v>
      </c>
      <c r="E124" s="4">
        <v>150</v>
      </c>
      <c r="F124" s="5">
        <v>130</v>
      </c>
      <c r="G124" s="5">
        <v>145</v>
      </c>
      <c r="H124" s="151">
        <v>165</v>
      </c>
      <c r="I124" s="10">
        <f t="shared" si="131"/>
        <v>2250</v>
      </c>
      <c r="J124" s="136">
        <f t="shared" si="132"/>
        <v>3000</v>
      </c>
      <c r="K124" s="12">
        <f t="shared" ref="K124:K125" si="133">(I125+J125)</f>
        <v>1800</v>
      </c>
    </row>
    <row r="125" spans="1:11" ht="18" customHeight="1">
      <c r="A125" s="150">
        <v>43628</v>
      </c>
      <c r="B125" s="3" t="s">
        <v>10</v>
      </c>
      <c r="C125" s="3">
        <v>30800</v>
      </c>
      <c r="D125" s="3" t="s">
        <v>24</v>
      </c>
      <c r="E125" s="4">
        <v>40</v>
      </c>
      <c r="F125" s="5">
        <v>200</v>
      </c>
      <c r="G125" s="5">
        <v>245</v>
      </c>
      <c r="H125" s="151">
        <v>0</v>
      </c>
      <c r="I125" s="10">
        <f t="shared" ref="I125:I126" si="134">(G125-F125)*E125</f>
        <v>1800</v>
      </c>
      <c r="J125" s="152">
        <v>0</v>
      </c>
      <c r="K125" s="12">
        <f t="shared" si="133"/>
        <v>-3000</v>
      </c>
    </row>
    <row r="126" spans="1:11" ht="18" customHeight="1">
      <c r="A126" s="150">
        <v>43628</v>
      </c>
      <c r="B126" s="3" t="s">
        <v>8</v>
      </c>
      <c r="C126" s="3">
        <v>11700</v>
      </c>
      <c r="D126" s="3" t="s">
        <v>24</v>
      </c>
      <c r="E126" s="4">
        <v>150</v>
      </c>
      <c r="F126" s="5">
        <v>180</v>
      </c>
      <c r="G126" s="5">
        <v>160</v>
      </c>
      <c r="H126" s="151">
        <v>0</v>
      </c>
      <c r="I126" s="157">
        <f t="shared" si="134"/>
        <v>-3000</v>
      </c>
      <c r="J126" s="152">
        <v>0</v>
      </c>
      <c r="K126" s="12">
        <f t="shared" ref="K126" si="135">(I127+J127)</f>
        <v>2000</v>
      </c>
    </row>
    <row r="127" spans="1:11" ht="18" customHeight="1">
      <c r="A127" s="150">
        <v>43627</v>
      </c>
      <c r="B127" s="3" t="s">
        <v>10</v>
      </c>
      <c r="C127" s="3">
        <v>31000</v>
      </c>
      <c r="D127" s="3" t="s">
        <v>24</v>
      </c>
      <c r="E127" s="4">
        <v>40</v>
      </c>
      <c r="F127" s="5">
        <v>190</v>
      </c>
      <c r="G127" s="5">
        <v>240</v>
      </c>
      <c r="H127" s="151">
        <v>0</v>
      </c>
      <c r="I127" s="10">
        <f t="shared" ref="I127" si="136">(G127-F127)*E127</f>
        <v>2000</v>
      </c>
      <c r="J127" s="152">
        <v>0</v>
      </c>
      <c r="K127" s="12">
        <f t="shared" ref="K127:K129" si="137">(I128+J128)</f>
        <v>-3750</v>
      </c>
    </row>
    <row r="128" spans="1:11" ht="18" customHeight="1">
      <c r="A128" s="150">
        <v>43626</v>
      </c>
      <c r="B128" s="3" t="s">
        <v>8</v>
      </c>
      <c r="C128" s="3">
        <v>11800</v>
      </c>
      <c r="D128" s="3" t="s">
        <v>24</v>
      </c>
      <c r="E128" s="4">
        <v>150</v>
      </c>
      <c r="F128" s="5">
        <v>155</v>
      </c>
      <c r="G128" s="5">
        <v>130</v>
      </c>
      <c r="H128" s="151">
        <v>0</v>
      </c>
      <c r="I128" s="157">
        <f t="shared" ref="I128:I130" si="138">(G128-F128)*E128</f>
        <v>-3750</v>
      </c>
      <c r="J128" s="152">
        <v>0</v>
      </c>
      <c r="K128" s="12">
        <f t="shared" si="137"/>
        <v>3750</v>
      </c>
    </row>
    <row r="129" spans="1:11" ht="18" customHeight="1">
      <c r="A129" s="150">
        <v>43626</v>
      </c>
      <c r="B129" s="3" t="s">
        <v>8</v>
      </c>
      <c r="C129" s="3">
        <v>11700</v>
      </c>
      <c r="D129" s="3" t="s">
        <v>24</v>
      </c>
      <c r="E129" s="4">
        <v>150</v>
      </c>
      <c r="F129" s="5">
        <v>195</v>
      </c>
      <c r="G129" s="5">
        <v>220</v>
      </c>
      <c r="H129" s="151">
        <v>0</v>
      </c>
      <c r="I129" s="10">
        <f t="shared" si="138"/>
        <v>3750</v>
      </c>
      <c r="J129" s="152">
        <v>0</v>
      </c>
      <c r="K129" s="12">
        <f t="shared" si="137"/>
        <v>2400</v>
      </c>
    </row>
    <row r="130" spans="1:11" ht="18" customHeight="1">
      <c r="A130" s="150">
        <v>43626</v>
      </c>
      <c r="B130" s="3" t="s">
        <v>10</v>
      </c>
      <c r="C130" s="3">
        <v>31000</v>
      </c>
      <c r="D130" s="3" t="s">
        <v>24</v>
      </c>
      <c r="E130" s="4">
        <v>40</v>
      </c>
      <c r="F130" s="5">
        <v>190</v>
      </c>
      <c r="G130" s="5">
        <v>250</v>
      </c>
      <c r="H130" s="151">
        <v>0</v>
      </c>
      <c r="I130" s="10">
        <f t="shared" si="138"/>
        <v>2400</v>
      </c>
      <c r="J130" s="152">
        <v>0</v>
      </c>
      <c r="K130" s="12">
        <f t="shared" ref="K130:K133" si="139">(I131+J131)</f>
        <v>3750</v>
      </c>
    </row>
    <row r="131" spans="1:11" ht="18" customHeight="1">
      <c r="A131" s="150">
        <v>43623</v>
      </c>
      <c r="B131" s="3" t="s">
        <v>8</v>
      </c>
      <c r="C131" s="3">
        <v>11800</v>
      </c>
      <c r="D131" s="3" t="s">
        <v>24</v>
      </c>
      <c r="E131" s="4">
        <v>150</v>
      </c>
      <c r="F131" s="5">
        <v>115</v>
      </c>
      <c r="G131" s="5">
        <v>140</v>
      </c>
      <c r="H131" s="151">
        <v>0</v>
      </c>
      <c r="I131" s="10">
        <f t="shared" ref="I131:I134" si="140">(G131-F131)*E131</f>
        <v>3750</v>
      </c>
      <c r="J131" s="152">
        <v>0</v>
      </c>
      <c r="K131" s="12">
        <f t="shared" si="139"/>
        <v>3750</v>
      </c>
    </row>
    <row r="132" spans="1:11" ht="18" customHeight="1">
      <c r="A132" s="150">
        <v>43623</v>
      </c>
      <c r="B132" s="3" t="s">
        <v>8</v>
      </c>
      <c r="C132" s="3">
        <v>11600</v>
      </c>
      <c r="D132" s="3" t="s">
        <v>24</v>
      </c>
      <c r="E132" s="4">
        <v>150</v>
      </c>
      <c r="F132" s="5">
        <v>240</v>
      </c>
      <c r="G132" s="5">
        <v>265</v>
      </c>
      <c r="H132" s="151">
        <v>0</v>
      </c>
      <c r="I132" s="10">
        <f t="shared" si="140"/>
        <v>3750</v>
      </c>
      <c r="J132" s="152">
        <v>0</v>
      </c>
      <c r="K132" s="12">
        <f t="shared" si="139"/>
        <v>2000</v>
      </c>
    </row>
    <row r="133" spans="1:11" ht="18" customHeight="1">
      <c r="A133" s="150">
        <v>43623</v>
      </c>
      <c r="B133" s="3" t="s">
        <v>10</v>
      </c>
      <c r="C133" s="3">
        <v>31500</v>
      </c>
      <c r="D133" s="3" t="s">
        <v>24</v>
      </c>
      <c r="E133" s="4">
        <v>40</v>
      </c>
      <c r="F133" s="5">
        <v>250</v>
      </c>
      <c r="G133" s="5">
        <v>300</v>
      </c>
      <c r="H133" s="151">
        <v>0</v>
      </c>
      <c r="I133" s="10">
        <f t="shared" si="140"/>
        <v>2000</v>
      </c>
      <c r="J133" s="152">
        <v>0</v>
      </c>
      <c r="K133" s="12">
        <f t="shared" si="139"/>
        <v>2000</v>
      </c>
    </row>
    <row r="134" spans="1:11" ht="18" customHeight="1">
      <c r="A134" s="150">
        <v>43623</v>
      </c>
      <c r="B134" s="3" t="s">
        <v>10</v>
      </c>
      <c r="C134" s="3">
        <v>31000</v>
      </c>
      <c r="D134" s="3" t="s">
        <v>24</v>
      </c>
      <c r="E134" s="4">
        <v>40</v>
      </c>
      <c r="F134" s="5">
        <v>225</v>
      </c>
      <c r="G134" s="5">
        <v>275</v>
      </c>
      <c r="H134" s="151">
        <v>0</v>
      </c>
      <c r="I134" s="10">
        <f t="shared" si="140"/>
        <v>2000</v>
      </c>
      <c r="J134" s="152">
        <v>0</v>
      </c>
      <c r="K134" s="12">
        <f t="shared" ref="K134" si="141">(I135+J135)</f>
        <v>2250</v>
      </c>
    </row>
    <row r="135" spans="1:11" ht="18" customHeight="1">
      <c r="A135" s="130">
        <v>43620</v>
      </c>
      <c r="B135" s="3" t="s">
        <v>8</v>
      </c>
      <c r="C135" s="3">
        <v>11900</v>
      </c>
      <c r="D135" s="3" t="s">
        <v>24</v>
      </c>
      <c r="E135" s="4">
        <v>150</v>
      </c>
      <c r="F135" s="5">
        <v>145</v>
      </c>
      <c r="G135" s="5">
        <v>160</v>
      </c>
      <c r="H135" s="135">
        <v>0</v>
      </c>
      <c r="I135" s="10">
        <f t="shared" ref="I135" si="142">(G135-F135)*E135</f>
        <v>2250</v>
      </c>
      <c r="J135" s="136">
        <v>0</v>
      </c>
      <c r="K135" s="12">
        <f t="shared" ref="K135" si="143">(I136+J136)</f>
        <v>2000</v>
      </c>
    </row>
    <row r="136" spans="1:11" ht="18" customHeight="1">
      <c r="A136" s="130">
        <v>43619</v>
      </c>
      <c r="B136" s="3" t="s">
        <v>10</v>
      </c>
      <c r="C136" s="3">
        <v>31500</v>
      </c>
      <c r="D136" s="3" t="s">
        <v>24</v>
      </c>
      <c r="E136" s="4">
        <v>40</v>
      </c>
      <c r="F136" s="5">
        <v>210</v>
      </c>
      <c r="G136" s="5">
        <v>260</v>
      </c>
      <c r="H136" s="135">
        <v>0</v>
      </c>
      <c r="I136" s="10">
        <f t="shared" ref="I136" si="144">(G136-F136)*E136</f>
        <v>2000</v>
      </c>
      <c r="J136" s="136">
        <v>0</v>
      </c>
      <c r="K136" s="12">
        <f t="shared" ref="K136" si="145">(I137+J137)</f>
        <v>2250</v>
      </c>
    </row>
    <row r="137" spans="1:11" ht="18" customHeight="1">
      <c r="A137" s="130">
        <v>43619</v>
      </c>
      <c r="B137" s="3" t="s">
        <v>8</v>
      </c>
      <c r="C137" s="3">
        <v>12200</v>
      </c>
      <c r="D137" s="3" t="s">
        <v>24</v>
      </c>
      <c r="E137" s="4">
        <v>150</v>
      </c>
      <c r="F137" s="5">
        <v>200</v>
      </c>
      <c r="G137" s="5">
        <v>215</v>
      </c>
      <c r="H137" s="135">
        <v>0</v>
      </c>
      <c r="I137" s="10">
        <f t="shared" ref="I137" si="146">(G137-F137)*E137</f>
        <v>2250</v>
      </c>
      <c r="J137" s="136">
        <v>0</v>
      </c>
      <c r="K137" s="7"/>
    </row>
    <row r="138" spans="1:11" ht="18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12">
        <f t="shared" ref="K138" si="147">(I139+J139)</f>
        <v>300</v>
      </c>
    </row>
    <row r="139" spans="1:11" ht="18" customHeight="1">
      <c r="A139" s="130">
        <v>43616</v>
      </c>
      <c r="B139" s="3" t="s">
        <v>10</v>
      </c>
      <c r="C139" s="3">
        <v>31500</v>
      </c>
      <c r="D139" s="3" t="s">
        <v>24</v>
      </c>
      <c r="E139" s="4">
        <v>20</v>
      </c>
      <c r="F139" s="5">
        <v>170</v>
      </c>
      <c r="G139" s="5">
        <v>185</v>
      </c>
      <c r="H139" s="135">
        <v>0</v>
      </c>
      <c r="I139" s="10">
        <f t="shared" ref="I139" si="148">(G139-F139)*E139</f>
        <v>300</v>
      </c>
      <c r="J139" s="136">
        <v>0</v>
      </c>
      <c r="K139" s="12">
        <f t="shared" ref="K139" si="149">(I140+J140)</f>
        <v>1125</v>
      </c>
    </row>
    <row r="140" spans="1:11" ht="18" customHeight="1">
      <c r="A140" s="130">
        <v>43616</v>
      </c>
      <c r="B140" s="3" t="s">
        <v>8</v>
      </c>
      <c r="C140" s="3">
        <v>11800</v>
      </c>
      <c r="D140" s="3" t="s">
        <v>24</v>
      </c>
      <c r="E140" s="4">
        <v>75</v>
      </c>
      <c r="F140" s="5">
        <v>110</v>
      </c>
      <c r="G140" s="5">
        <v>125</v>
      </c>
      <c r="H140" s="135">
        <v>0</v>
      </c>
      <c r="I140" s="10">
        <f t="shared" ref="I140" si="150">(G140-F140)*E140</f>
        <v>1125</v>
      </c>
      <c r="J140" s="136">
        <v>0</v>
      </c>
      <c r="K140" s="12">
        <f t="shared" ref="K140" si="151">(I141+J141)</f>
        <v>900</v>
      </c>
    </row>
    <row r="141" spans="1:11" ht="18" customHeight="1">
      <c r="A141" s="130">
        <v>43616</v>
      </c>
      <c r="B141" s="3" t="s">
        <v>10</v>
      </c>
      <c r="C141" s="3">
        <v>31000</v>
      </c>
      <c r="D141" s="3" t="s">
        <v>25</v>
      </c>
      <c r="E141" s="4">
        <v>20</v>
      </c>
      <c r="F141" s="5">
        <v>175</v>
      </c>
      <c r="G141" s="5">
        <v>220</v>
      </c>
      <c r="H141" s="135">
        <v>0</v>
      </c>
      <c r="I141" s="10">
        <f t="shared" ref="I141" si="152">(G141-F141)*E141</f>
        <v>900</v>
      </c>
      <c r="J141" s="136">
        <v>0</v>
      </c>
      <c r="K141" s="12">
        <f t="shared" ref="K141" si="153">(I142+J142)</f>
        <v>1500</v>
      </c>
    </row>
    <row r="142" spans="1:11" ht="18" customHeight="1">
      <c r="A142" s="130">
        <v>43616</v>
      </c>
      <c r="B142" s="3" t="s">
        <v>8</v>
      </c>
      <c r="C142" s="3">
        <v>12600</v>
      </c>
      <c r="D142" s="3" t="s">
        <v>25</v>
      </c>
      <c r="E142" s="4">
        <v>75</v>
      </c>
      <c r="F142" s="5">
        <v>135</v>
      </c>
      <c r="G142" s="5">
        <v>155</v>
      </c>
      <c r="H142" s="135">
        <v>0</v>
      </c>
      <c r="I142" s="10">
        <f t="shared" ref="I142" si="154">(G142-F142)*E142</f>
        <v>1500</v>
      </c>
      <c r="J142" s="136">
        <v>0</v>
      </c>
      <c r="K142" s="12">
        <f t="shared" ref="K142" si="155">(I143+J143)</f>
        <v>-1500</v>
      </c>
    </row>
    <row r="143" spans="1:11" ht="18" customHeight="1">
      <c r="A143" s="130">
        <v>43616</v>
      </c>
      <c r="B143" s="3" t="s">
        <v>8</v>
      </c>
      <c r="C143" s="3">
        <v>11900</v>
      </c>
      <c r="D143" s="3" t="s">
        <v>24</v>
      </c>
      <c r="E143" s="4">
        <v>75</v>
      </c>
      <c r="F143" s="5">
        <v>135</v>
      </c>
      <c r="G143" s="5">
        <v>115</v>
      </c>
      <c r="H143" s="135">
        <v>0</v>
      </c>
      <c r="I143" s="10">
        <f t="shared" ref="I143" si="156">(G143-F143)*E143</f>
        <v>-1500</v>
      </c>
      <c r="J143" s="136">
        <v>0</v>
      </c>
      <c r="K143" s="12">
        <f t="shared" ref="K143" si="157">(I144+J144)</f>
        <v>-1200</v>
      </c>
    </row>
    <row r="144" spans="1:11" ht="18" customHeight="1">
      <c r="A144" s="130">
        <v>43615</v>
      </c>
      <c r="B144" s="3" t="s">
        <v>10</v>
      </c>
      <c r="C144" s="3">
        <v>31300</v>
      </c>
      <c r="D144" s="3" t="s">
        <v>24</v>
      </c>
      <c r="E144" s="4">
        <v>20</v>
      </c>
      <c r="F144" s="5">
        <v>260</v>
      </c>
      <c r="G144" s="5">
        <v>200</v>
      </c>
      <c r="H144" s="135">
        <v>0</v>
      </c>
      <c r="I144" s="10">
        <f t="shared" ref="I144" si="158">(G144-F144)*E144</f>
        <v>-1200</v>
      </c>
      <c r="J144" s="136">
        <v>0</v>
      </c>
      <c r="K144" s="12">
        <f t="shared" ref="K144:K145" si="159">(I145+J145)</f>
        <v>-1875</v>
      </c>
    </row>
    <row r="145" spans="1:11" ht="18" customHeight="1">
      <c r="A145" s="130">
        <v>43614</v>
      </c>
      <c r="B145" s="3" t="s">
        <v>8</v>
      </c>
      <c r="C145" s="3">
        <v>11700</v>
      </c>
      <c r="D145" s="3" t="s">
        <v>24</v>
      </c>
      <c r="E145" s="4">
        <v>75</v>
      </c>
      <c r="F145" s="5">
        <v>175</v>
      </c>
      <c r="G145" s="5">
        <v>150</v>
      </c>
      <c r="H145" s="135">
        <v>0</v>
      </c>
      <c r="I145" s="10">
        <f t="shared" ref="I145:I146" si="160">(G145-F145)*E145</f>
        <v>-1875</v>
      </c>
      <c r="J145" s="136">
        <v>0</v>
      </c>
      <c r="K145" s="12">
        <f t="shared" si="159"/>
        <v>-1000</v>
      </c>
    </row>
    <row r="146" spans="1:11" ht="18" customHeight="1">
      <c r="A146" s="130">
        <v>43614</v>
      </c>
      <c r="B146" s="3" t="s">
        <v>10</v>
      </c>
      <c r="C146" s="3">
        <v>31500</v>
      </c>
      <c r="D146" s="3" t="s">
        <v>24</v>
      </c>
      <c r="E146" s="4">
        <v>20</v>
      </c>
      <c r="F146" s="5">
        <v>125</v>
      </c>
      <c r="G146" s="5">
        <v>75</v>
      </c>
      <c r="H146" s="135">
        <v>0</v>
      </c>
      <c r="I146" s="10">
        <f t="shared" si="160"/>
        <v>-1000</v>
      </c>
      <c r="J146" s="136">
        <v>0</v>
      </c>
      <c r="K146" s="12">
        <f t="shared" ref="K146" si="161">(I147+J147)</f>
        <v>3375</v>
      </c>
    </row>
    <row r="147" spans="1:11" ht="18" customHeight="1">
      <c r="A147" s="130">
        <v>43613</v>
      </c>
      <c r="B147" s="3" t="s">
        <v>8</v>
      </c>
      <c r="C147" s="3">
        <v>11800</v>
      </c>
      <c r="D147" s="3" t="s">
        <v>24</v>
      </c>
      <c r="E147" s="4">
        <v>75</v>
      </c>
      <c r="F147" s="5">
        <v>125</v>
      </c>
      <c r="G147" s="5">
        <v>140</v>
      </c>
      <c r="H147" s="135">
        <v>170</v>
      </c>
      <c r="I147" s="10">
        <f t="shared" ref="I147" si="162">(G147-F147)*E147</f>
        <v>1125</v>
      </c>
      <c r="J147" s="136">
        <f t="shared" ref="J147" si="163">(H147-G147)*E147</f>
        <v>2250</v>
      </c>
      <c r="K147" s="12">
        <f t="shared" ref="K147" si="164">(I148+J148)</f>
        <v>-1200</v>
      </c>
    </row>
    <row r="148" spans="1:11" ht="18" customHeight="1">
      <c r="A148" s="130">
        <v>43613</v>
      </c>
      <c r="B148" s="3" t="s">
        <v>10</v>
      </c>
      <c r="C148" s="3">
        <v>31500</v>
      </c>
      <c r="D148" s="3" t="s">
        <v>24</v>
      </c>
      <c r="E148" s="4">
        <v>20</v>
      </c>
      <c r="F148" s="5">
        <v>225</v>
      </c>
      <c r="G148" s="5">
        <v>165</v>
      </c>
      <c r="H148" s="135">
        <v>0</v>
      </c>
      <c r="I148" s="10">
        <f t="shared" ref="I148" si="165">(G148-F148)*E148</f>
        <v>-1200</v>
      </c>
      <c r="J148" s="136">
        <v>0</v>
      </c>
      <c r="K148" s="12">
        <f t="shared" ref="K148" si="166">(I149+J149)</f>
        <v>1125</v>
      </c>
    </row>
    <row r="149" spans="1:11" ht="18" customHeight="1">
      <c r="A149" s="130">
        <v>43612</v>
      </c>
      <c r="B149" s="3" t="s">
        <v>8</v>
      </c>
      <c r="C149" s="3">
        <v>12100</v>
      </c>
      <c r="D149" s="3" t="s">
        <v>25</v>
      </c>
      <c r="E149" s="4">
        <v>75</v>
      </c>
      <c r="F149" s="5">
        <v>180</v>
      </c>
      <c r="G149" s="5">
        <v>195</v>
      </c>
      <c r="H149" s="135">
        <v>0</v>
      </c>
      <c r="I149" s="10">
        <f t="shared" ref="I149" si="167">(G149-F149)*E149</f>
        <v>1125</v>
      </c>
      <c r="J149" s="136">
        <v>0</v>
      </c>
      <c r="K149" s="12">
        <f t="shared" ref="K149" si="168">(I150+J150)</f>
        <v>1125</v>
      </c>
    </row>
    <row r="150" spans="1:11" ht="18" customHeight="1">
      <c r="A150" s="130">
        <v>43609</v>
      </c>
      <c r="B150" s="3" t="s">
        <v>8</v>
      </c>
      <c r="C150" s="3">
        <v>11800</v>
      </c>
      <c r="D150" s="3" t="s">
        <v>24</v>
      </c>
      <c r="E150" s="4">
        <v>75</v>
      </c>
      <c r="F150" s="5">
        <v>105</v>
      </c>
      <c r="G150" s="5">
        <v>120</v>
      </c>
      <c r="H150" s="135">
        <v>0</v>
      </c>
      <c r="I150" s="10">
        <f t="shared" ref="I150" si="169">(G150-F150)*E150</f>
        <v>1125</v>
      </c>
      <c r="J150" s="136">
        <v>0</v>
      </c>
      <c r="K150" s="12" t="s">
        <v>33</v>
      </c>
    </row>
    <row r="151" spans="1:11" ht="18" customHeight="1">
      <c r="A151" s="130">
        <v>43608</v>
      </c>
      <c r="B151" s="3" t="s">
        <v>10</v>
      </c>
      <c r="C151" s="3">
        <v>31000</v>
      </c>
      <c r="D151" s="3" t="s">
        <v>24</v>
      </c>
      <c r="E151" s="4">
        <v>20</v>
      </c>
      <c r="F151" s="5">
        <v>65</v>
      </c>
      <c r="G151" s="5">
        <v>115</v>
      </c>
      <c r="H151" s="135">
        <v>0</v>
      </c>
      <c r="I151" s="10">
        <v>0</v>
      </c>
      <c r="J151" s="136">
        <v>0</v>
      </c>
      <c r="K151" s="12" t="s">
        <v>33</v>
      </c>
    </row>
    <row r="152" spans="1:11" ht="18" customHeight="1">
      <c r="A152" s="130">
        <v>43608</v>
      </c>
      <c r="B152" s="3" t="s">
        <v>13</v>
      </c>
      <c r="C152" s="3">
        <v>11600</v>
      </c>
      <c r="D152" s="3" t="s">
        <v>24</v>
      </c>
      <c r="E152" s="4">
        <v>75</v>
      </c>
      <c r="F152" s="5">
        <v>210</v>
      </c>
      <c r="G152" s="5">
        <v>235</v>
      </c>
      <c r="H152" s="135">
        <v>0</v>
      </c>
      <c r="I152" s="10">
        <v>0</v>
      </c>
      <c r="J152" s="136">
        <v>0</v>
      </c>
      <c r="K152" s="12">
        <f t="shared" ref="K152" si="170">(I153+J153)</f>
        <v>1125</v>
      </c>
    </row>
    <row r="153" spans="1:11" ht="18" customHeight="1">
      <c r="A153" s="130">
        <v>43607</v>
      </c>
      <c r="B153" s="3" t="s">
        <v>8</v>
      </c>
      <c r="C153" s="3">
        <v>12000</v>
      </c>
      <c r="D153" s="3" t="s">
        <v>24</v>
      </c>
      <c r="E153" s="4">
        <v>75</v>
      </c>
      <c r="F153" s="5">
        <v>115</v>
      </c>
      <c r="G153" s="5">
        <v>130</v>
      </c>
      <c r="H153" s="135">
        <v>0</v>
      </c>
      <c r="I153" s="10">
        <f t="shared" ref="I153" si="171">(G153-F153)*E153</f>
        <v>1125</v>
      </c>
      <c r="J153" s="136">
        <v>0</v>
      </c>
      <c r="K153" s="12">
        <f t="shared" ref="K153:K155" si="172">(I154+J154)</f>
        <v>-1125</v>
      </c>
    </row>
    <row r="154" spans="1:11" ht="18" customHeight="1">
      <c r="A154" s="130">
        <v>43606</v>
      </c>
      <c r="B154" s="3" t="s">
        <v>8</v>
      </c>
      <c r="C154" s="3">
        <v>12000</v>
      </c>
      <c r="D154" s="3" t="s">
        <v>24</v>
      </c>
      <c r="E154" s="4">
        <v>75</v>
      </c>
      <c r="F154" s="5">
        <v>130</v>
      </c>
      <c r="G154" s="5">
        <v>115</v>
      </c>
      <c r="H154" s="135">
        <v>0</v>
      </c>
      <c r="I154" s="10">
        <f t="shared" ref="I154:I156" si="173">(G154-F154)*E154</f>
        <v>-1125</v>
      </c>
      <c r="J154" s="136">
        <v>0</v>
      </c>
      <c r="K154" s="12" t="s">
        <v>33</v>
      </c>
    </row>
    <row r="155" spans="1:11" ht="18" customHeight="1">
      <c r="A155" s="130">
        <v>43606</v>
      </c>
      <c r="B155" s="3" t="s">
        <v>10</v>
      </c>
      <c r="C155" s="3">
        <v>31500</v>
      </c>
      <c r="D155" s="3" t="s">
        <v>24</v>
      </c>
      <c r="E155" s="4">
        <v>20</v>
      </c>
      <c r="F155" s="5">
        <v>260</v>
      </c>
      <c r="G155" s="5">
        <v>310</v>
      </c>
      <c r="H155" s="135">
        <v>0</v>
      </c>
      <c r="I155" s="10">
        <v>0</v>
      </c>
      <c r="J155" s="136">
        <v>0</v>
      </c>
      <c r="K155" s="12">
        <f t="shared" si="172"/>
        <v>-1200</v>
      </c>
    </row>
    <row r="156" spans="1:11" ht="18" customHeight="1">
      <c r="A156" s="130">
        <v>43606</v>
      </c>
      <c r="B156" s="3" t="s">
        <v>10</v>
      </c>
      <c r="C156" s="3">
        <v>31500</v>
      </c>
      <c r="D156" s="3" t="s">
        <v>24</v>
      </c>
      <c r="E156" s="4">
        <v>20</v>
      </c>
      <c r="F156" s="5">
        <v>300</v>
      </c>
      <c r="G156" s="5">
        <v>240</v>
      </c>
      <c r="H156" s="135">
        <v>0</v>
      </c>
      <c r="I156" s="10">
        <f t="shared" si="173"/>
        <v>-1200</v>
      </c>
      <c r="J156" s="136">
        <v>0</v>
      </c>
      <c r="K156" s="12">
        <f t="shared" ref="K156" si="174">(I157+J157)</f>
        <v>3000</v>
      </c>
    </row>
    <row r="157" spans="1:11" ht="18" customHeight="1">
      <c r="A157" s="130">
        <v>43605</v>
      </c>
      <c r="B157" s="3" t="s">
        <v>10</v>
      </c>
      <c r="C157" s="3">
        <v>31000</v>
      </c>
      <c r="D157" s="3" t="s">
        <v>24</v>
      </c>
      <c r="E157" s="4">
        <v>20</v>
      </c>
      <c r="F157" s="5">
        <v>385</v>
      </c>
      <c r="G157" s="5">
        <v>435</v>
      </c>
      <c r="H157" s="135">
        <v>535</v>
      </c>
      <c r="I157" s="10">
        <f t="shared" ref="I157" si="175">(G157-F157)*E157</f>
        <v>1000</v>
      </c>
      <c r="J157" s="136">
        <f t="shared" ref="J157" si="176">(H157-G157)*E157</f>
        <v>2000</v>
      </c>
      <c r="K157" s="12">
        <f t="shared" ref="K157:K159" si="177">(I158+J158)</f>
        <v>600</v>
      </c>
    </row>
    <row r="158" spans="1:11" ht="18" customHeight="1">
      <c r="A158" s="137">
        <v>43602</v>
      </c>
      <c r="B158" s="3" t="s">
        <v>10</v>
      </c>
      <c r="C158" s="3">
        <v>27900</v>
      </c>
      <c r="D158" s="3" t="s">
        <v>25</v>
      </c>
      <c r="E158" s="4">
        <v>20</v>
      </c>
      <c r="F158" s="5">
        <v>295</v>
      </c>
      <c r="G158" s="5">
        <v>325</v>
      </c>
      <c r="H158" s="143">
        <v>0</v>
      </c>
      <c r="I158" s="10">
        <f t="shared" ref="I158:I160" si="178">(G158-F158)*E158</f>
        <v>600</v>
      </c>
      <c r="J158" s="144">
        <v>0</v>
      </c>
      <c r="K158" s="12">
        <f t="shared" si="177"/>
        <v>1125</v>
      </c>
    </row>
    <row r="159" spans="1:11" ht="18" customHeight="1">
      <c r="A159" s="137">
        <v>43602</v>
      </c>
      <c r="B159" s="3" t="s">
        <v>13</v>
      </c>
      <c r="C159" s="3">
        <v>11500</v>
      </c>
      <c r="D159" s="3" t="s">
        <v>24</v>
      </c>
      <c r="E159" s="4">
        <v>75</v>
      </c>
      <c r="F159" s="5">
        <v>165</v>
      </c>
      <c r="G159" s="5">
        <v>180</v>
      </c>
      <c r="H159" s="143">
        <v>0</v>
      </c>
      <c r="I159" s="10">
        <f t="shared" si="178"/>
        <v>1125</v>
      </c>
      <c r="J159" s="144">
        <v>0</v>
      </c>
      <c r="K159" s="12">
        <f t="shared" si="177"/>
        <v>1125</v>
      </c>
    </row>
    <row r="160" spans="1:11" ht="18" customHeight="1">
      <c r="A160" s="137">
        <v>43602</v>
      </c>
      <c r="B160" s="3" t="s">
        <v>8</v>
      </c>
      <c r="C160" s="3">
        <v>11500</v>
      </c>
      <c r="D160" s="3" t="s">
        <v>24</v>
      </c>
      <c r="E160" s="4">
        <v>75</v>
      </c>
      <c r="F160" s="5">
        <v>150</v>
      </c>
      <c r="G160" s="5">
        <v>165</v>
      </c>
      <c r="H160" s="143">
        <v>0</v>
      </c>
      <c r="I160" s="10">
        <f t="shared" si="178"/>
        <v>1125</v>
      </c>
      <c r="J160" s="144">
        <v>0</v>
      </c>
      <c r="K160" s="12">
        <f t="shared" ref="K160:K162" si="179">(I161+J161)</f>
        <v>3000</v>
      </c>
    </row>
    <row r="161" spans="1:11" ht="18" customHeight="1">
      <c r="A161" s="130">
        <v>43601</v>
      </c>
      <c r="B161" s="3" t="s">
        <v>10</v>
      </c>
      <c r="C161" s="3">
        <v>28400</v>
      </c>
      <c r="D161" s="3" t="s">
        <v>24</v>
      </c>
      <c r="E161" s="4">
        <v>20</v>
      </c>
      <c r="F161" s="5">
        <v>175</v>
      </c>
      <c r="G161" s="5">
        <v>225</v>
      </c>
      <c r="H161" s="135">
        <v>325</v>
      </c>
      <c r="I161" s="10">
        <f t="shared" ref="I161:I163" si="180">(G161-F161)*E161</f>
        <v>1000</v>
      </c>
      <c r="J161" s="136">
        <f t="shared" ref="J161:J163" si="181">(H161-G161)*E161</f>
        <v>2000</v>
      </c>
      <c r="K161" s="12">
        <f t="shared" si="179"/>
        <v>4125</v>
      </c>
    </row>
    <row r="162" spans="1:11" ht="18" customHeight="1">
      <c r="A162" s="130">
        <v>43601</v>
      </c>
      <c r="B162" s="3" t="s">
        <v>13</v>
      </c>
      <c r="C162" s="3">
        <v>11000</v>
      </c>
      <c r="D162" s="3" t="s">
        <v>24</v>
      </c>
      <c r="E162" s="4">
        <v>75</v>
      </c>
      <c r="F162" s="5">
        <v>155</v>
      </c>
      <c r="G162" s="5">
        <v>180</v>
      </c>
      <c r="H162" s="135">
        <v>210</v>
      </c>
      <c r="I162" s="10">
        <f t="shared" si="180"/>
        <v>1875</v>
      </c>
      <c r="J162" s="136">
        <f t="shared" si="181"/>
        <v>2250</v>
      </c>
      <c r="K162" s="12">
        <f t="shared" si="179"/>
        <v>3000</v>
      </c>
    </row>
    <row r="163" spans="1:11" ht="18" customHeight="1">
      <c r="A163" s="130">
        <v>43601</v>
      </c>
      <c r="B163" s="3" t="s">
        <v>10</v>
      </c>
      <c r="C163" s="3">
        <v>28500</v>
      </c>
      <c r="D163" s="3" t="s">
        <v>24</v>
      </c>
      <c r="E163" s="4">
        <v>20</v>
      </c>
      <c r="F163" s="5">
        <v>225</v>
      </c>
      <c r="G163" s="5">
        <v>275</v>
      </c>
      <c r="H163" s="135">
        <v>375</v>
      </c>
      <c r="I163" s="10">
        <f t="shared" si="180"/>
        <v>1000</v>
      </c>
      <c r="J163" s="136">
        <f t="shared" si="181"/>
        <v>2000</v>
      </c>
      <c r="K163" s="129">
        <f t="shared" ref="K163:K164" si="182">(I164+J164)</f>
        <v>1125</v>
      </c>
    </row>
    <row r="164" spans="1:11" ht="18" customHeight="1">
      <c r="A164" s="122">
        <v>43600</v>
      </c>
      <c r="B164" s="3" t="s">
        <v>8</v>
      </c>
      <c r="C164" s="3">
        <v>11000</v>
      </c>
      <c r="D164" s="3" t="s">
        <v>24</v>
      </c>
      <c r="E164" s="4">
        <v>75</v>
      </c>
      <c r="F164" s="5">
        <v>250</v>
      </c>
      <c r="G164" s="5">
        <v>265</v>
      </c>
      <c r="H164" s="127">
        <v>0</v>
      </c>
      <c r="I164" s="10">
        <f t="shared" ref="I164:I165" si="183">(G164-F164)*E164</f>
        <v>1125</v>
      </c>
      <c r="J164" s="128">
        <v>0</v>
      </c>
      <c r="K164" s="129">
        <f t="shared" si="182"/>
        <v>-1500</v>
      </c>
    </row>
    <row r="165" spans="1:11" ht="18" customHeight="1">
      <c r="A165" s="122">
        <v>43600</v>
      </c>
      <c r="B165" s="3" t="s">
        <v>10</v>
      </c>
      <c r="C165" s="3">
        <v>28800</v>
      </c>
      <c r="D165" s="3" t="s">
        <v>24</v>
      </c>
      <c r="E165" s="4">
        <v>20</v>
      </c>
      <c r="F165" s="5">
        <v>240</v>
      </c>
      <c r="G165" s="5">
        <v>165</v>
      </c>
      <c r="H165" s="127">
        <v>0</v>
      </c>
      <c r="I165" s="10">
        <f t="shared" si="183"/>
        <v>-1500</v>
      </c>
      <c r="J165" s="128">
        <v>0</v>
      </c>
      <c r="K165" s="129">
        <f t="shared" ref="K165:K166" si="184">(I166+J166)</f>
        <v>1125</v>
      </c>
    </row>
    <row r="166" spans="1:11" ht="18" customHeight="1">
      <c r="A166" s="122">
        <v>43599</v>
      </c>
      <c r="B166" s="3" t="s">
        <v>8</v>
      </c>
      <c r="C166" s="3">
        <v>11000</v>
      </c>
      <c r="D166" s="3" t="s">
        <v>24</v>
      </c>
      <c r="E166" s="4">
        <v>75</v>
      </c>
      <c r="F166" s="5">
        <v>165</v>
      </c>
      <c r="G166" s="5">
        <v>180</v>
      </c>
      <c r="H166" s="127">
        <v>0</v>
      </c>
      <c r="I166" s="10">
        <f t="shared" ref="I166:I167" si="185">(G166-F166)*E166</f>
        <v>1125</v>
      </c>
      <c r="J166" s="128">
        <v>0</v>
      </c>
      <c r="K166" s="129">
        <f t="shared" si="184"/>
        <v>1000</v>
      </c>
    </row>
    <row r="167" spans="1:11" ht="18" customHeight="1">
      <c r="A167" s="122">
        <v>43599</v>
      </c>
      <c r="B167" s="3" t="s">
        <v>10</v>
      </c>
      <c r="C167" s="3">
        <v>28500</v>
      </c>
      <c r="D167" s="3" t="s">
        <v>24</v>
      </c>
      <c r="E167" s="4">
        <v>20</v>
      </c>
      <c r="F167" s="5">
        <v>325</v>
      </c>
      <c r="G167" s="5">
        <v>375</v>
      </c>
      <c r="H167" s="127">
        <v>0</v>
      </c>
      <c r="I167" s="10">
        <f t="shared" si="185"/>
        <v>1000</v>
      </c>
      <c r="J167" s="128">
        <v>0</v>
      </c>
      <c r="K167" s="129">
        <f t="shared" ref="K167:K168" si="186">(I168+J168)</f>
        <v>-1500</v>
      </c>
    </row>
    <row r="168" spans="1:11" ht="18" customHeight="1">
      <c r="A168" s="122">
        <v>43598</v>
      </c>
      <c r="B168" s="3" t="s">
        <v>8</v>
      </c>
      <c r="C168" s="3">
        <v>11200</v>
      </c>
      <c r="D168" s="3" t="s">
        <v>24</v>
      </c>
      <c r="E168" s="4">
        <v>75</v>
      </c>
      <c r="F168" s="5">
        <v>130</v>
      </c>
      <c r="G168" s="5">
        <v>110</v>
      </c>
      <c r="H168" s="127">
        <v>0</v>
      </c>
      <c r="I168" s="10">
        <f t="shared" ref="I168:I169" si="187">(G168-F168)*E168</f>
        <v>-1500</v>
      </c>
      <c r="J168" s="128">
        <v>0</v>
      </c>
      <c r="K168" s="129">
        <f t="shared" si="186"/>
        <v>-1200</v>
      </c>
    </row>
    <row r="169" spans="1:11" ht="18" customHeight="1">
      <c r="A169" s="122">
        <v>43598</v>
      </c>
      <c r="B169" s="3" t="s">
        <v>10</v>
      </c>
      <c r="C169" s="3">
        <v>29000</v>
      </c>
      <c r="D169" s="3" t="s">
        <v>24</v>
      </c>
      <c r="E169" s="4">
        <v>20</v>
      </c>
      <c r="F169" s="5">
        <v>190</v>
      </c>
      <c r="G169" s="5">
        <v>130</v>
      </c>
      <c r="H169" s="127">
        <v>0</v>
      </c>
      <c r="I169" s="10">
        <f t="shared" si="187"/>
        <v>-1200</v>
      </c>
      <c r="J169" s="128">
        <v>0</v>
      </c>
      <c r="K169" s="12">
        <f t="shared" ref="K169:K171" si="188">(I170+J170)</f>
        <v>-1500</v>
      </c>
    </row>
    <row r="170" spans="1:11" ht="18" customHeight="1">
      <c r="A170" s="104">
        <v>43595</v>
      </c>
      <c r="B170" s="3" t="s">
        <v>8</v>
      </c>
      <c r="C170" s="3">
        <v>11200</v>
      </c>
      <c r="D170" s="3" t="s">
        <v>24</v>
      </c>
      <c r="E170" s="4">
        <v>75</v>
      </c>
      <c r="F170" s="5">
        <v>185</v>
      </c>
      <c r="G170" s="5">
        <v>165</v>
      </c>
      <c r="H170" s="105">
        <v>0</v>
      </c>
      <c r="I170" s="10">
        <f t="shared" ref="I170:I172" si="189">(G170-F170)*E170</f>
        <v>-1500</v>
      </c>
      <c r="J170" s="106">
        <v>0</v>
      </c>
      <c r="K170" s="129">
        <f t="shared" si="188"/>
        <v>-1875</v>
      </c>
    </row>
    <row r="171" spans="1:11" ht="18" customHeight="1">
      <c r="A171" s="122">
        <v>43594</v>
      </c>
      <c r="B171" s="3" t="s">
        <v>8</v>
      </c>
      <c r="C171" s="3">
        <v>11200</v>
      </c>
      <c r="D171" s="3" t="s">
        <v>24</v>
      </c>
      <c r="E171" s="4">
        <v>75</v>
      </c>
      <c r="F171" s="5">
        <v>105</v>
      </c>
      <c r="G171" s="5">
        <v>80</v>
      </c>
      <c r="H171" s="127">
        <v>0</v>
      </c>
      <c r="I171" s="10">
        <f t="shared" si="189"/>
        <v>-1875</v>
      </c>
      <c r="J171" s="128">
        <v>0</v>
      </c>
      <c r="K171" s="129">
        <f t="shared" si="188"/>
        <v>-1200</v>
      </c>
    </row>
    <row r="172" spans="1:11" ht="18" customHeight="1">
      <c r="A172" s="122">
        <v>43594</v>
      </c>
      <c r="B172" s="3" t="s">
        <v>10</v>
      </c>
      <c r="C172" s="3">
        <v>28800</v>
      </c>
      <c r="D172" s="3" t="s">
        <v>24</v>
      </c>
      <c r="E172" s="4">
        <v>20</v>
      </c>
      <c r="F172" s="5">
        <v>150</v>
      </c>
      <c r="G172" s="5">
        <v>90</v>
      </c>
      <c r="H172" s="127">
        <v>0</v>
      </c>
      <c r="I172" s="10">
        <f t="shared" si="189"/>
        <v>-1200</v>
      </c>
      <c r="J172" s="128">
        <v>0</v>
      </c>
      <c r="K172" s="129">
        <f t="shared" ref="K172" si="190">(I173+J173)</f>
        <v>-3750</v>
      </c>
    </row>
    <row r="173" spans="1:11" ht="18" customHeight="1">
      <c r="A173" s="104">
        <v>43593</v>
      </c>
      <c r="B173" s="3" t="s">
        <v>13</v>
      </c>
      <c r="C173" s="3">
        <v>11300</v>
      </c>
      <c r="D173" s="3" t="s">
        <v>24</v>
      </c>
      <c r="E173" s="4">
        <v>75</v>
      </c>
      <c r="F173" s="5">
        <v>125</v>
      </c>
      <c r="G173" s="5">
        <v>75</v>
      </c>
      <c r="H173" s="127">
        <v>0</v>
      </c>
      <c r="I173" s="10">
        <f t="shared" ref="I173" si="191">(G173-F173)*E173</f>
        <v>-3750</v>
      </c>
      <c r="J173" s="128">
        <v>0</v>
      </c>
      <c r="K173" s="12">
        <f t="shared" ref="K173" si="192">(I174+J174)</f>
        <v>-1200</v>
      </c>
    </row>
    <row r="174" spans="1:11" ht="18" customHeight="1">
      <c r="A174" s="104">
        <v>43593</v>
      </c>
      <c r="B174" s="3" t="s">
        <v>10</v>
      </c>
      <c r="C174" s="3">
        <v>29800</v>
      </c>
      <c r="D174" s="3" t="s">
        <v>24</v>
      </c>
      <c r="E174" s="4">
        <v>20</v>
      </c>
      <c r="F174" s="5">
        <v>280</v>
      </c>
      <c r="G174" s="5">
        <v>220</v>
      </c>
      <c r="H174" s="105">
        <v>0</v>
      </c>
      <c r="I174" s="10">
        <f t="shared" ref="I174" si="193">(G174-F174)*E174</f>
        <v>-1200</v>
      </c>
      <c r="J174" s="106">
        <v>0</v>
      </c>
      <c r="K174" s="12">
        <f t="shared" ref="K174:K175" si="194">(I175+J175)</f>
        <v>-1500</v>
      </c>
    </row>
    <row r="175" spans="1:11" ht="18" customHeight="1">
      <c r="A175" s="104">
        <v>43592</v>
      </c>
      <c r="B175" s="3" t="s">
        <v>10</v>
      </c>
      <c r="C175" s="3">
        <v>29800</v>
      </c>
      <c r="D175" s="3" t="s">
        <v>24</v>
      </c>
      <c r="E175" s="4">
        <v>20</v>
      </c>
      <c r="F175" s="5">
        <v>175</v>
      </c>
      <c r="G175" s="5">
        <v>100</v>
      </c>
      <c r="H175" s="105">
        <v>0</v>
      </c>
      <c r="I175" s="10">
        <f t="shared" ref="I175:I176" si="195">(G175-F175)*E175</f>
        <v>-1500</v>
      </c>
      <c r="J175" s="106">
        <v>0</v>
      </c>
      <c r="K175" s="12">
        <f t="shared" si="194"/>
        <v>1125</v>
      </c>
    </row>
    <row r="176" spans="1:11" ht="18" customHeight="1">
      <c r="A176" s="104">
        <v>43592</v>
      </c>
      <c r="B176" s="3" t="s">
        <v>13</v>
      </c>
      <c r="C176" s="3">
        <v>11500</v>
      </c>
      <c r="D176" s="3" t="s">
        <v>24</v>
      </c>
      <c r="E176" s="4">
        <v>75</v>
      </c>
      <c r="F176" s="5">
        <v>135</v>
      </c>
      <c r="G176" s="5">
        <v>150</v>
      </c>
      <c r="H176" s="105">
        <v>0</v>
      </c>
      <c r="I176" s="10">
        <f t="shared" si="195"/>
        <v>1125</v>
      </c>
      <c r="J176" s="106">
        <v>0</v>
      </c>
      <c r="K176" s="12">
        <f t="shared" ref="K176:K177" si="196">(I177+J177)</f>
        <v>500</v>
      </c>
    </row>
    <row r="177" spans="1:11" ht="18" customHeight="1">
      <c r="A177" s="104">
        <v>43591</v>
      </c>
      <c r="B177" s="3" t="s">
        <v>10</v>
      </c>
      <c r="C177" s="3">
        <v>29800</v>
      </c>
      <c r="D177" s="3" t="s">
        <v>24</v>
      </c>
      <c r="E177" s="4">
        <v>20</v>
      </c>
      <c r="F177" s="5">
        <v>150</v>
      </c>
      <c r="G177" s="5">
        <v>175</v>
      </c>
      <c r="H177" s="105">
        <v>0</v>
      </c>
      <c r="I177" s="10">
        <f t="shared" ref="I177:I178" si="197">(G177-F177)*E177</f>
        <v>500</v>
      </c>
      <c r="J177" s="106">
        <v>0</v>
      </c>
      <c r="K177" s="12">
        <f t="shared" si="196"/>
        <v>1125</v>
      </c>
    </row>
    <row r="178" spans="1:11" ht="18" customHeight="1">
      <c r="A178" s="104">
        <v>43591</v>
      </c>
      <c r="B178" s="3" t="s">
        <v>13</v>
      </c>
      <c r="C178" s="3">
        <v>11500</v>
      </c>
      <c r="D178" s="3" t="s">
        <v>24</v>
      </c>
      <c r="E178" s="4">
        <v>75</v>
      </c>
      <c r="F178" s="5">
        <v>145</v>
      </c>
      <c r="G178" s="5">
        <v>160</v>
      </c>
      <c r="H178" s="105">
        <v>0</v>
      </c>
      <c r="I178" s="10">
        <f t="shared" si="197"/>
        <v>1125</v>
      </c>
      <c r="J178" s="106">
        <v>0</v>
      </c>
      <c r="K178" s="12">
        <f t="shared" ref="K178:K179" si="198">(I179+J179)</f>
        <v>1000</v>
      </c>
    </row>
    <row r="179" spans="1:11" ht="18" customHeight="1">
      <c r="A179" s="104">
        <v>43588</v>
      </c>
      <c r="B179" s="3" t="s">
        <v>10</v>
      </c>
      <c r="C179" s="3">
        <v>29900</v>
      </c>
      <c r="D179" s="3" t="s">
        <v>24</v>
      </c>
      <c r="E179" s="4">
        <v>20</v>
      </c>
      <c r="F179" s="5">
        <v>250</v>
      </c>
      <c r="G179" s="5">
        <v>300</v>
      </c>
      <c r="H179" s="105">
        <v>0</v>
      </c>
      <c r="I179" s="10">
        <f t="shared" ref="I179:I180" si="199">(G179-F179)*E179</f>
        <v>1000</v>
      </c>
      <c r="J179" s="106">
        <v>0</v>
      </c>
      <c r="K179" s="12">
        <f t="shared" si="198"/>
        <v>1125</v>
      </c>
    </row>
    <row r="180" spans="1:11" ht="18" customHeight="1">
      <c r="A180" s="104">
        <v>43588</v>
      </c>
      <c r="B180" s="3" t="s">
        <v>13</v>
      </c>
      <c r="C180" s="3">
        <v>11600</v>
      </c>
      <c r="D180" s="3" t="s">
        <v>24</v>
      </c>
      <c r="E180" s="4">
        <v>75</v>
      </c>
      <c r="F180" s="5">
        <v>170</v>
      </c>
      <c r="G180" s="5">
        <v>185</v>
      </c>
      <c r="H180" s="105">
        <v>0</v>
      </c>
      <c r="I180" s="10">
        <f t="shared" si="199"/>
        <v>1125</v>
      </c>
      <c r="J180" s="106">
        <v>0</v>
      </c>
      <c r="K180" s="12">
        <f t="shared" ref="K180:K182" si="200">(I181+J181)</f>
        <v>1500</v>
      </c>
    </row>
    <row r="181" spans="1:11" ht="18" customHeight="1">
      <c r="A181" s="104">
        <v>43587</v>
      </c>
      <c r="B181" s="3" t="s">
        <v>10</v>
      </c>
      <c r="C181" s="3">
        <v>29500</v>
      </c>
      <c r="D181" s="3" t="s">
        <v>24</v>
      </c>
      <c r="E181" s="4">
        <v>20</v>
      </c>
      <c r="F181" s="5">
        <v>275</v>
      </c>
      <c r="G181" s="5">
        <v>350</v>
      </c>
      <c r="H181" s="105">
        <v>0</v>
      </c>
      <c r="I181" s="10">
        <f t="shared" ref="I181:I183" si="201">(G181-F181)*E181</f>
        <v>1500</v>
      </c>
      <c r="J181" s="106">
        <v>0</v>
      </c>
      <c r="K181" s="12">
        <f t="shared" si="200"/>
        <v>-1500</v>
      </c>
    </row>
    <row r="182" spans="1:11" ht="18" customHeight="1">
      <c r="A182" s="104">
        <v>43587</v>
      </c>
      <c r="B182" s="3" t="s">
        <v>13</v>
      </c>
      <c r="C182" s="3">
        <v>11600</v>
      </c>
      <c r="D182" s="3" t="s">
        <v>24</v>
      </c>
      <c r="E182" s="4">
        <v>75</v>
      </c>
      <c r="F182" s="5">
        <v>145</v>
      </c>
      <c r="G182" s="5">
        <v>125</v>
      </c>
      <c r="H182" s="105">
        <v>0</v>
      </c>
      <c r="I182" s="10">
        <f t="shared" si="201"/>
        <v>-1500</v>
      </c>
      <c r="J182" s="106">
        <v>0</v>
      </c>
      <c r="K182" s="12">
        <f t="shared" si="200"/>
        <v>-1500</v>
      </c>
    </row>
    <row r="183" spans="1:11" ht="18" customHeight="1">
      <c r="A183" s="104">
        <v>43587</v>
      </c>
      <c r="B183" s="3" t="s">
        <v>13</v>
      </c>
      <c r="C183" s="3">
        <v>11600</v>
      </c>
      <c r="D183" s="3" t="s">
        <v>24</v>
      </c>
      <c r="E183" s="4">
        <v>75</v>
      </c>
      <c r="F183" s="5">
        <v>150</v>
      </c>
      <c r="G183" s="5">
        <v>130</v>
      </c>
      <c r="H183" s="105">
        <v>0</v>
      </c>
      <c r="I183" s="10">
        <f t="shared" si="201"/>
        <v>-1500</v>
      </c>
      <c r="J183" s="106">
        <v>0</v>
      </c>
      <c r="K183" s="86"/>
    </row>
    <row r="184" spans="1:11" ht="18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12">
        <f t="shared" ref="K184" si="202">(I185+J185)</f>
        <v>2625</v>
      </c>
    </row>
    <row r="185" spans="1:11" ht="18" customHeight="1">
      <c r="A185" s="104">
        <v>43585</v>
      </c>
      <c r="B185" s="3" t="s">
        <v>13</v>
      </c>
      <c r="C185" s="3">
        <v>11500</v>
      </c>
      <c r="D185" s="3" t="s">
        <v>24</v>
      </c>
      <c r="E185" s="4">
        <v>75</v>
      </c>
      <c r="F185" s="5">
        <v>170</v>
      </c>
      <c r="G185" s="5">
        <v>185</v>
      </c>
      <c r="H185" s="105">
        <v>205</v>
      </c>
      <c r="I185" s="10">
        <f t="shared" ref="I185" si="203">(G185-F185)*E185</f>
        <v>1125</v>
      </c>
      <c r="J185" s="106">
        <f t="shared" ref="J185" si="204">(H185-G185)*E185</f>
        <v>1500</v>
      </c>
      <c r="K185" s="12">
        <f t="shared" ref="K185" si="205">(I186+J186)</f>
        <v>1875</v>
      </c>
    </row>
    <row r="186" spans="1:11" ht="18" customHeight="1">
      <c r="A186" s="104">
        <v>43581</v>
      </c>
      <c r="B186" s="3" t="s">
        <v>13</v>
      </c>
      <c r="C186" s="3">
        <v>11500</v>
      </c>
      <c r="D186" s="3" t="s">
        <v>24</v>
      </c>
      <c r="E186" s="4">
        <v>75</v>
      </c>
      <c r="F186" s="5">
        <v>180</v>
      </c>
      <c r="G186" s="5">
        <v>195</v>
      </c>
      <c r="H186" s="105">
        <v>205</v>
      </c>
      <c r="I186" s="10">
        <f t="shared" ref="I186" si="206">(G186-F186)*E186</f>
        <v>1125</v>
      </c>
      <c r="J186" s="106">
        <f t="shared" ref="J186" si="207">(H186-G186)*E186</f>
        <v>750</v>
      </c>
      <c r="K186" s="12">
        <f t="shared" ref="K186" si="208">(I187+J187)</f>
        <v>1125</v>
      </c>
    </row>
    <row r="187" spans="1:11" ht="18" customHeight="1">
      <c r="A187" s="104">
        <v>43580</v>
      </c>
      <c r="B187" s="3" t="s">
        <v>13</v>
      </c>
      <c r="C187" s="3">
        <v>11500</v>
      </c>
      <c r="D187" s="3" t="s">
        <v>24</v>
      </c>
      <c r="E187" s="4">
        <v>75</v>
      </c>
      <c r="F187" s="5">
        <v>235</v>
      </c>
      <c r="G187" s="5">
        <v>250</v>
      </c>
      <c r="H187" s="105">
        <v>0</v>
      </c>
      <c r="I187" s="10">
        <f t="shared" ref="I187" si="209">(G187-F187)*E187</f>
        <v>1125</v>
      </c>
      <c r="J187" s="106">
        <v>0</v>
      </c>
      <c r="K187" s="12">
        <f t="shared" ref="K187" si="210">(I188+J188)</f>
        <v>500</v>
      </c>
    </row>
    <row r="188" spans="1:11" ht="18" customHeight="1">
      <c r="A188" s="104">
        <v>43579</v>
      </c>
      <c r="B188" s="3" t="s">
        <v>10</v>
      </c>
      <c r="C188" s="3">
        <v>29500</v>
      </c>
      <c r="D188" s="3" t="s">
        <v>24</v>
      </c>
      <c r="E188" s="4">
        <v>20</v>
      </c>
      <c r="F188" s="5">
        <v>140</v>
      </c>
      <c r="G188" s="5">
        <v>165</v>
      </c>
      <c r="H188" s="105">
        <v>0</v>
      </c>
      <c r="I188" s="10">
        <f t="shared" ref="I188" si="211">(G188-F188)*E188</f>
        <v>500</v>
      </c>
      <c r="J188" s="106">
        <v>0</v>
      </c>
      <c r="K188" s="12">
        <f t="shared" ref="K188:K189" si="212">(I189+J189)</f>
        <v>1125</v>
      </c>
    </row>
    <row r="189" spans="1:11" ht="18" customHeight="1">
      <c r="A189" s="104">
        <v>43578</v>
      </c>
      <c r="B189" s="3" t="s">
        <v>13</v>
      </c>
      <c r="C189" s="3">
        <v>11500</v>
      </c>
      <c r="D189" s="3" t="s">
        <v>24</v>
      </c>
      <c r="E189" s="4">
        <v>75</v>
      </c>
      <c r="F189" s="5">
        <v>145</v>
      </c>
      <c r="G189" s="5">
        <v>160</v>
      </c>
      <c r="H189" s="105">
        <v>0</v>
      </c>
      <c r="I189" s="10">
        <f t="shared" ref="I189:I190" si="213">(G189-F189)*E189</f>
        <v>1125</v>
      </c>
      <c r="J189" s="106">
        <v>0</v>
      </c>
      <c r="K189" s="12">
        <f t="shared" si="212"/>
        <v>1100</v>
      </c>
    </row>
    <row r="190" spans="1:11" ht="18" customHeight="1">
      <c r="A190" s="104">
        <v>43578</v>
      </c>
      <c r="B190" s="3" t="s">
        <v>10</v>
      </c>
      <c r="C190" s="3">
        <v>29700</v>
      </c>
      <c r="D190" s="3" t="s">
        <v>24</v>
      </c>
      <c r="E190" s="4">
        <v>20</v>
      </c>
      <c r="F190" s="5">
        <v>195</v>
      </c>
      <c r="G190" s="5">
        <v>250</v>
      </c>
      <c r="H190" s="105">
        <v>0</v>
      </c>
      <c r="I190" s="10">
        <f t="shared" si="213"/>
        <v>1100</v>
      </c>
      <c r="J190" s="106">
        <v>0</v>
      </c>
      <c r="K190" s="12">
        <f t="shared" ref="K190:K191" si="214">(I191+J191)</f>
        <v>1125</v>
      </c>
    </row>
    <row r="191" spans="1:11" ht="18" customHeight="1">
      <c r="A191" s="104">
        <v>43577</v>
      </c>
      <c r="B191" s="3" t="s">
        <v>13</v>
      </c>
      <c r="C191" s="3">
        <v>11500</v>
      </c>
      <c r="D191" s="3" t="s">
        <v>24</v>
      </c>
      <c r="E191" s="4">
        <v>75</v>
      </c>
      <c r="F191" s="5">
        <v>160</v>
      </c>
      <c r="G191" s="5">
        <v>175</v>
      </c>
      <c r="H191" s="105">
        <v>0</v>
      </c>
      <c r="I191" s="10">
        <f t="shared" ref="I191:I192" si="215">(G191-F191)*E191</f>
        <v>1125</v>
      </c>
      <c r="J191" s="106">
        <v>0</v>
      </c>
      <c r="K191" s="13">
        <f t="shared" si="214"/>
        <v>-1200</v>
      </c>
    </row>
    <row r="192" spans="1:11" ht="18" customHeight="1">
      <c r="A192" s="104">
        <v>43577</v>
      </c>
      <c r="B192" s="3" t="s">
        <v>10</v>
      </c>
      <c r="C192" s="3">
        <v>30000</v>
      </c>
      <c r="D192" s="3" t="s">
        <v>24</v>
      </c>
      <c r="E192" s="4">
        <v>20</v>
      </c>
      <c r="F192" s="5">
        <v>190</v>
      </c>
      <c r="G192" s="5">
        <v>130</v>
      </c>
      <c r="H192" s="105">
        <v>0</v>
      </c>
      <c r="I192" s="10">
        <f t="shared" si="215"/>
        <v>-1200</v>
      </c>
      <c r="J192" s="106">
        <v>0</v>
      </c>
      <c r="K192" s="12">
        <f t="shared" ref="K192:K193" si="216">(I193+J193)</f>
        <v>1000</v>
      </c>
    </row>
    <row r="193" spans="1:11" ht="18" customHeight="1">
      <c r="A193" s="104">
        <v>43567</v>
      </c>
      <c r="B193" s="3" t="s">
        <v>10</v>
      </c>
      <c r="C193" s="3">
        <v>29900</v>
      </c>
      <c r="D193" s="3" t="s">
        <v>24</v>
      </c>
      <c r="E193" s="4">
        <v>20</v>
      </c>
      <c r="F193" s="5">
        <v>210</v>
      </c>
      <c r="G193" s="5">
        <v>260</v>
      </c>
      <c r="H193" s="105">
        <v>0</v>
      </c>
      <c r="I193" s="10">
        <f t="shared" ref="I193:I194" si="217">(G193-F193)*E193</f>
        <v>1000</v>
      </c>
      <c r="J193" s="106">
        <v>0</v>
      </c>
      <c r="K193" s="12">
        <f t="shared" si="216"/>
        <v>500</v>
      </c>
    </row>
    <row r="194" spans="1:11" ht="18" customHeight="1">
      <c r="A194" s="104">
        <v>43567</v>
      </c>
      <c r="B194" s="3" t="s">
        <v>10</v>
      </c>
      <c r="C194" s="3">
        <v>29800</v>
      </c>
      <c r="D194" s="3" t="s">
        <v>25</v>
      </c>
      <c r="E194" s="4">
        <v>20</v>
      </c>
      <c r="F194" s="5">
        <v>200</v>
      </c>
      <c r="G194" s="5">
        <v>225</v>
      </c>
      <c r="H194" s="105">
        <v>0</v>
      </c>
      <c r="I194" s="10">
        <f t="shared" si="217"/>
        <v>500</v>
      </c>
      <c r="J194" s="106">
        <v>0</v>
      </c>
      <c r="K194" s="12">
        <f t="shared" ref="K194:K210" si="218">(I195+J195)</f>
        <v>1125</v>
      </c>
    </row>
    <row r="195" spans="1:11" ht="18" customHeight="1">
      <c r="A195" s="104">
        <v>43566</v>
      </c>
      <c r="B195" s="3" t="s">
        <v>13</v>
      </c>
      <c r="C195" s="3">
        <v>11400</v>
      </c>
      <c r="D195" s="3" t="s">
        <v>24</v>
      </c>
      <c r="E195" s="4">
        <v>75</v>
      </c>
      <c r="F195" s="5">
        <v>175</v>
      </c>
      <c r="G195" s="5">
        <v>190</v>
      </c>
      <c r="H195" s="105">
        <v>0</v>
      </c>
      <c r="I195" s="10">
        <f t="shared" ref="I195:I211" si="219">(G195-F195)*E195</f>
        <v>1125</v>
      </c>
      <c r="J195" s="106">
        <v>0</v>
      </c>
      <c r="K195" s="12">
        <f t="shared" si="218"/>
        <v>1125</v>
      </c>
    </row>
    <row r="196" spans="1:11" ht="18" customHeight="1">
      <c r="A196" s="104">
        <v>43565</v>
      </c>
      <c r="B196" s="3" t="s">
        <v>13</v>
      </c>
      <c r="C196" s="3">
        <v>11500</v>
      </c>
      <c r="D196" s="3" t="s">
        <v>24</v>
      </c>
      <c r="E196" s="4">
        <v>75</v>
      </c>
      <c r="F196" s="5">
        <v>175</v>
      </c>
      <c r="G196" s="5">
        <v>190</v>
      </c>
      <c r="H196" s="105">
        <v>0</v>
      </c>
      <c r="I196" s="10">
        <f t="shared" si="219"/>
        <v>1125</v>
      </c>
      <c r="J196" s="106">
        <v>0</v>
      </c>
      <c r="K196" s="12">
        <f t="shared" si="218"/>
        <v>1000</v>
      </c>
    </row>
    <row r="197" spans="1:11" ht="18" customHeight="1">
      <c r="A197" s="104">
        <v>43565</v>
      </c>
      <c r="B197" s="3" t="s">
        <v>10</v>
      </c>
      <c r="C197" s="3">
        <v>30000</v>
      </c>
      <c r="D197" s="3" t="s">
        <v>24</v>
      </c>
      <c r="E197" s="4">
        <v>20</v>
      </c>
      <c r="F197" s="5">
        <v>210</v>
      </c>
      <c r="G197" s="5">
        <v>260</v>
      </c>
      <c r="H197" s="105">
        <v>0</v>
      </c>
      <c r="I197" s="10">
        <f t="shared" si="219"/>
        <v>1000</v>
      </c>
      <c r="J197" s="106">
        <v>0</v>
      </c>
      <c r="K197" s="12">
        <f t="shared" si="218"/>
        <v>2625</v>
      </c>
    </row>
    <row r="198" spans="1:11" ht="18" customHeight="1">
      <c r="A198" s="104">
        <v>43564</v>
      </c>
      <c r="B198" s="3" t="s">
        <v>13</v>
      </c>
      <c r="C198" s="3">
        <v>11500</v>
      </c>
      <c r="D198" s="3" t="s">
        <v>24</v>
      </c>
      <c r="E198" s="4">
        <v>75</v>
      </c>
      <c r="F198" s="5">
        <v>105</v>
      </c>
      <c r="G198" s="5">
        <v>120</v>
      </c>
      <c r="H198" s="105">
        <v>140</v>
      </c>
      <c r="I198" s="10">
        <f t="shared" si="219"/>
        <v>1125</v>
      </c>
      <c r="J198" s="106">
        <f t="shared" ref="J198:J199" si="220">(H198-G198)*E198</f>
        <v>1500</v>
      </c>
      <c r="K198" s="12">
        <f t="shared" si="218"/>
        <v>3500</v>
      </c>
    </row>
    <row r="199" spans="1:11" ht="18" customHeight="1">
      <c r="A199" s="104">
        <v>43564</v>
      </c>
      <c r="B199" s="3" t="s">
        <v>10</v>
      </c>
      <c r="C199" s="3">
        <v>29800</v>
      </c>
      <c r="D199" s="3" t="s">
        <v>24</v>
      </c>
      <c r="E199" s="4">
        <v>20</v>
      </c>
      <c r="F199" s="5">
        <v>175</v>
      </c>
      <c r="G199" s="5">
        <v>250</v>
      </c>
      <c r="H199" s="105">
        <v>350</v>
      </c>
      <c r="I199" s="10">
        <f t="shared" si="219"/>
        <v>1500</v>
      </c>
      <c r="J199" s="106">
        <f t="shared" si="220"/>
        <v>2000</v>
      </c>
      <c r="K199" s="12">
        <f t="shared" si="218"/>
        <v>1500</v>
      </c>
    </row>
    <row r="200" spans="1:11" ht="18" customHeight="1">
      <c r="A200" s="104">
        <v>43563</v>
      </c>
      <c r="B200" s="3" t="s">
        <v>13</v>
      </c>
      <c r="C200" s="3">
        <v>11500</v>
      </c>
      <c r="D200" s="3" t="s">
        <v>24</v>
      </c>
      <c r="E200" s="4">
        <v>75</v>
      </c>
      <c r="F200" s="5">
        <v>120</v>
      </c>
      <c r="G200" s="5">
        <v>140</v>
      </c>
      <c r="H200" s="105">
        <v>0</v>
      </c>
      <c r="I200" s="10">
        <f t="shared" si="219"/>
        <v>1500</v>
      </c>
      <c r="J200" s="106">
        <v>0</v>
      </c>
      <c r="K200" s="12">
        <f t="shared" si="218"/>
        <v>1125</v>
      </c>
    </row>
    <row r="201" spans="1:11" ht="18" customHeight="1">
      <c r="A201" s="104">
        <v>43563</v>
      </c>
      <c r="B201" s="3" t="s">
        <v>13</v>
      </c>
      <c r="C201" s="3">
        <v>11500</v>
      </c>
      <c r="D201" s="3" t="s">
        <v>24</v>
      </c>
      <c r="E201" s="4">
        <v>75</v>
      </c>
      <c r="F201" s="5">
        <v>155</v>
      </c>
      <c r="G201" s="5">
        <v>170</v>
      </c>
      <c r="H201" s="105">
        <v>0</v>
      </c>
      <c r="I201" s="10">
        <f t="shared" si="219"/>
        <v>1125</v>
      </c>
      <c r="J201" s="106">
        <v>0</v>
      </c>
      <c r="K201" s="13">
        <f t="shared" si="218"/>
        <v>-1500</v>
      </c>
    </row>
    <row r="202" spans="1:11" ht="18" customHeight="1">
      <c r="A202" s="104">
        <v>43563</v>
      </c>
      <c r="B202" s="3" t="s">
        <v>10</v>
      </c>
      <c r="C202" s="3">
        <v>30100</v>
      </c>
      <c r="D202" s="3" t="s">
        <v>24</v>
      </c>
      <c r="E202" s="4">
        <v>20</v>
      </c>
      <c r="F202" s="5">
        <v>210</v>
      </c>
      <c r="G202" s="5">
        <v>135</v>
      </c>
      <c r="H202" s="105">
        <v>0</v>
      </c>
      <c r="I202" s="10">
        <f t="shared" si="219"/>
        <v>-1500</v>
      </c>
      <c r="J202" s="106">
        <v>0</v>
      </c>
      <c r="K202" s="13">
        <f t="shared" si="218"/>
        <v>-1500</v>
      </c>
    </row>
    <row r="203" spans="1:11" ht="18" customHeight="1">
      <c r="A203" s="104">
        <v>43560</v>
      </c>
      <c r="B203" s="3" t="s">
        <v>13</v>
      </c>
      <c r="C203" s="3">
        <v>11500</v>
      </c>
      <c r="D203" s="3" t="s">
        <v>24</v>
      </c>
      <c r="E203" s="4">
        <v>75</v>
      </c>
      <c r="F203" s="5">
        <v>180</v>
      </c>
      <c r="G203" s="5">
        <v>160</v>
      </c>
      <c r="H203" s="105">
        <v>0</v>
      </c>
      <c r="I203" s="10">
        <f t="shared" si="219"/>
        <v>-1500</v>
      </c>
      <c r="J203" s="106">
        <v>0</v>
      </c>
      <c r="K203" s="12">
        <f t="shared" si="218"/>
        <v>2625</v>
      </c>
    </row>
    <row r="204" spans="1:11" ht="18" customHeight="1">
      <c r="A204" s="104">
        <v>43560</v>
      </c>
      <c r="B204" s="3" t="s">
        <v>13</v>
      </c>
      <c r="C204" s="3">
        <v>11500</v>
      </c>
      <c r="D204" s="3" t="s">
        <v>24</v>
      </c>
      <c r="E204" s="4">
        <v>75</v>
      </c>
      <c r="F204" s="5">
        <v>170</v>
      </c>
      <c r="G204" s="5">
        <v>185</v>
      </c>
      <c r="H204" s="105">
        <v>205</v>
      </c>
      <c r="I204" s="10">
        <f t="shared" si="219"/>
        <v>1125</v>
      </c>
      <c r="J204" s="106">
        <f t="shared" ref="J204" si="221">(H204-G204)*E204</f>
        <v>1500</v>
      </c>
      <c r="K204" s="12">
        <f t="shared" si="218"/>
        <v>1000</v>
      </c>
    </row>
    <row r="205" spans="1:11" ht="18" customHeight="1">
      <c r="A205" s="104">
        <v>43560</v>
      </c>
      <c r="B205" s="3" t="s">
        <v>10</v>
      </c>
      <c r="C205" s="3">
        <v>30100</v>
      </c>
      <c r="D205" s="3" t="s">
        <v>24</v>
      </c>
      <c r="E205" s="4">
        <v>20</v>
      </c>
      <c r="F205" s="5">
        <v>210</v>
      </c>
      <c r="G205" s="5">
        <v>260</v>
      </c>
      <c r="H205" s="105">
        <v>0</v>
      </c>
      <c r="I205" s="10">
        <f t="shared" si="219"/>
        <v>1000</v>
      </c>
      <c r="J205" s="106">
        <v>0</v>
      </c>
      <c r="K205" s="12">
        <f t="shared" si="218"/>
        <v>750</v>
      </c>
    </row>
    <row r="206" spans="1:11" ht="18" customHeight="1">
      <c r="A206" s="104">
        <v>43559</v>
      </c>
      <c r="B206" s="3" t="s">
        <v>13</v>
      </c>
      <c r="C206" s="3">
        <v>11500</v>
      </c>
      <c r="D206" s="3" t="s">
        <v>24</v>
      </c>
      <c r="E206" s="4">
        <v>75</v>
      </c>
      <c r="F206" s="5">
        <v>135</v>
      </c>
      <c r="G206" s="5">
        <v>145</v>
      </c>
      <c r="H206" s="105">
        <v>0</v>
      </c>
      <c r="I206" s="10">
        <f t="shared" si="219"/>
        <v>750</v>
      </c>
      <c r="J206" s="106">
        <v>0</v>
      </c>
      <c r="K206" s="12">
        <f t="shared" si="218"/>
        <v>1500</v>
      </c>
    </row>
    <row r="207" spans="1:11" ht="18" customHeight="1">
      <c r="A207" s="104">
        <v>43559</v>
      </c>
      <c r="B207" s="3" t="s">
        <v>10</v>
      </c>
      <c r="C207" s="3">
        <v>30000</v>
      </c>
      <c r="D207" s="3" t="s">
        <v>24</v>
      </c>
      <c r="E207" s="4">
        <v>20</v>
      </c>
      <c r="F207" s="5">
        <v>150</v>
      </c>
      <c r="G207" s="5">
        <v>225</v>
      </c>
      <c r="H207" s="105">
        <v>0</v>
      </c>
      <c r="I207" s="10">
        <f t="shared" si="219"/>
        <v>1500</v>
      </c>
      <c r="J207" s="106">
        <v>0</v>
      </c>
      <c r="K207" s="12">
        <f t="shared" si="218"/>
        <v>1125</v>
      </c>
    </row>
    <row r="208" spans="1:11" ht="18" customHeight="1">
      <c r="A208" s="104">
        <v>43558</v>
      </c>
      <c r="B208" s="3" t="s">
        <v>13</v>
      </c>
      <c r="C208" s="3">
        <v>11600</v>
      </c>
      <c r="D208" s="3" t="s">
        <v>24</v>
      </c>
      <c r="E208" s="4">
        <v>75</v>
      </c>
      <c r="F208" s="5">
        <v>150</v>
      </c>
      <c r="G208" s="5">
        <v>165</v>
      </c>
      <c r="H208" s="105">
        <v>0</v>
      </c>
      <c r="I208" s="10">
        <f t="shared" si="219"/>
        <v>1125</v>
      </c>
      <c r="J208" s="106">
        <v>0</v>
      </c>
      <c r="K208" s="12">
        <f t="shared" si="218"/>
        <v>2625</v>
      </c>
    </row>
    <row r="209" spans="1:11" ht="18" customHeight="1">
      <c r="A209" s="104">
        <v>43557</v>
      </c>
      <c r="B209" s="3" t="s">
        <v>13</v>
      </c>
      <c r="C209" s="3">
        <v>11500</v>
      </c>
      <c r="D209" s="3" t="s">
        <v>24</v>
      </c>
      <c r="E209" s="4">
        <v>75</v>
      </c>
      <c r="F209" s="5">
        <v>185</v>
      </c>
      <c r="G209" s="5">
        <v>200</v>
      </c>
      <c r="H209" s="105">
        <v>220</v>
      </c>
      <c r="I209" s="10">
        <f t="shared" si="219"/>
        <v>1125</v>
      </c>
      <c r="J209" s="106">
        <f t="shared" ref="J209" si="222">(H209-G209)*E209</f>
        <v>1500</v>
      </c>
      <c r="K209" s="12">
        <f t="shared" si="218"/>
        <v>1000</v>
      </c>
    </row>
    <row r="210" spans="1:11" ht="18" customHeight="1">
      <c r="A210" s="104">
        <v>43557</v>
      </c>
      <c r="B210" s="3" t="s">
        <v>10</v>
      </c>
      <c r="C210" s="3">
        <v>30200</v>
      </c>
      <c r="D210" s="3" t="s">
        <v>24</v>
      </c>
      <c r="E210" s="4">
        <v>20</v>
      </c>
      <c r="F210" s="5">
        <v>300</v>
      </c>
      <c r="G210" s="5">
        <v>350</v>
      </c>
      <c r="H210" s="105">
        <v>0</v>
      </c>
      <c r="I210" s="10">
        <f t="shared" si="219"/>
        <v>1000</v>
      </c>
      <c r="J210" s="106">
        <v>0</v>
      </c>
      <c r="K210" s="12">
        <f t="shared" si="218"/>
        <v>2250</v>
      </c>
    </row>
    <row r="211" spans="1:11" ht="18" customHeight="1">
      <c r="A211" s="104">
        <v>43556</v>
      </c>
      <c r="B211" s="3" t="s">
        <v>13</v>
      </c>
      <c r="C211" s="3">
        <v>11600</v>
      </c>
      <c r="D211" s="3" t="s">
        <v>24</v>
      </c>
      <c r="E211" s="4">
        <v>75</v>
      </c>
      <c r="F211" s="5">
        <v>145</v>
      </c>
      <c r="G211" s="5">
        <v>160</v>
      </c>
      <c r="H211" s="105">
        <v>175</v>
      </c>
      <c r="I211" s="10">
        <f t="shared" si="219"/>
        <v>1125</v>
      </c>
      <c r="J211" s="106">
        <f>(H211-G211)*E211</f>
        <v>1125</v>
      </c>
      <c r="K211" s="107"/>
    </row>
    <row r="212" spans="1:11" ht="18" customHeight="1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2">
        <f t="shared" ref="K212:K213" si="223">(I213+J213)</f>
        <v>1125</v>
      </c>
    </row>
    <row r="213" spans="1:11" ht="18" customHeight="1">
      <c r="A213" s="104">
        <v>43553</v>
      </c>
      <c r="B213" s="3" t="s">
        <v>13</v>
      </c>
      <c r="C213" s="3">
        <v>11500</v>
      </c>
      <c r="D213" s="3" t="s">
        <v>24</v>
      </c>
      <c r="E213" s="4">
        <v>75</v>
      </c>
      <c r="F213" s="5">
        <v>150</v>
      </c>
      <c r="G213" s="5">
        <v>165</v>
      </c>
      <c r="H213" s="105">
        <v>0</v>
      </c>
      <c r="I213" s="10">
        <f t="shared" ref="I213:I214" si="224">(G213-F213)*E213</f>
        <v>1125</v>
      </c>
      <c r="J213" s="106">
        <v>0</v>
      </c>
      <c r="K213" s="12">
        <f t="shared" si="223"/>
        <v>2625</v>
      </c>
    </row>
    <row r="214" spans="1:11" ht="18" customHeight="1">
      <c r="A214" s="104">
        <v>43552</v>
      </c>
      <c r="B214" s="3" t="s">
        <v>13</v>
      </c>
      <c r="C214" s="3">
        <v>11300</v>
      </c>
      <c r="D214" s="3" t="s">
        <v>24</v>
      </c>
      <c r="E214" s="4">
        <v>75</v>
      </c>
      <c r="F214" s="5">
        <v>202</v>
      </c>
      <c r="G214" s="5">
        <v>217</v>
      </c>
      <c r="H214" s="105">
        <v>237</v>
      </c>
      <c r="I214" s="10">
        <f t="shared" si="224"/>
        <v>1125</v>
      </c>
      <c r="J214" s="106">
        <f>(H214-G214)*E214</f>
        <v>1500</v>
      </c>
      <c r="K214" s="12">
        <f t="shared" ref="K214" si="225">(I215+J215)</f>
        <v>1125</v>
      </c>
    </row>
    <row r="215" spans="1:11" ht="18" customHeight="1">
      <c r="A215" s="2">
        <v>43551</v>
      </c>
      <c r="B215" s="3" t="s">
        <v>8</v>
      </c>
      <c r="C215" s="3">
        <v>11400</v>
      </c>
      <c r="D215" s="3" t="s">
        <v>24</v>
      </c>
      <c r="E215" s="4">
        <v>75</v>
      </c>
      <c r="F215" s="5">
        <v>135</v>
      </c>
      <c r="G215" s="5">
        <v>150</v>
      </c>
      <c r="H215" s="6">
        <v>0</v>
      </c>
      <c r="I215" s="10">
        <f t="shared" ref="I215" si="226">(G215-F215)*E215</f>
        <v>1125</v>
      </c>
      <c r="J215" s="11">
        <v>0</v>
      </c>
      <c r="K215" s="12">
        <f t="shared" ref="K215" si="227">(I216+J216)</f>
        <v>3000</v>
      </c>
    </row>
    <row r="216" spans="1:11" ht="18" customHeight="1">
      <c r="A216" s="2">
        <v>43550</v>
      </c>
      <c r="B216" s="3" t="s">
        <v>10</v>
      </c>
      <c r="C216" s="3">
        <v>29200</v>
      </c>
      <c r="D216" s="3" t="s">
        <v>24</v>
      </c>
      <c r="E216" s="4">
        <v>20</v>
      </c>
      <c r="F216" s="5">
        <v>320</v>
      </c>
      <c r="G216" s="5">
        <v>370</v>
      </c>
      <c r="H216" s="6">
        <v>470</v>
      </c>
      <c r="I216" s="10">
        <f t="shared" ref="I216" si="228">(G216-F216)*E216</f>
        <v>1000</v>
      </c>
      <c r="J216" s="11">
        <f>(H216-G216)*E216</f>
        <v>2000</v>
      </c>
      <c r="K216" s="13">
        <f t="shared" ref="K216" si="229">(I217+J217)</f>
        <v>-1500</v>
      </c>
    </row>
    <row r="217" spans="1:11" ht="18" customHeight="1">
      <c r="A217" s="2">
        <v>43549</v>
      </c>
      <c r="B217" s="3" t="s">
        <v>8</v>
      </c>
      <c r="C217" s="3">
        <v>11200</v>
      </c>
      <c r="D217" s="3" t="s">
        <v>24</v>
      </c>
      <c r="E217" s="4">
        <v>75</v>
      </c>
      <c r="F217" s="5">
        <v>180</v>
      </c>
      <c r="G217" s="5">
        <v>160</v>
      </c>
      <c r="H217" s="6">
        <v>0</v>
      </c>
      <c r="I217" s="10">
        <f t="shared" ref="I217" si="230">(G217-F217)*E217</f>
        <v>-1500</v>
      </c>
      <c r="J217" s="11">
        <v>0</v>
      </c>
      <c r="K217" s="12">
        <f t="shared" ref="K217" si="231">(I218+J218)</f>
        <v>750</v>
      </c>
    </row>
    <row r="218" spans="1:11" ht="18" customHeight="1">
      <c r="A218" s="2">
        <v>43546</v>
      </c>
      <c r="B218" s="3" t="s">
        <v>8</v>
      </c>
      <c r="C218" s="3">
        <v>11300</v>
      </c>
      <c r="D218" s="3" t="s">
        <v>24</v>
      </c>
      <c r="E218" s="4">
        <v>75</v>
      </c>
      <c r="F218" s="5">
        <v>230</v>
      </c>
      <c r="G218" s="5">
        <v>240</v>
      </c>
      <c r="H218" s="6">
        <v>0</v>
      </c>
      <c r="I218" s="10">
        <f t="shared" ref="I218" si="232">(G218-F218)*E218</f>
        <v>750</v>
      </c>
      <c r="J218" s="11">
        <v>0</v>
      </c>
      <c r="K218" s="12">
        <f t="shared" ref="K218" si="233">(I219+J219)</f>
        <v>750</v>
      </c>
    </row>
    <row r="219" spans="1:11" ht="18" customHeight="1">
      <c r="A219" s="2">
        <v>43544</v>
      </c>
      <c r="B219" s="3" t="s">
        <v>8</v>
      </c>
      <c r="C219" s="3">
        <v>11300</v>
      </c>
      <c r="D219" s="3" t="s">
        <v>24</v>
      </c>
      <c r="E219" s="4">
        <v>75</v>
      </c>
      <c r="F219" s="5">
        <v>230</v>
      </c>
      <c r="G219" s="5">
        <v>240</v>
      </c>
      <c r="H219" s="6">
        <v>0</v>
      </c>
      <c r="I219" s="10">
        <f t="shared" ref="I219" si="234">(G219-F219)*E219</f>
        <v>750</v>
      </c>
      <c r="J219" s="11">
        <v>0</v>
      </c>
      <c r="K219" s="12">
        <f t="shared" ref="K219" si="235">(I220+J220)</f>
        <v>2625</v>
      </c>
    </row>
    <row r="220" spans="1:11" ht="18" customHeight="1">
      <c r="A220" s="2">
        <v>43543</v>
      </c>
      <c r="B220" s="3" t="s">
        <v>8</v>
      </c>
      <c r="C220" s="3">
        <v>11300</v>
      </c>
      <c r="D220" s="3" t="s">
        <v>24</v>
      </c>
      <c r="E220" s="4">
        <v>75</v>
      </c>
      <c r="F220" s="5">
        <v>165</v>
      </c>
      <c r="G220" s="5">
        <v>180</v>
      </c>
      <c r="H220" s="6">
        <v>200</v>
      </c>
      <c r="I220" s="10">
        <f t="shared" ref="I220" si="236">(G220-F220)*E220</f>
        <v>1125</v>
      </c>
      <c r="J220" s="11">
        <f>(H220-G220)*E220</f>
        <v>1500</v>
      </c>
      <c r="K220" s="12">
        <f t="shared" ref="K220" si="237">(I221+J221)</f>
        <v>2625</v>
      </c>
    </row>
    <row r="221" spans="1:11" ht="18" customHeight="1">
      <c r="A221" s="2">
        <v>43542</v>
      </c>
      <c r="B221" s="3" t="s">
        <v>8</v>
      </c>
      <c r="C221" s="3">
        <v>11300</v>
      </c>
      <c r="D221" s="3" t="s">
        <v>24</v>
      </c>
      <c r="E221" s="4">
        <v>75</v>
      </c>
      <c r="F221" s="5">
        <v>150</v>
      </c>
      <c r="G221" s="5">
        <v>165</v>
      </c>
      <c r="H221" s="6">
        <v>185</v>
      </c>
      <c r="I221" s="10">
        <f t="shared" ref="I221" si="238">(G221-F221)*E221</f>
        <v>1125</v>
      </c>
      <c r="J221" s="11">
        <f>(H221-G221)*E221</f>
        <v>1500</v>
      </c>
      <c r="K221" s="12">
        <f t="shared" ref="K221" si="239">(I222+J222)</f>
        <v>2625</v>
      </c>
    </row>
    <row r="222" spans="1:11" ht="18" customHeight="1">
      <c r="A222" s="2">
        <v>43539</v>
      </c>
      <c r="B222" s="3" t="s">
        <v>8</v>
      </c>
      <c r="C222" s="3">
        <v>11300</v>
      </c>
      <c r="D222" s="3" t="s">
        <v>24</v>
      </c>
      <c r="E222" s="4">
        <v>75</v>
      </c>
      <c r="F222" s="5">
        <v>170</v>
      </c>
      <c r="G222" s="5">
        <v>185</v>
      </c>
      <c r="H222" s="6">
        <v>205</v>
      </c>
      <c r="I222" s="10">
        <f t="shared" ref="I222" si="240">(G222-F222)*E222</f>
        <v>1125</v>
      </c>
      <c r="J222" s="11">
        <f>(H222-G222)*E222</f>
        <v>1500</v>
      </c>
      <c r="K222" s="13">
        <f t="shared" ref="K222" si="241">(I223+J223)</f>
        <v>-1125</v>
      </c>
    </row>
    <row r="223" spans="1:11" ht="18" customHeight="1">
      <c r="A223" s="2">
        <v>43538</v>
      </c>
      <c r="B223" s="3" t="s">
        <v>13</v>
      </c>
      <c r="C223" s="3">
        <v>11200</v>
      </c>
      <c r="D223" s="3" t="s">
        <v>24</v>
      </c>
      <c r="E223" s="4">
        <v>75</v>
      </c>
      <c r="F223" s="5">
        <v>125</v>
      </c>
      <c r="G223" s="5">
        <v>110</v>
      </c>
      <c r="H223" s="6">
        <v>0</v>
      </c>
      <c r="I223" s="10">
        <f t="shared" ref="I223" si="242">(G223-F223)*E223</f>
        <v>-1125</v>
      </c>
      <c r="J223" s="11">
        <v>0</v>
      </c>
      <c r="K223" s="12">
        <f t="shared" ref="K223" si="243">(I224+J224)</f>
        <v>1125</v>
      </c>
    </row>
    <row r="224" spans="1:11" ht="18" customHeight="1">
      <c r="A224" s="2">
        <v>43537</v>
      </c>
      <c r="B224" s="3" t="s">
        <v>8</v>
      </c>
      <c r="C224" s="3">
        <v>11200</v>
      </c>
      <c r="D224" s="3" t="s">
        <v>24</v>
      </c>
      <c r="E224" s="4">
        <v>75</v>
      </c>
      <c r="F224" s="5">
        <v>130</v>
      </c>
      <c r="G224" s="5">
        <v>145</v>
      </c>
      <c r="H224" s="6">
        <v>0</v>
      </c>
      <c r="I224" s="10">
        <f t="shared" ref="I224" si="244">(G224-F224)*E224</f>
        <v>1125</v>
      </c>
      <c r="J224" s="11">
        <v>0</v>
      </c>
      <c r="K224" s="12">
        <f t="shared" ref="K224" si="245">(I225+J225)</f>
        <v>1500</v>
      </c>
    </row>
    <row r="225" spans="1:12" ht="18" customHeight="1">
      <c r="A225" s="2">
        <v>43536</v>
      </c>
      <c r="B225" s="3" t="s">
        <v>8</v>
      </c>
      <c r="C225" s="3">
        <v>11100</v>
      </c>
      <c r="D225" s="3" t="s">
        <v>24</v>
      </c>
      <c r="E225" s="4">
        <v>75</v>
      </c>
      <c r="F225" s="5">
        <v>170</v>
      </c>
      <c r="G225" s="5">
        <v>190</v>
      </c>
      <c r="H225" s="6">
        <v>0</v>
      </c>
      <c r="I225" s="10">
        <f t="shared" ref="I225" si="246">(G225-F225)*E225</f>
        <v>1500</v>
      </c>
      <c r="J225" s="11">
        <v>0</v>
      </c>
      <c r="K225" s="12">
        <f t="shared" ref="K225" si="247">(I226+J226)</f>
        <v>1875</v>
      </c>
    </row>
    <row r="226" spans="1:12" ht="18" customHeight="1">
      <c r="A226" s="2">
        <v>43535</v>
      </c>
      <c r="B226" s="3" t="s">
        <v>8</v>
      </c>
      <c r="C226" s="3">
        <v>11000</v>
      </c>
      <c r="D226" s="3" t="s">
        <v>24</v>
      </c>
      <c r="E226" s="4">
        <v>75</v>
      </c>
      <c r="F226" s="5">
        <v>150</v>
      </c>
      <c r="G226" s="5">
        <v>175</v>
      </c>
      <c r="H226" s="6">
        <v>0</v>
      </c>
      <c r="I226" s="10">
        <f t="shared" ref="I226" si="248">(G226-F226)*E226</f>
        <v>1875</v>
      </c>
      <c r="J226" s="11">
        <v>0</v>
      </c>
      <c r="K226" s="13">
        <f t="shared" ref="K226" si="249">(I227+J227)</f>
        <v>-1125</v>
      </c>
    </row>
    <row r="227" spans="1:12" ht="18" customHeight="1">
      <c r="A227" s="2">
        <v>43531</v>
      </c>
      <c r="B227" s="3" t="s">
        <v>13</v>
      </c>
      <c r="C227" s="3">
        <v>11200</v>
      </c>
      <c r="D227" s="3" t="s">
        <v>25</v>
      </c>
      <c r="E227" s="4">
        <v>75</v>
      </c>
      <c r="F227" s="5">
        <v>150</v>
      </c>
      <c r="G227" s="5">
        <v>135</v>
      </c>
      <c r="H227" s="6">
        <v>0</v>
      </c>
      <c r="I227" s="10">
        <f t="shared" ref="I227" si="250">(G227-F227)*E227</f>
        <v>-1125</v>
      </c>
      <c r="J227" s="11">
        <v>0</v>
      </c>
      <c r="K227" s="12">
        <f t="shared" ref="K227" si="251">(I228+J228)</f>
        <v>1500</v>
      </c>
    </row>
    <row r="228" spans="1:12" ht="18" customHeight="1">
      <c r="A228" s="2">
        <v>43530</v>
      </c>
      <c r="B228" s="3" t="s">
        <v>8</v>
      </c>
      <c r="C228" s="3">
        <v>10900</v>
      </c>
      <c r="D228" s="3" t="s">
        <v>24</v>
      </c>
      <c r="E228" s="4">
        <v>75</v>
      </c>
      <c r="F228" s="5">
        <v>125</v>
      </c>
      <c r="G228" s="5">
        <v>145</v>
      </c>
      <c r="H228" s="6">
        <v>0</v>
      </c>
      <c r="I228" s="10">
        <f t="shared" ref="I228" si="252">(G228-F228)*E228</f>
        <v>1500</v>
      </c>
      <c r="J228" s="11">
        <v>0</v>
      </c>
      <c r="K228" s="12">
        <f t="shared" ref="K228" si="253">(I229+J229)</f>
        <v>3375</v>
      </c>
    </row>
    <row r="229" spans="1:12" ht="18" customHeight="1">
      <c r="A229" s="2">
        <v>43529</v>
      </c>
      <c r="B229" s="3" t="s">
        <v>8</v>
      </c>
      <c r="C229" s="3">
        <v>10700</v>
      </c>
      <c r="D229" s="3" t="s">
        <v>24</v>
      </c>
      <c r="E229" s="4">
        <v>75</v>
      </c>
      <c r="F229" s="5">
        <v>225</v>
      </c>
      <c r="G229" s="5">
        <v>245</v>
      </c>
      <c r="H229" s="6">
        <v>270</v>
      </c>
      <c r="I229" s="10">
        <f t="shared" ref="I229" si="254">(G229-F229)*E229</f>
        <v>1500</v>
      </c>
      <c r="J229" s="11">
        <f>(H229-G229)*E229</f>
        <v>1875</v>
      </c>
      <c r="K229" s="7"/>
    </row>
    <row r="230" spans="1:12" ht="18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12" t="s">
        <v>30</v>
      </c>
    </row>
    <row r="231" spans="1:12" ht="18" customHeight="1">
      <c r="A231" s="2">
        <v>43524</v>
      </c>
      <c r="B231" s="3" t="s">
        <v>10</v>
      </c>
      <c r="C231" s="3">
        <v>26700</v>
      </c>
      <c r="D231" s="3" t="s">
        <v>24</v>
      </c>
      <c r="E231" s="4">
        <v>20</v>
      </c>
      <c r="F231" s="5">
        <v>190</v>
      </c>
      <c r="G231" s="5">
        <v>240</v>
      </c>
      <c r="H231" s="6">
        <v>0</v>
      </c>
      <c r="I231" s="10">
        <v>0</v>
      </c>
      <c r="J231" s="11">
        <v>0</v>
      </c>
      <c r="K231" s="12" t="s">
        <v>30</v>
      </c>
    </row>
    <row r="232" spans="1:12" ht="18" customHeight="1">
      <c r="A232" s="2">
        <v>43524</v>
      </c>
      <c r="B232" s="3" t="s">
        <v>13</v>
      </c>
      <c r="C232" s="3">
        <v>10700</v>
      </c>
      <c r="D232" s="3" t="s">
        <v>24</v>
      </c>
      <c r="E232" s="4">
        <v>75</v>
      </c>
      <c r="F232" s="5">
        <v>125</v>
      </c>
      <c r="G232" s="5">
        <v>145</v>
      </c>
      <c r="H232" s="6">
        <v>0</v>
      </c>
      <c r="I232" s="10">
        <v>0</v>
      </c>
      <c r="J232" s="11">
        <v>0</v>
      </c>
      <c r="K232" s="12">
        <f t="shared" ref="K232" si="255">(I233+J233)</f>
        <v>700</v>
      </c>
    </row>
    <row r="233" spans="1:12" ht="18" customHeight="1">
      <c r="A233" s="2">
        <v>43523</v>
      </c>
      <c r="B233" s="3" t="s">
        <v>10</v>
      </c>
      <c r="C233" s="3">
        <v>26700</v>
      </c>
      <c r="D233" s="3" t="s">
        <v>25</v>
      </c>
      <c r="E233" s="4">
        <v>20</v>
      </c>
      <c r="F233" s="5">
        <v>120</v>
      </c>
      <c r="G233" s="5">
        <v>155</v>
      </c>
      <c r="H233" s="6">
        <v>0</v>
      </c>
      <c r="I233" s="10">
        <f t="shared" ref="I233" si="256">(G233-F233)*E233</f>
        <v>700</v>
      </c>
      <c r="J233" s="11">
        <v>0</v>
      </c>
      <c r="K233" s="12">
        <f t="shared" ref="K233" si="257">(I234+J234)</f>
        <v>1500</v>
      </c>
    </row>
    <row r="234" spans="1:12" ht="18" customHeight="1">
      <c r="A234" s="2">
        <v>43522</v>
      </c>
      <c r="B234" s="3" t="s">
        <v>13</v>
      </c>
      <c r="C234" s="3">
        <v>10700</v>
      </c>
      <c r="D234" s="3" t="s">
        <v>24</v>
      </c>
      <c r="E234" s="4">
        <v>75</v>
      </c>
      <c r="F234" s="5">
        <v>155</v>
      </c>
      <c r="G234" s="5">
        <v>175</v>
      </c>
      <c r="H234" s="6">
        <v>0</v>
      </c>
      <c r="I234" s="10">
        <f t="shared" ref="I234" si="258">(G234-F234)*E234</f>
        <v>1500</v>
      </c>
      <c r="J234" s="11">
        <v>0</v>
      </c>
      <c r="K234" s="12">
        <f t="shared" ref="K234" si="259">(I235+J235)</f>
        <v>700</v>
      </c>
    </row>
    <row r="235" spans="1:12" ht="18" customHeight="1">
      <c r="A235" s="2">
        <v>43521</v>
      </c>
      <c r="B235" s="3" t="s">
        <v>10</v>
      </c>
      <c r="C235" s="3">
        <v>27000</v>
      </c>
      <c r="D235" s="3" t="s">
        <v>24</v>
      </c>
      <c r="E235" s="4">
        <v>20</v>
      </c>
      <c r="F235" s="5">
        <v>185</v>
      </c>
      <c r="G235" s="5">
        <v>220</v>
      </c>
      <c r="H235" s="6">
        <v>0</v>
      </c>
      <c r="I235" s="10">
        <f t="shared" ref="I235" si="260">(G235-F235)*E235</f>
        <v>700</v>
      </c>
      <c r="J235" s="11">
        <v>0</v>
      </c>
      <c r="K235" s="12">
        <f t="shared" ref="K235" si="261">(I236+J236)</f>
        <v>375</v>
      </c>
    </row>
    <row r="236" spans="1:12" ht="18" customHeight="1">
      <c r="A236" s="2">
        <v>43518</v>
      </c>
      <c r="B236" s="3" t="s">
        <v>13</v>
      </c>
      <c r="C236" s="3">
        <v>10700</v>
      </c>
      <c r="D236" s="3" t="s">
        <v>24</v>
      </c>
      <c r="E236" s="4">
        <v>75</v>
      </c>
      <c r="F236" s="5">
        <v>140</v>
      </c>
      <c r="G236" s="5">
        <v>145</v>
      </c>
      <c r="H236" s="6">
        <v>0</v>
      </c>
      <c r="I236" s="10">
        <f t="shared" ref="I236" si="262">(G236-F236)*E236</f>
        <v>375</v>
      </c>
      <c r="J236" s="11">
        <v>0</v>
      </c>
      <c r="K236" s="12">
        <f t="shared" ref="K236" si="263">(I237+J237)</f>
        <v>1125</v>
      </c>
    </row>
    <row r="237" spans="1:12" ht="18" customHeight="1">
      <c r="A237" s="2">
        <v>43517</v>
      </c>
      <c r="B237" s="3" t="s">
        <v>13</v>
      </c>
      <c r="C237" s="3">
        <v>10600</v>
      </c>
      <c r="D237" s="3" t="s">
        <v>24</v>
      </c>
      <c r="E237" s="4">
        <v>75</v>
      </c>
      <c r="F237" s="5">
        <v>185</v>
      </c>
      <c r="G237" s="5">
        <v>200</v>
      </c>
      <c r="H237" s="6">
        <v>0</v>
      </c>
      <c r="I237" s="10">
        <f t="shared" ref="I237" si="264">(G237-F237)*E237</f>
        <v>1125</v>
      </c>
      <c r="J237" s="11">
        <v>0</v>
      </c>
      <c r="K237" s="13">
        <f t="shared" ref="K237:K240" si="265">(I238+J238)</f>
        <v>-1000</v>
      </c>
    </row>
    <row r="238" spans="1:12" ht="18" customHeight="1">
      <c r="A238" s="2">
        <v>43516</v>
      </c>
      <c r="B238" s="3" t="s">
        <v>10</v>
      </c>
      <c r="C238" s="3">
        <v>26700</v>
      </c>
      <c r="D238" s="3" t="s">
        <v>24</v>
      </c>
      <c r="E238" s="4">
        <v>20</v>
      </c>
      <c r="F238" s="5">
        <v>195</v>
      </c>
      <c r="G238" s="5">
        <v>145</v>
      </c>
      <c r="H238" s="6">
        <v>0</v>
      </c>
      <c r="I238" s="10">
        <f t="shared" ref="I238:I241" si="266">(G238-F238)*E238</f>
        <v>-1000</v>
      </c>
      <c r="J238" s="11">
        <v>0</v>
      </c>
      <c r="K238" s="12">
        <f t="shared" si="265"/>
        <v>1125</v>
      </c>
    </row>
    <row r="239" spans="1:12" ht="18" customHeight="1">
      <c r="A239" s="2">
        <v>43516</v>
      </c>
      <c r="B239" s="3" t="s">
        <v>13</v>
      </c>
      <c r="C239" s="3">
        <v>10500</v>
      </c>
      <c r="D239" s="3" t="s">
        <v>24</v>
      </c>
      <c r="E239" s="4">
        <v>75</v>
      </c>
      <c r="F239" s="5">
        <v>180</v>
      </c>
      <c r="G239" s="5">
        <v>195</v>
      </c>
      <c r="H239" s="6">
        <v>0</v>
      </c>
      <c r="I239" s="10">
        <f t="shared" si="266"/>
        <v>1125</v>
      </c>
      <c r="J239" s="11">
        <v>0</v>
      </c>
      <c r="K239" s="12">
        <f t="shared" si="265"/>
        <v>1500</v>
      </c>
      <c r="L239" t="s">
        <v>31</v>
      </c>
    </row>
    <row r="240" spans="1:12" ht="18" customHeight="1">
      <c r="A240" s="2">
        <v>43515</v>
      </c>
      <c r="B240" s="3" t="s">
        <v>10</v>
      </c>
      <c r="C240" s="3">
        <v>26700</v>
      </c>
      <c r="D240" s="3" t="s">
        <v>24</v>
      </c>
      <c r="E240" s="4">
        <v>20</v>
      </c>
      <c r="F240" s="5">
        <v>120</v>
      </c>
      <c r="G240" s="5">
        <v>195</v>
      </c>
      <c r="H240" s="6">
        <v>0</v>
      </c>
      <c r="I240" s="10">
        <f t="shared" si="266"/>
        <v>1500</v>
      </c>
      <c r="J240" s="11">
        <v>0</v>
      </c>
      <c r="K240" s="12">
        <f t="shared" si="265"/>
        <v>3000</v>
      </c>
      <c r="L240" t="s">
        <v>31</v>
      </c>
    </row>
    <row r="241" spans="1:11" ht="18" customHeight="1">
      <c r="A241" s="2">
        <v>43515</v>
      </c>
      <c r="B241" s="3" t="s">
        <v>13</v>
      </c>
      <c r="C241" s="3">
        <v>10500</v>
      </c>
      <c r="D241" s="3" t="s">
        <v>24</v>
      </c>
      <c r="E241" s="4">
        <v>75</v>
      </c>
      <c r="F241" s="5">
        <v>135</v>
      </c>
      <c r="G241" s="5">
        <v>155</v>
      </c>
      <c r="H241" s="6">
        <v>175</v>
      </c>
      <c r="I241" s="10">
        <f t="shared" si="266"/>
        <v>1500</v>
      </c>
      <c r="J241" s="11">
        <f>(H241-G241)*E241</f>
        <v>1500</v>
      </c>
      <c r="K241" s="13">
        <f t="shared" ref="K241" si="267">(I242+J242)</f>
        <v>-1125</v>
      </c>
    </row>
    <row r="242" spans="1:11" ht="18" customHeight="1">
      <c r="A242" s="2">
        <v>43515</v>
      </c>
      <c r="B242" s="3" t="s">
        <v>13</v>
      </c>
      <c r="C242" s="3">
        <v>10600</v>
      </c>
      <c r="D242" s="3" t="s">
        <v>24</v>
      </c>
      <c r="E242" s="4">
        <v>75</v>
      </c>
      <c r="F242" s="5">
        <v>140</v>
      </c>
      <c r="G242" s="5">
        <v>125</v>
      </c>
      <c r="H242" s="6">
        <v>0</v>
      </c>
      <c r="I242" s="10">
        <f t="shared" ref="I242" si="268">(G242-F242)*E242</f>
        <v>-1125</v>
      </c>
      <c r="J242" s="11">
        <v>0</v>
      </c>
      <c r="K242" s="12" t="s">
        <v>30</v>
      </c>
    </row>
    <row r="243" spans="1:11" ht="18" customHeight="1">
      <c r="A243" s="2">
        <v>43515</v>
      </c>
      <c r="B243" s="3" t="s">
        <v>10</v>
      </c>
      <c r="C243" s="3">
        <v>26800</v>
      </c>
      <c r="D243" s="3" t="s">
        <v>24</v>
      </c>
      <c r="E243" s="4">
        <v>20</v>
      </c>
      <c r="F243" s="5">
        <v>240</v>
      </c>
      <c r="G243" s="5">
        <v>300</v>
      </c>
      <c r="H243" s="6">
        <v>400</v>
      </c>
      <c r="I243" s="10">
        <v>0</v>
      </c>
      <c r="J243" s="11">
        <v>0</v>
      </c>
      <c r="K243" s="13">
        <f t="shared" ref="K243" si="269">(I244+J244)</f>
        <v>-200</v>
      </c>
    </row>
    <row r="244" spans="1:11" ht="18" customHeight="1">
      <c r="A244" s="2">
        <v>43514</v>
      </c>
      <c r="B244" s="99" t="s">
        <v>10</v>
      </c>
      <c r="C244" s="3">
        <v>26700</v>
      </c>
      <c r="D244" s="3" t="s">
        <v>24</v>
      </c>
      <c r="E244" s="4">
        <v>20</v>
      </c>
      <c r="F244" s="5">
        <v>205</v>
      </c>
      <c r="G244" s="5">
        <v>195</v>
      </c>
      <c r="H244" s="6">
        <v>0</v>
      </c>
      <c r="I244" s="10">
        <f t="shared" ref="I244" si="270">(G244-F244)*E244</f>
        <v>-200</v>
      </c>
      <c r="J244" s="11">
        <v>0</v>
      </c>
      <c r="K244" s="12" t="s">
        <v>30</v>
      </c>
    </row>
    <row r="245" spans="1:11" ht="18" customHeight="1">
      <c r="A245" s="2">
        <v>43514</v>
      </c>
      <c r="B245" s="3" t="s">
        <v>13</v>
      </c>
      <c r="C245" s="3">
        <v>10600</v>
      </c>
      <c r="D245" s="3" t="s">
        <v>24</v>
      </c>
      <c r="E245" s="4">
        <v>75</v>
      </c>
      <c r="F245" s="5">
        <v>125</v>
      </c>
      <c r="G245" s="5">
        <v>140</v>
      </c>
      <c r="H245" s="6">
        <v>0</v>
      </c>
      <c r="I245" s="10">
        <v>0</v>
      </c>
      <c r="J245" s="11">
        <v>0</v>
      </c>
      <c r="K245" s="12">
        <f t="shared" ref="K245" si="271">(I246+J246)</f>
        <v>1125</v>
      </c>
    </row>
    <row r="246" spans="1:11" ht="18" customHeight="1">
      <c r="A246" s="2">
        <v>43511</v>
      </c>
      <c r="B246" s="3" t="s">
        <v>13</v>
      </c>
      <c r="C246" s="3">
        <v>10700</v>
      </c>
      <c r="D246" s="3" t="s">
        <v>24</v>
      </c>
      <c r="E246" s="4">
        <v>75</v>
      </c>
      <c r="F246" s="5">
        <v>110</v>
      </c>
      <c r="G246" s="5">
        <v>125</v>
      </c>
      <c r="H246" s="6">
        <v>0</v>
      </c>
      <c r="I246" s="10">
        <f t="shared" ref="I246" si="272">(G246-F246)*E246</f>
        <v>1125</v>
      </c>
      <c r="J246" s="11">
        <v>0</v>
      </c>
      <c r="K246" s="12">
        <f t="shared" ref="K246:K247" si="273">(I247+J247)</f>
        <v>1500</v>
      </c>
    </row>
    <row r="247" spans="1:11" ht="18" customHeight="1">
      <c r="A247" s="2">
        <v>43510</v>
      </c>
      <c r="B247" s="3" t="s">
        <v>13</v>
      </c>
      <c r="C247" s="3">
        <v>10700</v>
      </c>
      <c r="D247" s="3" t="s">
        <v>24</v>
      </c>
      <c r="E247" s="4">
        <v>75</v>
      </c>
      <c r="F247" s="5">
        <v>105</v>
      </c>
      <c r="G247" s="5">
        <v>125</v>
      </c>
      <c r="H247" s="6">
        <v>0</v>
      </c>
      <c r="I247" s="10">
        <f t="shared" ref="I247:I248" si="274">(G247-F247)*E247</f>
        <v>1500</v>
      </c>
      <c r="J247" s="11">
        <v>0</v>
      </c>
      <c r="K247" s="12">
        <f t="shared" si="273"/>
        <v>500</v>
      </c>
    </row>
    <row r="248" spans="1:11" ht="18" customHeight="1">
      <c r="A248" s="2">
        <v>43510</v>
      </c>
      <c r="B248" s="3" t="s">
        <v>10</v>
      </c>
      <c r="C248" s="3">
        <v>27000</v>
      </c>
      <c r="D248" s="3" t="s">
        <v>25</v>
      </c>
      <c r="E248" s="4">
        <v>20</v>
      </c>
      <c r="F248" s="5">
        <v>110</v>
      </c>
      <c r="G248" s="5">
        <v>135</v>
      </c>
      <c r="H248" s="6">
        <v>0</v>
      </c>
      <c r="I248" s="10">
        <f t="shared" si="274"/>
        <v>500</v>
      </c>
      <c r="J248" s="11">
        <v>0</v>
      </c>
      <c r="K248" s="13">
        <f t="shared" ref="K248:K249" si="275">(I249+J249)</f>
        <v>-1100</v>
      </c>
    </row>
    <row r="249" spans="1:11" ht="18" customHeight="1">
      <c r="A249" s="2">
        <v>43509</v>
      </c>
      <c r="B249" s="99" t="s">
        <v>10</v>
      </c>
      <c r="C249" s="3">
        <v>27000</v>
      </c>
      <c r="D249" s="3" t="s">
        <v>24</v>
      </c>
      <c r="E249" s="4">
        <v>20</v>
      </c>
      <c r="F249" s="5">
        <v>155</v>
      </c>
      <c r="G249" s="5">
        <v>100</v>
      </c>
      <c r="H249" s="6">
        <v>0</v>
      </c>
      <c r="I249" s="10">
        <f t="shared" ref="I249:I250" si="276">(G249-F249)*E249</f>
        <v>-1100</v>
      </c>
      <c r="J249" s="11">
        <v>0</v>
      </c>
      <c r="K249" s="13">
        <f t="shared" si="275"/>
        <v>-1500</v>
      </c>
    </row>
    <row r="250" spans="1:11" ht="18" customHeight="1">
      <c r="A250" s="2">
        <v>43509</v>
      </c>
      <c r="B250" s="3" t="s">
        <v>13</v>
      </c>
      <c r="C250" s="3">
        <v>10700</v>
      </c>
      <c r="D250" s="3" t="s">
        <v>24</v>
      </c>
      <c r="E250" s="4">
        <v>75</v>
      </c>
      <c r="F250" s="5">
        <v>150</v>
      </c>
      <c r="G250" s="5">
        <v>130</v>
      </c>
      <c r="H250" s="6">
        <v>0</v>
      </c>
      <c r="I250" s="10">
        <f t="shared" si="276"/>
        <v>-1500</v>
      </c>
      <c r="J250" s="11">
        <v>0</v>
      </c>
      <c r="K250" s="12">
        <f t="shared" ref="K250" si="277">(I251+J251)</f>
        <v>1050</v>
      </c>
    </row>
    <row r="251" spans="1:11" ht="18" customHeight="1">
      <c r="A251" s="2">
        <v>43508</v>
      </c>
      <c r="B251" s="3" t="s">
        <v>13</v>
      </c>
      <c r="C251" s="3">
        <v>10800</v>
      </c>
      <c r="D251" s="3" t="s">
        <v>24</v>
      </c>
      <c r="E251" s="4">
        <v>75</v>
      </c>
      <c r="F251" s="5">
        <v>110</v>
      </c>
      <c r="G251" s="5">
        <v>124</v>
      </c>
      <c r="H251" s="6">
        <v>0</v>
      </c>
      <c r="I251" s="10">
        <f t="shared" ref="I251" si="278">(G251-F251)*E251</f>
        <v>1050</v>
      </c>
      <c r="J251" s="11">
        <v>0</v>
      </c>
      <c r="K251" s="12">
        <f t="shared" ref="K251" si="279">(I252+J252)</f>
        <v>1125</v>
      </c>
    </row>
    <row r="252" spans="1:11" ht="18" customHeight="1">
      <c r="A252" s="2">
        <v>43507</v>
      </c>
      <c r="B252" s="3" t="s">
        <v>13</v>
      </c>
      <c r="C252" s="3">
        <v>10900</v>
      </c>
      <c r="D252" s="3" t="s">
        <v>24</v>
      </c>
      <c r="E252" s="4">
        <v>75</v>
      </c>
      <c r="F252" s="5">
        <v>120</v>
      </c>
      <c r="G252" s="5">
        <v>135</v>
      </c>
      <c r="H252" s="6">
        <v>0</v>
      </c>
      <c r="I252" s="10">
        <f t="shared" ref="I252" si="280">(G252-F252)*E252</f>
        <v>1125</v>
      </c>
      <c r="J252" s="11">
        <v>0</v>
      </c>
      <c r="K252" s="12" t="s">
        <v>30</v>
      </c>
    </row>
    <row r="253" spans="1:11" ht="18" customHeight="1">
      <c r="A253" s="2">
        <v>43504</v>
      </c>
      <c r="B253" s="3" t="s">
        <v>13</v>
      </c>
      <c r="C253" s="3">
        <v>11100</v>
      </c>
      <c r="D253" s="3" t="s">
        <v>24</v>
      </c>
      <c r="E253" s="4">
        <v>75</v>
      </c>
      <c r="F253" s="5">
        <v>110</v>
      </c>
      <c r="G253" s="5">
        <v>125</v>
      </c>
      <c r="H253" s="6">
        <v>0</v>
      </c>
      <c r="I253" s="10">
        <v>0</v>
      </c>
      <c r="J253" s="11">
        <v>0</v>
      </c>
      <c r="K253" s="12">
        <f t="shared" ref="K253" si="281">(I254+J254)</f>
        <v>600</v>
      </c>
    </row>
    <row r="254" spans="1:11" ht="18" customHeight="1">
      <c r="A254" s="2">
        <v>43504</v>
      </c>
      <c r="B254" s="99" t="s">
        <v>10</v>
      </c>
      <c r="C254" s="3">
        <v>27500</v>
      </c>
      <c r="D254" s="3" t="s">
        <v>24</v>
      </c>
      <c r="E254" s="4">
        <v>20</v>
      </c>
      <c r="F254" s="5">
        <v>110</v>
      </c>
      <c r="G254" s="5">
        <v>140</v>
      </c>
      <c r="H254" s="6">
        <v>0</v>
      </c>
      <c r="I254" s="10">
        <f t="shared" ref="I254" si="282">(G254-F254)*E254</f>
        <v>600</v>
      </c>
      <c r="J254" s="11">
        <v>0</v>
      </c>
      <c r="K254" s="12">
        <f t="shared" ref="K254" si="283">(I255+J255)</f>
        <v>1500</v>
      </c>
    </row>
    <row r="255" spans="1:11" ht="18" customHeight="1">
      <c r="A255" s="2">
        <v>43503</v>
      </c>
      <c r="B255" s="99" t="s">
        <v>10</v>
      </c>
      <c r="C255" s="3">
        <v>27600</v>
      </c>
      <c r="D255" s="3" t="s">
        <v>25</v>
      </c>
      <c r="E255" s="4">
        <v>20</v>
      </c>
      <c r="F255" s="5">
        <v>125</v>
      </c>
      <c r="G255" s="5">
        <v>200</v>
      </c>
      <c r="H255" s="6">
        <v>0</v>
      </c>
      <c r="I255" s="10">
        <f t="shared" ref="I255" si="284">(G255-F255)*E255</f>
        <v>1500</v>
      </c>
      <c r="J255" s="11">
        <v>0</v>
      </c>
      <c r="K255" s="12">
        <f t="shared" ref="K255" si="285">(I256+J256)</f>
        <v>0</v>
      </c>
    </row>
    <row r="256" spans="1:11" ht="18" customHeight="1">
      <c r="A256" s="2">
        <v>43502</v>
      </c>
      <c r="B256" s="3" t="s">
        <v>10</v>
      </c>
      <c r="C256" s="3">
        <v>27500</v>
      </c>
      <c r="D256" s="3" t="s">
        <v>25</v>
      </c>
      <c r="E256" s="4">
        <v>20</v>
      </c>
      <c r="F256" s="5">
        <v>215</v>
      </c>
      <c r="G256" s="5">
        <v>215</v>
      </c>
      <c r="H256" s="6">
        <v>0</v>
      </c>
      <c r="I256" s="10">
        <v>0</v>
      </c>
      <c r="J256" s="11">
        <v>0</v>
      </c>
      <c r="K256" s="13">
        <f t="shared" ref="K256" si="286">(I257+J257)</f>
        <v>-300</v>
      </c>
    </row>
    <row r="257" spans="1:11" ht="18" customHeight="1">
      <c r="A257" s="2">
        <v>43501</v>
      </c>
      <c r="B257" s="99" t="s">
        <v>10</v>
      </c>
      <c r="C257" s="3">
        <v>27300</v>
      </c>
      <c r="D257" s="3" t="s">
        <v>24</v>
      </c>
      <c r="E257" s="4">
        <v>20</v>
      </c>
      <c r="F257" s="5">
        <v>150</v>
      </c>
      <c r="G257" s="5">
        <v>135</v>
      </c>
      <c r="H257" s="6">
        <v>0</v>
      </c>
      <c r="I257" s="10">
        <f t="shared" ref="I257" si="287">(G257-F257)*E257</f>
        <v>-300</v>
      </c>
      <c r="J257" s="11">
        <v>0</v>
      </c>
      <c r="K257" s="12">
        <f t="shared" ref="K257" si="288">(I258+J258)</f>
        <v>2200</v>
      </c>
    </row>
    <row r="258" spans="1:11" ht="18" customHeight="1">
      <c r="A258" s="2">
        <v>43500</v>
      </c>
      <c r="B258" s="99" t="s">
        <v>10</v>
      </c>
      <c r="C258" s="3">
        <v>27100</v>
      </c>
      <c r="D258" s="3" t="s">
        <v>24</v>
      </c>
      <c r="E258" s="4">
        <v>20</v>
      </c>
      <c r="F258" s="5">
        <v>135</v>
      </c>
      <c r="G258" s="5">
        <v>185</v>
      </c>
      <c r="H258" s="6">
        <v>245</v>
      </c>
      <c r="I258" s="10">
        <f t="shared" ref="I258" si="289">(G258-F258)*E258</f>
        <v>1000</v>
      </c>
      <c r="J258" s="11">
        <f>(H258-G258)*E258</f>
        <v>1200</v>
      </c>
      <c r="K258" s="12">
        <f t="shared" ref="K258" si="290">(I259+J259)</f>
        <v>3375</v>
      </c>
    </row>
    <row r="259" spans="1:11" ht="18" customHeight="1">
      <c r="A259" s="2">
        <v>43497</v>
      </c>
      <c r="B259" s="3" t="s">
        <v>13</v>
      </c>
      <c r="C259" s="3">
        <v>11000</v>
      </c>
      <c r="D259" s="3" t="s">
        <v>24</v>
      </c>
      <c r="E259" s="4">
        <v>75</v>
      </c>
      <c r="F259" s="5">
        <v>115</v>
      </c>
      <c r="G259" s="5">
        <v>135</v>
      </c>
      <c r="H259" s="6">
        <v>160</v>
      </c>
      <c r="I259" s="10">
        <f t="shared" ref="I259" si="291">(G259-F259)*E259</f>
        <v>1500</v>
      </c>
      <c r="J259" s="11">
        <f>(H259-G259)*E259</f>
        <v>1875</v>
      </c>
      <c r="K259" s="7"/>
    </row>
    <row r="260" spans="1:11" ht="18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12">
        <f t="shared" ref="K260" si="292">(I261+J261)</f>
        <v>3000</v>
      </c>
    </row>
    <row r="261" spans="1:11" ht="18" customHeight="1">
      <c r="A261" s="2">
        <v>43496</v>
      </c>
      <c r="B261" s="99" t="s">
        <v>10</v>
      </c>
      <c r="C261" s="3">
        <v>26900</v>
      </c>
      <c r="D261" s="3" t="s">
        <v>24</v>
      </c>
      <c r="E261" s="4">
        <v>20</v>
      </c>
      <c r="F261" s="5">
        <v>110</v>
      </c>
      <c r="G261" s="5">
        <v>160</v>
      </c>
      <c r="H261" s="6">
        <v>260</v>
      </c>
      <c r="I261" s="10">
        <f t="shared" ref="I261" si="293">(G261-F261)*E261</f>
        <v>1000</v>
      </c>
      <c r="J261" s="11">
        <f>(H261-G261)*E261</f>
        <v>2000</v>
      </c>
      <c r="K261" s="12">
        <f t="shared" ref="K261" si="294">(I262+J262)</f>
        <v>1125</v>
      </c>
    </row>
    <row r="262" spans="1:11" ht="18" customHeight="1">
      <c r="A262" s="2">
        <v>43495</v>
      </c>
      <c r="B262" s="3" t="s">
        <v>8</v>
      </c>
      <c r="C262" s="3">
        <v>10500</v>
      </c>
      <c r="D262" s="3" t="s">
        <v>24</v>
      </c>
      <c r="E262" s="4">
        <v>75</v>
      </c>
      <c r="F262" s="5">
        <v>170</v>
      </c>
      <c r="G262" s="5">
        <v>185</v>
      </c>
      <c r="H262" s="6">
        <v>0</v>
      </c>
      <c r="I262" s="10">
        <f t="shared" ref="I262" si="295">(G262-F262)*E262</f>
        <v>1125</v>
      </c>
      <c r="J262" s="11">
        <v>0</v>
      </c>
      <c r="K262" s="12">
        <f t="shared" ref="K262" si="296">(I263+J263)</f>
        <v>1125</v>
      </c>
    </row>
    <row r="263" spans="1:11" ht="18" customHeight="1">
      <c r="A263" s="2">
        <v>43494</v>
      </c>
      <c r="B263" s="3" t="s">
        <v>8</v>
      </c>
      <c r="C263" s="3">
        <v>10700</v>
      </c>
      <c r="D263" s="3" t="s">
        <v>25</v>
      </c>
      <c r="E263" s="4">
        <v>75</v>
      </c>
      <c r="F263" s="5">
        <v>105</v>
      </c>
      <c r="G263" s="5">
        <v>120</v>
      </c>
      <c r="H263" s="6">
        <v>0</v>
      </c>
      <c r="I263" s="10">
        <f t="shared" ref="I263" si="297">(G263-F263)*E263</f>
        <v>1125</v>
      </c>
      <c r="J263" s="11">
        <v>0</v>
      </c>
      <c r="K263" s="12">
        <f t="shared" ref="K263:K264" si="298">(I264+J264)</f>
        <v>1125</v>
      </c>
    </row>
    <row r="264" spans="1:11" ht="18" customHeight="1">
      <c r="A264" s="2">
        <v>43493</v>
      </c>
      <c r="B264" s="3" t="s">
        <v>8</v>
      </c>
      <c r="C264" s="3">
        <v>10600</v>
      </c>
      <c r="D264" s="3" t="s">
        <v>24</v>
      </c>
      <c r="E264" s="4">
        <v>75</v>
      </c>
      <c r="F264" s="5">
        <v>110</v>
      </c>
      <c r="G264" s="5">
        <v>125</v>
      </c>
      <c r="H264" s="6">
        <v>0</v>
      </c>
      <c r="I264" s="10">
        <f t="shared" ref="I264:I265" si="299">(G264-F264)*E264</f>
        <v>1125</v>
      </c>
      <c r="J264" s="11">
        <v>0</v>
      </c>
      <c r="K264" s="13">
        <f t="shared" si="298"/>
        <v>-1500</v>
      </c>
    </row>
    <row r="265" spans="1:11" ht="18" customHeight="1">
      <c r="A265" s="2">
        <v>43493</v>
      </c>
      <c r="B265" s="3" t="s">
        <v>8</v>
      </c>
      <c r="C265" s="3">
        <v>10600</v>
      </c>
      <c r="D265" s="3" t="s">
        <v>24</v>
      </c>
      <c r="E265" s="4">
        <v>75</v>
      </c>
      <c r="F265" s="5">
        <v>145</v>
      </c>
      <c r="G265" s="5">
        <v>125</v>
      </c>
      <c r="H265" s="6">
        <v>0</v>
      </c>
      <c r="I265" s="10">
        <f t="shared" si="299"/>
        <v>-1500</v>
      </c>
      <c r="J265" s="11">
        <v>0</v>
      </c>
      <c r="K265" s="13">
        <f t="shared" ref="K265" si="300">(I266+J266)</f>
        <v>-1500</v>
      </c>
    </row>
    <row r="266" spans="1:11" ht="18" customHeight="1">
      <c r="A266" s="2">
        <v>43490</v>
      </c>
      <c r="B266" s="3" t="s">
        <v>8</v>
      </c>
      <c r="C266" s="3">
        <v>10800</v>
      </c>
      <c r="D266" s="3" t="s">
        <v>24</v>
      </c>
      <c r="E266" s="4">
        <v>75</v>
      </c>
      <c r="F266" s="5">
        <v>155</v>
      </c>
      <c r="G266" s="5">
        <v>135</v>
      </c>
      <c r="H266" s="6">
        <v>0</v>
      </c>
      <c r="I266" s="10">
        <f t="shared" ref="I266" si="301">(G266-F266)*E266</f>
        <v>-1500</v>
      </c>
      <c r="J266" s="11">
        <v>0</v>
      </c>
      <c r="K266" s="12">
        <f t="shared" ref="K266" si="302">(I267+J267)</f>
        <v>1125</v>
      </c>
    </row>
    <row r="267" spans="1:11" ht="18" customHeight="1">
      <c r="A267" s="2">
        <v>43489</v>
      </c>
      <c r="B267" s="3" t="s">
        <v>8</v>
      </c>
      <c r="C267" s="3">
        <v>10800</v>
      </c>
      <c r="D267" s="3" t="s">
        <v>24</v>
      </c>
      <c r="E267" s="4">
        <v>75</v>
      </c>
      <c r="F267" s="5">
        <v>120</v>
      </c>
      <c r="G267" s="5">
        <v>135</v>
      </c>
      <c r="H267" s="6">
        <v>0</v>
      </c>
      <c r="I267" s="10">
        <f t="shared" ref="I267" si="303">(G267-F267)*E267</f>
        <v>1125</v>
      </c>
      <c r="J267" s="11">
        <v>0</v>
      </c>
      <c r="K267" s="12">
        <f t="shared" ref="K267:K272" si="304">(I268+J268)</f>
        <v>975</v>
      </c>
    </row>
    <row r="268" spans="1:11" ht="18" customHeight="1">
      <c r="A268" s="2">
        <v>43488</v>
      </c>
      <c r="B268" s="3" t="s">
        <v>8</v>
      </c>
      <c r="C268" s="3">
        <v>10900</v>
      </c>
      <c r="D268" s="3" t="s">
        <v>24</v>
      </c>
      <c r="E268" s="4">
        <v>75</v>
      </c>
      <c r="F268" s="5">
        <v>125</v>
      </c>
      <c r="G268" s="5">
        <v>138</v>
      </c>
      <c r="H268" s="6">
        <v>0</v>
      </c>
      <c r="I268" s="10">
        <f t="shared" ref="I268:I273" si="305">(G268-F268)*E268</f>
        <v>975</v>
      </c>
      <c r="J268" s="11">
        <v>0</v>
      </c>
      <c r="K268" s="12">
        <f t="shared" si="304"/>
        <v>600</v>
      </c>
    </row>
    <row r="269" spans="1:11" ht="18" customHeight="1">
      <c r="A269" s="2">
        <v>43486</v>
      </c>
      <c r="B269" s="3" t="s">
        <v>10</v>
      </c>
      <c r="C269" s="3">
        <v>27500</v>
      </c>
      <c r="D269" s="3" t="s">
        <v>24</v>
      </c>
      <c r="E269" s="4">
        <v>20</v>
      </c>
      <c r="F269" s="5">
        <v>215</v>
      </c>
      <c r="G269" s="5">
        <v>245</v>
      </c>
      <c r="H269" s="6">
        <v>0</v>
      </c>
      <c r="I269" s="10">
        <f t="shared" si="305"/>
        <v>600</v>
      </c>
      <c r="J269" s="11">
        <v>0</v>
      </c>
      <c r="K269" s="12">
        <f t="shared" si="304"/>
        <v>1125</v>
      </c>
    </row>
    <row r="270" spans="1:11" ht="18" customHeight="1">
      <c r="A270" s="2">
        <v>43483</v>
      </c>
      <c r="B270" s="3" t="s">
        <v>8</v>
      </c>
      <c r="C270" s="3">
        <v>10900</v>
      </c>
      <c r="D270" s="3" t="s">
        <v>25</v>
      </c>
      <c r="E270" s="4">
        <v>75</v>
      </c>
      <c r="F270" s="5">
        <v>110</v>
      </c>
      <c r="G270" s="5">
        <v>125</v>
      </c>
      <c r="H270" s="6">
        <v>0</v>
      </c>
      <c r="I270" s="10">
        <f t="shared" si="305"/>
        <v>1125</v>
      </c>
      <c r="J270" s="11">
        <v>0</v>
      </c>
      <c r="K270" s="13">
        <f t="shared" si="304"/>
        <v>-1500</v>
      </c>
    </row>
    <row r="271" spans="1:11" ht="18" customHeight="1">
      <c r="A271" s="2">
        <v>43482</v>
      </c>
      <c r="B271" s="3" t="s">
        <v>8</v>
      </c>
      <c r="C271" s="3">
        <v>10900</v>
      </c>
      <c r="D271" s="3" t="s">
        <v>24</v>
      </c>
      <c r="E271" s="4">
        <v>75</v>
      </c>
      <c r="F271" s="5">
        <v>135</v>
      </c>
      <c r="G271" s="5">
        <v>115</v>
      </c>
      <c r="H271" s="6">
        <v>0</v>
      </c>
      <c r="I271" s="10">
        <f t="shared" si="305"/>
        <v>-1500</v>
      </c>
      <c r="J271" s="11">
        <v>0</v>
      </c>
      <c r="K271" s="12">
        <f t="shared" si="304"/>
        <v>1125</v>
      </c>
    </row>
    <row r="272" spans="1:11" ht="18" customHeight="1">
      <c r="A272" s="2">
        <v>43481</v>
      </c>
      <c r="B272" s="3" t="s">
        <v>8</v>
      </c>
      <c r="C272" s="3">
        <v>10900</v>
      </c>
      <c r="D272" s="3" t="s">
        <v>24</v>
      </c>
      <c r="E272" s="4">
        <v>75</v>
      </c>
      <c r="F272" s="5">
        <v>135</v>
      </c>
      <c r="G272" s="5">
        <v>150</v>
      </c>
      <c r="H272" s="6">
        <v>0</v>
      </c>
      <c r="I272" s="10">
        <f t="shared" si="305"/>
        <v>1125</v>
      </c>
      <c r="J272" s="11">
        <v>0</v>
      </c>
      <c r="K272" s="12">
        <f t="shared" si="304"/>
        <v>2625</v>
      </c>
    </row>
    <row r="273" spans="1:11" ht="18" customHeight="1">
      <c r="A273" s="2">
        <v>43480</v>
      </c>
      <c r="B273" s="3" t="s">
        <v>13</v>
      </c>
      <c r="C273" s="3">
        <v>10900</v>
      </c>
      <c r="D273" s="3" t="s">
        <v>24</v>
      </c>
      <c r="E273" s="4">
        <v>75</v>
      </c>
      <c r="F273" s="5">
        <v>115</v>
      </c>
      <c r="G273" s="5">
        <v>130</v>
      </c>
      <c r="H273" s="6">
        <v>150</v>
      </c>
      <c r="I273" s="10">
        <f t="shared" si="305"/>
        <v>1125</v>
      </c>
      <c r="J273" s="11">
        <f>(H273-G273)*E273</f>
        <v>1500</v>
      </c>
      <c r="K273" s="12">
        <f t="shared" ref="K273" si="306">(I274+J274)</f>
        <v>0</v>
      </c>
    </row>
    <row r="274" spans="1:11" ht="18" customHeight="1">
      <c r="A274" s="2">
        <v>43479</v>
      </c>
      <c r="B274" s="3" t="s">
        <v>10</v>
      </c>
      <c r="C274" s="3">
        <v>2700</v>
      </c>
      <c r="D274" s="3" t="s">
        <v>25</v>
      </c>
      <c r="E274" s="4">
        <v>20</v>
      </c>
      <c r="F274" s="5">
        <v>120</v>
      </c>
      <c r="G274" s="5">
        <v>120</v>
      </c>
      <c r="H274" s="6">
        <v>0</v>
      </c>
      <c r="I274" s="10">
        <f t="shared" ref="I274" si="307">(G274-F274)*E274</f>
        <v>0</v>
      </c>
      <c r="J274" s="11">
        <v>0</v>
      </c>
      <c r="K274" s="12">
        <f t="shared" ref="K274" si="308">(I275+J275)</f>
        <v>1125</v>
      </c>
    </row>
    <row r="275" spans="1:11" ht="18" customHeight="1">
      <c r="A275" s="2">
        <v>43476</v>
      </c>
      <c r="B275" s="3" t="s">
        <v>13</v>
      </c>
      <c r="C275" s="3">
        <v>10800</v>
      </c>
      <c r="D275" s="3" t="s">
        <v>24</v>
      </c>
      <c r="E275" s="4">
        <v>75</v>
      </c>
      <c r="F275" s="5">
        <v>148</v>
      </c>
      <c r="G275" s="5">
        <v>163</v>
      </c>
      <c r="H275" s="6">
        <v>0</v>
      </c>
      <c r="I275" s="10">
        <f t="shared" ref="I275" si="309">(G275-F275)*E275</f>
        <v>1125</v>
      </c>
      <c r="J275" s="11">
        <v>0</v>
      </c>
      <c r="K275" s="12">
        <f t="shared" ref="K275" si="310">(I276+J276)</f>
        <v>0</v>
      </c>
    </row>
    <row r="276" spans="1:11" ht="18" customHeight="1">
      <c r="A276" s="2">
        <v>43475</v>
      </c>
      <c r="B276" s="3" t="s">
        <v>13</v>
      </c>
      <c r="C276" s="3">
        <v>10800</v>
      </c>
      <c r="D276" s="3" t="s">
        <v>24</v>
      </c>
      <c r="E276" s="4">
        <v>75</v>
      </c>
      <c r="F276" s="5">
        <v>182</v>
      </c>
      <c r="G276" s="5">
        <v>182</v>
      </c>
      <c r="H276" s="6">
        <v>0</v>
      </c>
      <c r="I276" s="10">
        <f t="shared" ref="I276" si="311">(G276-F276)*E276</f>
        <v>0</v>
      </c>
      <c r="J276" s="11">
        <v>0</v>
      </c>
      <c r="K276" s="12">
        <f t="shared" ref="K276" si="312">(I277+J277)</f>
        <v>1050</v>
      </c>
    </row>
    <row r="277" spans="1:11" ht="18" customHeight="1">
      <c r="A277" s="2">
        <v>43474</v>
      </c>
      <c r="B277" s="3" t="s">
        <v>13</v>
      </c>
      <c r="C277" s="3">
        <v>10900</v>
      </c>
      <c r="D277" s="3" t="s">
        <v>24</v>
      </c>
      <c r="E277" s="4">
        <v>75</v>
      </c>
      <c r="F277" s="5">
        <v>130</v>
      </c>
      <c r="G277" s="5">
        <v>144</v>
      </c>
      <c r="H277" s="6">
        <v>0</v>
      </c>
      <c r="I277" s="10">
        <f t="shared" ref="I277" si="313">(G277-F277)*E277</f>
        <v>1050</v>
      </c>
      <c r="J277" s="11">
        <v>0</v>
      </c>
      <c r="K277" s="12">
        <f t="shared" ref="K277" si="314">(I278+J278)</f>
        <v>1125</v>
      </c>
    </row>
    <row r="278" spans="1:11" ht="18" customHeight="1">
      <c r="A278" s="2">
        <v>43473</v>
      </c>
      <c r="B278" s="3" t="s">
        <v>13</v>
      </c>
      <c r="C278" s="3">
        <v>10800</v>
      </c>
      <c r="D278" s="3" t="s">
        <v>24</v>
      </c>
      <c r="E278" s="4">
        <v>75</v>
      </c>
      <c r="F278" s="5">
        <v>175</v>
      </c>
      <c r="G278" s="5">
        <v>190</v>
      </c>
      <c r="H278" s="6">
        <v>0</v>
      </c>
      <c r="I278" s="10">
        <f t="shared" ref="I278" si="315">(G278-F278)*E278</f>
        <v>1125</v>
      </c>
      <c r="J278" s="11">
        <v>0</v>
      </c>
      <c r="K278" s="12">
        <f t="shared" ref="K278" si="316">(I279+J279)</f>
        <v>-800</v>
      </c>
    </row>
    <row r="279" spans="1:11" ht="18" customHeight="1">
      <c r="A279" s="2">
        <v>43472</v>
      </c>
      <c r="B279" s="3" t="s">
        <v>10</v>
      </c>
      <c r="C279" s="3">
        <v>27500</v>
      </c>
      <c r="D279" s="3" t="s">
        <v>24</v>
      </c>
      <c r="E279" s="4">
        <v>20</v>
      </c>
      <c r="F279" s="5">
        <v>115</v>
      </c>
      <c r="G279" s="5">
        <v>75</v>
      </c>
      <c r="H279" s="6">
        <v>0</v>
      </c>
      <c r="I279" s="10">
        <f t="shared" ref="I279" si="317">(G279-F279)*E279</f>
        <v>-800</v>
      </c>
      <c r="J279" s="11">
        <v>0</v>
      </c>
      <c r="K279" s="12">
        <f t="shared" ref="K279:K280" si="318">(I280+J280)</f>
        <v>0</v>
      </c>
    </row>
    <row r="280" spans="1:11" ht="18" customHeight="1">
      <c r="A280" s="2">
        <v>43469</v>
      </c>
      <c r="B280" s="3" t="s">
        <v>10</v>
      </c>
      <c r="C280" s="3">
        <v>27300</v>
      </c>
      <c r="D280" s="3" t="s">
        <v>24</v>
      </c>
      <c r="E280" s="4">
        <v>20</v>
      </c>
      <c r="F280" s="5">
        <v>185</v>
      </c>
      <c r="G280" s="5">
        <v>185</v>
      </c>
      <c r="H280" s="6">
        <v>0</v>
      </c>
      <c r="I280" s="10">
        <f t="shared" ref="I280:I281" si="319">(G280-F280)*E280</f>
        <v>0</v>
      </c>
      <c r="J280" s="11">
        <v>0</v>
      </c>
      <c r="K280" s="12">
        <f t="shared" si="318"/>
        <v>2625</v>
      </c>
    </row>
    <row r="281" spans="1:11" ht="18" customHeight="1">
      <c r="A281" s="2">
        <v>43469</v>
      </c>
      <c r="B281" s="3" t="s">
        <v>8</v>
      </c>
      <c r="C281" s="3">
        <v>10800</v>
      </c>
      <c r="D281" s="3" t="s">
        <v>24</v>
      </c>
      <c r="E281" s="4">
        <v>75</v>
      </c>
      <c r="F281" s="5">
        <v>135</v>
      </c>
      <c r="G281" s="5">
        <v>150</v>
      </c>
      <c r="H281" s="6">
        <v>170</v>
      </c>
      <c r="I281" s="10">
        <f t="shared" si="319"/>
        <v>1125</v>
      </c>
      <c r="J281" s="11">
        <f t="shared" ref="J281" si="320">(H281-G281)*E281</f>
        <v>1500</v>
      </c>
      <c r="K281" s="13">
        <f t="shared" ref="K281:K282" si="321">(I282+J282)</f>
        <v>-1500</v>
      </c>
    </row>
    <row r="282" spans="1:11" ht="18" customHeight="1">
      <c r="A282" s="2">
        <v>43468</v>
      </c>
      <c r="B282" s="3" t="s">
        <v>10</v>
      </c>
      <c r="C282" s="3">
        <v>27000</v>
      </c>
      <c r="D282" s="3" t="s">
        <v>24</v>
      </c>
      <c r="E282" s="4">
        <v>20</v>
      </c>
      <c r="F282" s="5">
        <v>110</v>
      </c>
      <c r="G282" s="5">
        <v>35</v>
      </c>
      <c r="H282" s="6">
        <v>0</v>
      </c>
      <c r="I282" s="10">
        <f t="shared" ref="I282:I283" si="322">(G282-F282)*E282</f>
        <v>-1500</v>
      </c>
      <c r="J282" s="11">
        <v>0</v>
      </c>
      <c r="K282" s="12">
        <f t="shared" si="321"/>
        <v>2625</v>
      </c>
    </row>
    <row r="283" spans="1:11" ht="18" customHeight="1">
      <c r="A283" s="2">
        <v>43468</v>
      </c>
      <c r="B283" s="3" t="s">
        <v>8</v>
      </c>
      <c r="C283" s="3">
        <v>10800</v>
      </c>
      <c r="D283" s="3" t="s">
        <v>25</v>
      </c>
      <c r="E283" s="4">
        <v>75</v>
      </c>
      <c r="F283" s="5">
        <v>160</v>
      </c>
      <c r="G283" s="5">
        <v>175</v>
      </c>
      <c r="H283" s="6">
        <v>195</v>
      </c>
      <c r="I283" s="10">
        <f t="shared" si="322"/>
        <v>1125</v>
      </c>
      <c r="J283" s="11">
        <f t="shared" ref="J283" si="323">(H283-G283)*E283</f>
        <v>1500</v>
      </c>
      <c r="K283" s="12">
        <f t="shared" ref="K283:K285" si="324">(I284+J284)</f>
        <v>400</v>
      </c>
    </row>
    <row r="284" spans="1:11" ht="18" customHeight="1">
      <c r="A284" s="2">
        <v>43467</v>
      </c>
      <c r="B284" s="3" t="s">
        <v>10</v>
      </c>
      <c r="C284" s="3">
        <v>27200</v>
      </c>
      <c r="D284" s="3" t="s">
        <v>24</v>
      </c>
      <c r="E284" s="4">
        <v>20</v>
      </c>
      <c r="F284" s="5">
        <v>90</v>
      </c>
      <c r="G284" s="5">
        <v>110</v>
      </c>
      <c r="H284" s="6">
        <v>0</v>
      </c>
      <c r="I284" s="10">
        <f t="shared" ref="I284:I286" si="325">(G284-F284)*E284</f>
        <v>400</v>
      </c>
      <c r="J284" s="11">
        <v>0</v>
      </c>
      <c r="K284" s="12">
        <f t="shared" si="324"/>
        <v>1125</v>
      </c>
    </row>
    <row r="285" spans="1:11" ht="18" customHeight="1">
      <c r="A285" s="2">
        <v>43467</v>
      </c>
      <c r="B285" s="3" t="s">
        <v>8</v>
      </c>
      <c r="C285" s="3">
        <v>11000</v>
      </c>
      <c r="D285" s="3" t="s">
        <v>24</v>
      </c>
      <c r="E285" s="4">
        <v>75</v>
      </c>
      <c r="F285" s="5">
        <v>125</v>
      </c>
      <c r="G285" s="5">
        <v>140</v>
      </c>
      <c r="H285" s="6">
        <v>0</v>
      </c>
      <c r="I285" s="10">
        <f t="shared" si="325"/>
        <v>1125</v>
      </c>
      <c r="J285" s="11">
        <v>0</v>
      </c>
      <c r="K285" s="12">
        <f t="shared" si="324"/>
        <v>2625</v>
      </c>
    </row>
    <row r="286" spans="1:11" ht="18" customHeight="1">
      <c r="A286" s="2">
        <v>43466</v>
      </c>
      <c r="B286" s="3" t="s">
        <v>8</v>
      </c>
      <c r="C286" s="3">
        <v>11000</v>
      </c>
      <c r="D286" s="3" t="s">
        <v>24</v>
      </c>
      <c r="E286" s="4">
        <v>75</v>
      </c>
      <c r="F286" s="5">
        <v>115</v>
      </c>
      <c r="G286" s="5">
        <v>130</v>
      </c>
      <c r="H286" s="6">
        <v>150</v>
      </c>
      <c r="I286" s="10">
        <f t="shared" si="325"/>
        <v>1125</v>
      </c>
      <c r="J286" s="11">
        <f t="shared" ref="J286" si="326">(H286-G286)*E286</f>
        <v>1500</v>
      </c>
      <c r="K286" s="7"/>
    </row>
    <row r="287" spans="1:11" ht="18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12">
        <f t="shared" ref="K287" si="327">(I288+J288)</f>
        <v>375</v>
      </c>
    </row>
    <row r="288" spans="1:11" ht="18" customHeight="1">
      <c r="A288" s="8">
        <v>43465</v>
      </c>
      <c r="B288" s="3" t="s">
        <v>8</v>
      </c>
      <c r="C288" s="3">
        <v>11000</v>
      </c>
      <c r="D288" s="3" t="s">
        <v>24</v>
      </c>
      <c r="E288" s="4">
        <v>75</v>
      </c>
      <c r="F288" s="5">
        <v>140</v>
      </c>
      <c r="G288" s="5">
        <v>145</v>
      </c>
      <c r="H288" s="6">
        <v>0</v>
      </c>
      <c r="I288" s="10">
        <f t="shared" ref="I288" si="328">(G288-F288)*E288</f>
        <v>375</v>
      </c>
      <c r="J288" s="11">
        <v>0</v>
      </c>
      <c r="K288" s="12">
        <f t="shared" ref="K288" si="329">(I289+J289)</f>
        <v>1125</v>
      </c>
    </row>
    <row r="289" spans="1:11" ht="18" customHeight="1">
      <c r="A289" s="8">
        <v>43462</v>
      </c>
      <c r="B289" s="3" t="s">
        <v>8</v>
      </c>
      <c r="C289" s="3">
        <v>11000</v>
      </c>
      <c r="D289" s="3" t="s">
        <v>24</v>
      </c>
      <c r="E289" s="4">
        <v>75</v>
      </c>
      <c r="F289" s="5">
        <v>140</v>
      </c>
      <c r="G289" s="5">
        <v>155</v>
      </c>
      <c r="H289" s="6">
        <v>0</v>
      </c>
      <c r="I289" s="10">
        <f t="shared" ref="I289" si="330">(G289-F289)*E289</f>
        <v>1125</v>
      </c>
      <c r="J289" s="11">
        <v>0</v>
      </c>
      <c r="K289" s="12">
        <f t="shared" ref="K289" si="331">(I290+J290)</f>
        <v>1125</v>
      </c>
    </row>
    <row r="290" spans="1:11" ht="18" customHeight="1">
      <c r="A290" s="8">
        <v>43461</v>
      </c>
      <c r="B290" s="3" t="s">
        <v>8</v>
      </c>
      <c r="C290" s="3">
        <v>10700</v>
      </c>
      <c r="D290" s="3" t="s">
        <v>24</v>
      </c>
      <c r="E290" s="4">
        <v>75</v>
      </c>
      <c r="F290" s="5">
        <v>95</v>
      </c>
      <c r="G290" s="5">
        <v>110</v>
      </c>
      <c r="H290" s="6">
        <v>0</v>
      </c>
      <c r="I290" s="10">
        <f t="shared" ref="I290" si="332">(G290-F290)*E290</f>
        <v>1125</v>
      </c>
      <c r="J290" s="11">
        <v>0</v>
      </c>
      <c r="K290" s="12">
        <f t="shared" ref="K290:K291" si="333">(I291+J291)</f>
        <v>1125</v>
      </c>
    </row>
    <row r="291" spans="1:11" ht="18" customHeight="1">
      <c r="A291" s="8">
        <v>43460</v>
      </c>
      <c r="B291" s="3" t="s">
        <v>8</v>
      </c>
      <c r="C291" s="3">
        <v>10600</v>
      </c>
      <c r="D291" s="3" t="s">
        <v>24</v>
      </c>
      <c r="E291" s="4">
        <v>75</v>
      </c>
      <c r="F291" s="5">
        <v>145</v>
      </c>
      <c r="G291" s="5">
        <v>160</v>
      </c>
      <c r="H291" s="6">
        <v>0</v>
      </c>
      <c r="I291" s="10">
        <f t="shared" ref="I291:I292" si="334">(G291-F291)*E291</f>
        <v>1125</v>
      </c>
      <c r="J291" s="11">
        <v>0</v>
      </c>
      <c r="K291" s="13">
        <f t="shared" si="333"/>
        <v>-1600</v>
      </c>
    </row>
    <row r="292" spans="1:11" ht="18" customHeight="1">
      <c r="A292" s="8">
        <v>43460</v>
      </c>
      <c r="B292" s="3" t="s">
        <v>10</v>
      </c>
      <c r="C292" s="3">
        <v>26500</v>
      </c>
      <c r="D292" s="3" t="s">
        <v>25</v>
      </c>
      <c r="E292" s="4">
        <v>20</v>
      </c>
      <c r="F292" s="5">
        <v>115</v>
      </c>
      <c r="G292" s="5">
        <v>35</v>
      </c>
      <c r="H292" s="6">
        <v>0</v>
      </c>
      <c r="I292" s="10">
        <f t="shared" si="334"/>
        <v>-1600</v>
      </c>
      <c r="J292" s="11">
        <v>0</v>
      </c>
      <c r="K292" s="12">
        <f t="shared" ref="K292:K293" si="335">(I293+J293)</f>
        <v>2625</v>
      </c>
    </row>
    <row r="293" spans="1:11" ht="18" customHeight="1">
      <c r="A293" s="8">
        <v>43458</v>
      </c>
      <c r="B293" s="3" t="s">
        <v>8</v>
      </c>
      <c r="C293" s="3">
        <v>10600</v>
      </c>
      <c r="D293" s="3" t="s">
        <v>24</v>
      </c>
      <c r="E293" s="4">
        <v>75</v>
      </c>
      <c r="F293" s="5">
        <v>150</v>
      </c>
      <c r="G293" s="5">
        <v>165</v>
      </c>
      <c r="H293" s="6">
        <v>185</v>
      </c>
      <c r="I293" s="10">
        <f t="shared" ref="I293:I294" si="336">(G293-F293)*E293</f>
        <v>1125</v>
      </c>
      <c r="J293" s="11">
        <f t="shared" ref="J293" si="337">(H293-G293)*E293</f>
        <v>1500</v>
      </c>
      <c r="K293" s="13">
        <f t="shared" si="335"/>
        <v>-1400</v>
      </c>
    </row>
    <row r="294" spans="1:11" ht="18" customHeight="1">
      <c r="A294" s="8">
        <v>43458</v>
      </c>
      <c r="B294" s="3" t="s">
        <v>10</v>
      </c>
      <c r="C294" s="3">
        <v>27000</v>
      </c>
      <c r="D294" s="3" t="s">
        <v>24</v>
      </c>
      <c r="E294" s="4">
        <v>20</v>
      </c>
      <c r="F294" s="5">
        <v>100</v>
      </c>
      <c r="G294" s="5">
        <v>30</v>
      </c>
      <c r="H294" s="6">
        <v>0</v>
      </c>
      <c r="I294" s="10">
        <f t="shared" si="336"/>
        <v>-1400</v>
      </c>
      <c r="J294" s="11">
        <v>0</v>
      </c>
      <c r="K294" s="12">
        <f t="shared" ref="K294:K295" si="338">(I295+J295)</f>
        <v>1350</v>
      </c>
    </row>
    <row r="295" spans="1:11" ht="18" customHeight="1">
      <c r="A295" s="8">
        <v>43455</v>
      </c>
      <c r="B295" s="3" t="s">
        <v>8</v>
      </c>
      <c r="C295" s="3">
        <v>10800</v>
      </c>
      <c r="D295" s="3" t="s">
        <v>24</v>
      </c>
      <c r="E295" s="4">
        <v>75</v>
      </c>
      <c r="F295" s="5">
        <v>105</v>
      </c>
      <c r="G295" s="5">
        <v>123</v>
      </c>
      <c r="H295" s="6">
        <v>0</v>
      </c>
      <c r="I295" s="10">
        <f t="shared" ref="I295:I296" si="339">(G295-F295)*E295</f>
        <v>1350</v>
      </c>
      <c r="J295" s="11">
        <v>0</v>
      </c>
      <c r="K295" s="12">
        <f t="shared" si="338"/>
        <v>0</v>
      </c>
    </row>
    <row r="296" spans="1:11" ht="18" customHeight="1">
      <c r="A296" s="8">
        <v>43455</v>
      </c>
      <c r="B296" s="3" t="s">
        <v>10</v>
      </c>
      <c r="C296" s="3">
        <v>27100</v>
      </c>
      <c r="D296" s="3" t="s">
        <v>24</v>
      </c>
      <c r="E296" s="4">
        <v>20</v>
      </c>
      <c r="F296" s="5">
        <v>210</v>
      </c>
      <c r="G296" s="5">
        <v>210</v>
      </c>
      <c r="H296" s="6">
        <v>0</v>
      </c>
      <c r="I296" s="10">
        <f t="shared" si="339"/>
        <v>0</v>
      </c>
      <c r="J296" s="11">
        <v>0</v>
      </c>
      <c r="K296" s="12">
        <f t="shared" ref="K296" si="340">(I297+J297)</f>
        <v>2625</v>
      </c>
    </row>
    <row r="297" spans="1:11" ht="18" customHeight="1">
      <c r="A297" s="8">
        <v>43454</v>
      </c>
      <c r="B297" s="3" t="s">
        <v>8</v>
      </c>
      <c r="C297" s="3">
        <v>10800</v>
      </c>
      <c r="D297" s="3" t="s">
        <v>24</v>
      </c>
      <c r="E297" s="4">
        <v>75</v>
      </c>
      <c r="F297" s="5">
        <v>150</v>
      </c>
      <c r="G297" s="5">
        <v>165</v>
      </c>
      <c r="H297" s="6">
        <v>185</v>
      </c>
      <c r="I297" s="10">
        <f t="shared" ref="I297" si="341">(G297-F297)*E297</f>
        <v>1125</v>
      </c>
      <c r="J297" s="11">
        <f t="shared" ref="J297" si="342">(H297-G297)*E297</f>
        <v>1500</v>
      </c>
      <c r="K297" s="12">
        <f t="shared" ref="K297" si="343">(I298+J298)</f>
        <v>1200</v>
      </c>
    </row>
    <row r="298" spans="1:11" ht="18" customHeight="1">
      <c r="A298" s="8">
        <v>43454</v>
      </c>
      <c r="B298" s="3" t="s">
        <v>10</v>
      </c>
      <c r="C298" s="3">
        <v>27400</v>
      </c>
      <c r="D298" s="3" t="s">
        <v>24</v>
      </c>
      <c r="E298" s="4">
        <v>20</v>
      </c>
      <c r="F298" s="5">
        <v>160</v>
      </c>
      <c r="G298" s="5">
        <v>220</v>
      </c>
      <c r="H298" s="6">
        <v>0</v>
      </c>
      <c r="I298" s="10">
        <f t="shared" ref="I298:I299" si="344">(G298-F298)*E298</f>
        <v>1200</v>
      </c>
      <c r="J298" s="11">
        <v>0</v>
      </c>
      <c r="K298" s="12">
        <f t="shared" ref="K298:K299" si="345">(I299+J299)</f>
        <v>1500</v>
      </c>
    </row>
    <row r="299" spans="1:11" ht="18" customHeight="1">
      <c r="A299" s="8">
        <v>43453</v>
      </c>
      <c r="B299" s="3" t="s">
        <v>8</v>
      </c>
      <c r="C299" s="3">
        <v>10900</v>
      </c>
      <c r="D299" s="3" t="s">
        <v>24</v>
      </c>
      <c r="E299" s="4">
        <v>75</v>
      </c>
      <c r="F299" s="5">
        <v>125</v>
      </c>
      <c r="G299" s="5">
        <v>145</v>
      </c>
      <c r="H299" s="6">
        <v>0</v>
      </c>
      <c r="I299" s="10">
        <f t="shared" si="344"/>
        <v>1500</v>
      </c>
      <c r="J299" s="11">
        <v>0</v>
      </c>
      <c r="K299" s="12">
        <f t="shared" si="345"/>
        <v>0</v>
      </c>
    </row>
    <row r="300" spans="1:11" ht="18" customHeight="1">
      <c r="A300" s="8">
        <v>43453</v>
      </c>
      <c r="B300" s="3" t="s">
        <v>10</v>
      </c>
      <c r="C300" s="3">
        <v>27400</v>
      </c>
      <c r="D300" s="3" t="s">
        <v>24</v>
      </c>
      <c r="E300" s="4">
        <v>20</v>
      </c>
      <c r="F300" s="5">
        <v>95</v>
      </c>
      <c r="G300" s="5">
        <v>95</v>
      </c>
      <c r="H300" s="6">
        <v>0</v>
      </c>
      <c r="I300" s="10">
        <f t="shared" ref="I300" si="346">(G300-F300)*E300</f>
        <v>0</v>
      </c>
      <c r="J300" s="11">
        <v>0</v>
      </c>
      <c r="K300" s="12">
        <f t="shared" ref="K300:K301" si="347">(I301+J301)</f>
        <v>3000</v>
      </c>
    </row>
    <row r="301" spans="1:11" ht="18" customHeight="1">
      <c r="A301" s="8">
        <v>43452</v>
      </c>
      <c r="B301" s="3" t="s">
        <v>8</v>
      </c>
      <c r="C301" s="3">
        <v>10800</v>
      </c>
      <c r="D301" s="3" t="s">
        <v>24</v>
      </c>
      <c r="E301" s="4">
        <v>75</v>
      </c>
      <c r="F301" s="5">
        <v>135</v>
      </c>
      <c r="G301" s="5">
        <v>155</v>
      </c>
      <c r="H301" s="6">
        <v>175</v>
      </c>
      <c r="I301" s="10">
        <f t="shared" ref="I301:I302" si="348">(G301-F301)*E301</f>
        <v>1500</v>
      </c>
      <c r="J301" s="11">
        <f t="shared" ref="J301:J302" si="349">(H301-G301)*E301</f>
        <v>1500</v>
      </c>
      <c r="K301" s="12">
        <f t="shared" si="347"/>
        <v>3300</v>
      </c>
    </row>
    <row r="302" spans="1:11" ht="18" customHeight="1">
      <c r="A302" s="8">
        <v>43452</v>
      </c>
      <c r="B302" s="3" t="s">
        <v>10</v>
      </c>
      <c r="C302" s="3">
        <v>27000</v>
      </c>
      <c r="D302" s="3" t="s">
        <v>24</v>
      </c>
      <c r="E302" s="4">
        <v>20</v>
      </c>
      <c r="F302" s="5">
        <v>110</v>
      </c>
      <c r="G302" s="5">
        <v>185</v>
      </c>
      <c r="H302" s="6">
        <v>275</v>
      </c>
      <c r="I302" s="10">
        <f t="shared" si="348"/>
        <v>1500</v>
      </c>
      <c r="J302" s="11">
        <f t="shared" si="349"/>
        <v>1800</v>
      </c>
      <c r="K302" s="13">
        <f t="shared" ref="K302" si="350">(I303+J303)</f>
        <v>-500</v>
      </c>
    </row>
    <row r="303" spans="1:11" ht="18" customHeight="1">
      <c r="A303" s="8">
        <v>43452</v>
      </c>
      <c r="B303" s="3" t="s">
        <v>10</v>
      </c>
      <c r="C303" s="3">
        <v>27000</v>
      </c>
      <c r="D303" s="3" t="s">
        <v>25</v>
      </c>
      <c r="E303" s="4">
        <v>20</v>
      </c>
      <c r="F303" s="5">
        <v>195</v>
      </c>
      <c r="G303" s="5">
        <v>170</v>
      </c>
      <c r="H303" s="6">
        <v>0</v>
      </c>
      <c r="I303" s="10">
        <f t="shared" ref="I303" si="351">(G303-F303)*E303</f>
        <v>-500</v>
      </c>
      <c r="J303" s="11">
        <v>0</v>
      </c>
      <c r="K303" s="13">
        <f t="shared" ref="K303:K304" si="352">(I304+J304)</f>
        <v>-200</v>
      </c>
    </row>
    <row r="304" spans="1:11" ht="18" customHeight="1">
      <c r="A304" s="8">
        <v>43451</v>
      </c>
      <c r="B304" s="3" t="s">
        <v>10</v>
      </c>
      <c r="C304" s="3">
        <v>27000</v>
      </c>
      <c r="D304" s="3" t="s">
        <v>25</v>
      </c>
      <c r="E304" s="4">
        <v>20</v>
      </c>
      <c r="F304" s="5">
        <v>185</v>
      </c>
      <c r="G304" s="5">
        <v>175</v>
      </c>
      <c r="H304" s="6">
        <v>0</v>
      </c>
      <c r="I304" s="10">
        <f t="shared" ref="I304:I305" si="353">(G304-F304)*E304</f>
        <v>-200</v>
      </c>
      <c r="J304" s="11">
        <v>0</v>
      </c>
      <c r="K304" s="12">
        <f t="shared" si="352"/>
        <v>1125</v>
      </c>
    </row>
    <row r="305" spans="1:11" ht="18" customHeight="1">
      <c r="A305" s="8">
        <v>43451</v>
      </c>
      <c r="B305" s="3" t="s">
        <v>13</v>
      </c>
      <c r="C305" s="3">
        <v>10800</v>
      </c>
      <c r="D305" s="3" t="s">
        <v>24</v>
      </c>
      <c r="E305" s="4">
        <v>75</v>
      </c>
      <c r="F305" s="5">
        <v>150</v>
      </c>
      <c r="G305" s="5">
        <v>165</v>
      </c>
      <c r="H305" s="6">
        <v>0</v>
      </c>
      <c r="I305" s="10">
        <f t="shared" si="353"/>
        <v>1125</v>
      </c>
      <c r="J305" s="11">
        <v>0</v>
      </c>
      <c r="K305" s="12">
        <f t="shared" ref="K305" si="354">(I306+J306)</f>
        <v>1125</v>
      </c>
    </row>
    <row r="306" spans="1:11" ht="18" customHeight="1">
      <c r="A306" s="8">
        <v>43448</v>
      </c>
      <c r="B306" s="3" t="s">
        <v>13</v>
      </c>
      <c r="C306" s="3">
        <v>10700</v>
      </c>
      <c r="D306" s="3" t="s">
        <v>24</v>
      </c>
      <c r="E306" s="4">
        <v>75</v>
      </c>
      <c r="F306" s="5">
        <v>165</v>
      </c>
      <c r="G306" s="5">
        <v>180</v>
      </c>
      <c r="H306" s="6">
        <v>0</v>
      </c>
      <c r="I306" s="10">
        <f t="shared" ref="I306" si="355">(G306-F306)*E306</f>
        <v>1125</v>
      </c>
      <c r="J306" s="11">
        <v>0</v>
      </c>
      <c r="K306" s="12">
        <f t="shared" ref="K306:K307" si="356">(I307+J307)</f>
        <v>1500</v>
      </c>
    </row>
    <row r="307" spans="1:11" ht="18" customHeight="1">
      <c r="A307" s="8">
        <v>43447</v>
      </c>
      <c r="B307" s="3" t="s">
        <v>10</v>
      </c>
      <c r="C307" s="3">
        <v>27000</v>
      </c>
      <c r="D307" s="3" t="s">
        <v>25</v>
      </c>
      <c r="E307" s="4">
        <v>20</v>
      </c>
      <c r="F307" s="5">
        <v>125</v>
      </c>
      <c r="G307" s="5">
        <v>200</v>
      </c>
      <c r="H307" s="6">
        <v>0</v>
      </c>
      <c r="I307" s="10">
        <f t="shared" ref="I307:I308" si="357">(G307-F307)*E307</f>
        <v>1500</v>
      </c>
      <c r="J307" s="11">
        <v>0</v>
      </c>
      <c r="K307" s="12">
        <f t="shared" si="356"/>
        <v>1125</v>
      </c>
    </row>
    <row r="308" spans="1:11" ht="18" customHeight="1">
      <c r="A308" s="8">
        <v>43447</v>
      </c>
      <c r="B308" s="3" t="s">
        <v>13</v>
      </c>
      <c r="C308" s="3">
        <v>10800</v>
      </c>
      <c r="D308" s="3" t="s">
        <v>24</v>
      </c>
      <c r="E308" s="4">
        <v>75</v>
      </c>
      <c r="F308" s="5">
        <v>135</v>
      </c>
      <c r="G308" s="5">
        <v>150</v>
      </c>
      <c r="H308" s="6">
        <v>0</v>
      </c>
      <c r="I308" s="10">
        <f t="shared" si="357"/>
        <v>1125</v>
      </c>
      <c r="J308" s="11">
        <v>0</v>
      </c>
      <c r="K308" s="12">
        <f t="shared" ref="K308" si="358">(I309+J309)</f>
        <v>2600</v>
      </c>
    </row>
    <row r="309" spans="1:11" ht="18" customHeight="1">
      <c r="A309" s="8">
        <v>43446</v>
      </c>
      <c r="B309" s="3" t="s">
        <v>10</v>
      </c>
      <c r="C309" s="3">
        <v>26500</v>
      </c>
      <c r="D309" s="3" t="s">
        <v>24</v>
      </c>
      <c r="E309" s="4">
        <v>20</v>
      </c>
      <c r="F309" s="5">
        <v>110</v>
      </c>
      <c r="G309" s="5">
        <v>170</v>
      </c>
      <c r="H309" s="6">
        <v>240</v>
      </c>
      <c r="I309" s="10">
        <f t="shared" ref="I309" si="359">(G309-F309)*E309</f>
        <v>1200</v>
      </c>
      <c r="J309" s="11">
        <f t="shared" ref="J309" si="360">(H309-G309)*E309</f>
        <v>1400</v>
      </c>
      <c r="K309" s="13">
        <f t="shared" ref="K309" si="361">(I310+J310)</f>
        <v>-1400</v>
      </c>
    </row>
    <row r="310" spans="1:11" ht="18" customHeight="1">
      <c r="A310" s="8">
        <v>43445</v>
      </c>
      <c r="B310" s="3" t="s">
        <v>10</v>
      </c>
      <c r="C310" s="3">
        <v>25600</v>
      </c>
      <c r="D310" s="3" t="s">
        <v>25</v>
      </c>
      <c r="E310" s="4">
        <v>20</v>
      </c>
      <c r="F310" s="5">
        <v>220</v>
      </c>
      <c r="G310" s="5">
        <v>150</v>
      </c>
      <c r="H310" s="6">
        <v>0</v>
      </c>
      <c r="I310" s="10">
        <f t="shared" ref="I310" si="362">(G310-F310)*E310</f>
        <v>-1400</v>
      </c>
      <c r="J310" s="11">
        <v>0</v>
      </c>
      <c r="K310" s="13">
        <f t="shared" ref="K310" si="363">(I311+J311)</f>
        <v>-1500</v>
      </c>
    </row>
    <row r="311" spans="1:11" ht="18" customHeight="1">
      <c r="A311" s="8">
        <v>43445</v>
      </c>
      <c r="B311" s="3" t="s">
        <v>10</v>
      </c>
      <c r="C311" s="3">
        <v>26000</v>
      </c>
      <c r="D311" s="3" t="s">
        <v>25</v>
      </c>
      <c r="E311" s="4">
        <v>20</v>
      </c>
      <c r="F311" s="5">
        <v>175</v>
      </c>
      <c r="G311" s="5">
        <v>100</v>
      </c>
      <c r="H311" s="6">
        <v>0</v>
      </c>
      <c r="I311" s="10">
        <f t="shared" ref="I311" si="364">(G311-F311)*E311</f>
        <v>-1500</v>
      </c>
      <c r="J311" s="11">
        <v>0</v>
      </c>
      <c r="K311" s="12">
        <f t="shared" ref="K311" si="365">(I312+J312)</f>
        <v>1500</v>
      </c>
    </row>
    <row r="312" spans="1:11" ht="18" customHeight="1">
      <c r="A312" s="8">
        <v>43444</v>
      </c>
      <c r="B312" s="3" t="s">
        <v>10</v>
      </c>
      <c r="C312" s="3">
        <v>26000</v>
      </c>
      <c r="D312" s="3" t="s">
        <v>25</v>
      </c>
      <c r="E312" s="4">
        <v>20</v>
      </c>
      <c r="F312" s="5">
        <v>200</v>
      </c>
      <c r="G312" s="5">
        <v>260</v>
      </c>
      <c r="H312" s="6">
        <v>275</v>
      </c>
      <c r="I312" s="10">
        <f t="shared" ref="I312" si="366">(G312-F312)*E312</f>
        <v>1200</v>
      </c>
      <c r="J312" s="11">
        <f t="shared" ref="J312" si="367">(H312-G312)*E312</f>
        <v>300</v>
      </c>
      <c r="K312" s="12">
        <f t="shared" ref="K312:K314" si="368">(I313+J313)</f>
        <v>3600</v>
      </c>
    </row>
    <row r="313" spans="1:11" ht="18" customHeight="1">
      <c r="A313" s="8">
        <v>43441</v>
      </c>
      <c r="B313" s="3" t="s">
        <v>13</v>
      </c>
      <c r="C313" s="3">
        <v>10600</v>
      </c>
      <c r="D313" s="3" t="s">
        <v>24</v>
      </c>
      <c r="E313" s="4">
        <v>75</v>
      </c>
      <c r="F313" s="5">
        <v>220</v>
      </c>
      <c r="G313" s="5">
        <v>240</v>
      </c>
      <c r="H313" s="6">
        <v>268</v>
      </c>
      <c r="I313" s="10">
        <f t="shared" ref="I313:I315" si="369">(G313-F313)*E313</f>
        <v>1500</v>
      </c>
      <c r="J313" s="11">
        <f t="shared" ref="J313:J314" si="370">(H313-G313)*E313</f>
        <v>2100</v>
      </c>
      <c r="K313" s="12">
        <f t="shared" si="368"/>
        <v>2700</v>
      </c>
    </row>
    <row r="314" spans="1:11" ht="18" customHeight="1">
      <c r="A314" s="8">
        <v>43441</v>
      </c>
      <c r="B314" s="3" t="s">
        <v>10</v>
      </c>
      <c r="C314" s="3">
        <v>26500</v>
      </c>
      <c r="D314" s="3" t="s">
        <v>24</v>
      </c>
      <c r="E314" s="4">
        <v>20</v>
      </c>
      <c r="F314" s="5">
        <v>265</v>
      </c>
      <c r="G314" s="5">
        <v>325</v>
      </c>
      <c r="H314" s="6">
        <v>400</v>
      </c>
      <c r="I314" s="10">
        <f t="shared" si="369"/>
        <v>1200</v>
      </c>
      <c r="J314" s="11">
        <f t="shared" si="370"/>
        <v>1500</v>
      </c>
      <c r="K314" s="12">
        <f t="shared" si="368"/>
        <v>1125</v>
      </c>
    </row>
    <row r="315" spans="1:11" ht="18" customHeight="1">
      <c r="A315" s="8">
        <v>43440</v>
      </c>
      <c r="B315" s="3" t="s">
        <v>13</v>
      </c>
      <c r="C315" s="3">
        <v>10600</v>
      </c>
      <c r="D315" s="3" t="s">
        <v>24</v>
      </c>
      <c r="E315" s="4">
        <v>75</v>
      </c>
      <c r="F315" s="5">
        <v>230</v>
      </c>
      <c r="G315" s="5">
        <v>245</v>
      </c>
      <c r="H315" s="6">
        <v>0</v>
      </c>
      <c r="I315" s="10">
        <f t="shared" si="369"/>
        <v>1125</v>
      </c>
      <c r="J315" s="11">
        <v>0</v>
      </c>
      <c r="K315" s="12">
        <f t="shared" ref="K315" si="371">(I316+J316)</f>
        <v>200</v>
      </c>
    </row>
    <row r="316" spans="1:11" ht="18" customHeight="1">
      <c r="A316" s="8">
        <v>43439</v>
      </c>
      <c r="B316" s="3" t="s">
        <v>10</v>
      </c>
      <c r="C316" s="3">
        <v>26600</v>
      </c>
      <c r="D316" s="3" t="s">
        <v>25</v>
      </c>
      <c r="E316" s="4">
        <v>20</v>
      </c>
      <c r="F316" s="5">
        <v>150</v>
      </c>
      <c r="G316" s="5">
        <v>160</v>
      </c>
      <c r="H316" s="6">
        <v>0</v>
      </c>
      <c r="I316" s="10">
        <f t="shared" ref="I316" si="372">(G316-F316)*E316</f>
        <v>200</v>
      </c>
      <c r="J316" s="11">
        <v>0</v>
      </c>
      <c r="K316" s="12">
        <f t="shared" ref="K316:K317" si="373">(I317+J317)</f>
        <v>375</v>
      </c>
    </row>
    <row r="317" spans="1:11" ht="18" customHeight="1">
      <c r="A317" s="8">
        <v>43438</v>
      </c>
      <c r="B317" s="3" t="s">
        <v>8</v>
      </c>
      <c r="C317" s="3">
        <v>11000</v>
      </c>
      <c r="D317" s="3" t="s">
        <v>24</v>
      </c>
      <c r="E317" s="4">
        <v>75</v>
      </c>
      <c r="F317" s="5">
        <v>140</v>
      </c>
      <c r="G317" s="5">
        <v>145</v>
      </c>
      <c r="H317" s="6">
        <v>0</v>
      </c>
      <c r="I317" s="10">
        <f t="shared" ref="I317:I318" si="374">(G317-F317)*E317</f>
        <v>375</v>
      </c>
      <c r="J317" s="11">
        <v>0</v>
      </c>
      <c r="K317" s="13">
        <f t="shared" si="373"/>
        <v>-3400</v>
      </c>
    </row>
    <row r="318" spans="1:11" ht="18" customHeight="1">
      <c r="A318" s="8">
        <v>43438</v>
      </c>
      <c r="B318" s="3" t="s">
        <v>10</v>
      </c>
      <c r="C318" s="3">
        <v>26600</v>
      </c>
      <c r="D318" s="3" t="s">
        <v>24</v>
      </c>
      <c r="E318" s="4">
        <v>40</v>
      </c>
      <c r="F318" s="5">
        <v>255</v>
      </c>
      <c r="G318" s="5">
        <v>170</v>
      </c>
      <c r="H318" s="6">
        <v>0</v>
      </c>
      <c r="I318" s="10">
        <f t="shared" si="374"/>
        <v>-3400</v>
      </c>
      <c r="J318" s="11">
        <v>0</v>
      </c>
      <c r="K318" s="12">
        <f t="shared" ref="K318" si="375">(I319+J319)</f>
        <v>1125</v>
      </c>
    </row>
    <row r="319" spans="1:11" ht="18" customHeight="1">
      <c r="A319" s="8">
        <v>43437</v>
      </c>
      <c r="B319" s="3" t="s">
        <v>8</v>
      </c>
      <c r="C319" s="3">
        <v>10800</v>
      </c>
      <c r="D319" s="3" t="s">
        <v>24</v>
      </c>
      <c r="E319" s="4">
        <v>75</v>
      </c>
      <c r="F319" s="5">
        <v>245</v>
      </c>
      <c r="G319" s="5">
        <v>260</v>
      </c>
      <c r="H319" s="6">
        <v>0</v>
      </c>
      <c r="I319" s="10">
        <f t="shared" ref="I319" si="376">(G319-F319)*E319</f>
        <v>1125</v>
      </c>
      <c r="J319" s="11">
        <v>0</v>
      </c>
      <c r="K319" s="9"/>
    </row>
    <row r="320" spans="1:11" ht="18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12">
        <f t="shared" ref="K320" si="377">(I321+J321)</f>
        <v>375</v>
      </c>
    </row>
    <row r="321" spans="1:11" ht="18" customHeight="1">
      <c r="A321" s="8">
        <v>43434</v>
      </c>
      <c r="B321" s="3" t="s">
        <v>8</v>
      </c>
      <c r="C321" s="3">
        <v>11000</v>
      </c>
      <c r="D321" s="3" t="s">
        <v>24</v>
      </c>
      <c r="E321" s="4">
        <v>75</v>
      </c>
      <c r="F321" s="5">
        <v>140</v>
      </c>
      <c r="G321" s="5">
        <v>145</v>
      </c>
      <c r="H321" s="6">
        <v>0</v>
      </c>
      <c r="I321" s="10">
        <f t="shared" ref="I321" si="378">(G321-F321)*E321</f>
        <v>375</v>
      </c>
      <c r="J321" s="11">
        <v>0</v>
      </c>
      <c r="K321" s="12">
        <f t="shared" ref="K321" si="379">(I322+J322)</f>
        <v>700</v>
      </c>
    </row>
    <row r="322" spans="1:11" ht="18" customHeight="1">
      <c r="A322" s="8">
        <v>43434</v>
      </c>
      <c r="B322" s="3" t="s">
        <v>10</v>
      </c>
      <c r="C322" s="3">
        <v>26800</v>
      </c>
      <c r="D322" s="3" t="s">
        <v>24</v>
      </c>
      <c r="E322" s="4">
        <v>20</v>
      </c>
      <c r="F322" s="5">
        <v>260</v>
      </c>
      <c r="G322" s="5">
        <v>295</v>
      </c>
      <c r="H322" s="6">
        <v>0</v>
      </c>
      <c r="I322" s="10">
        <f t="shared" ref="I322" si="380">(G322-F322)*E322</f>
        <v>700</v>
      </c>
      <c r="J322" s="11">
        <v>0</v>
      </c>
      <c r="K322" s="12">
        <f t="shared" ref="K322:K323" si="381">(I323+J323)</f>
        <v>3200</v>
      </c>
    </row>
    <row r="323" spans="1:11" ht="18" customHeight="1">
      <c r="A323" s="8">
        <v>43433</v>
      </c>
      <c r="B323" s="3" t="s">
        <v>10</v>
      </c>
      <c r="C323" s="3">
        <v>26400</v>
      </c>
      <c r="D323" s="3" t="s">
        <v>24</v>
      </c>
      <c r="E323" s="4">
        <v>20</v>
      </c>
      <c r="F323" s="5">
        <v>240</v>
      </c>
      <c r="G323" s="5">
        <v>300</v>
      </c>
      <c r="H323" s="6">
        <v>400</v>
      </c>
      <c r="I323" s="10">
        <f t="shared" ref="I323:I324" si="382">(G323-F323)*E323</f>
        <v>1200</v>
      </c>
      <c r="J323" s="11">
        <f t="shared" ref="J323" si="383">(H323-G323)*E323</f>
        <v>2000</v>
      </c>
      <c r="K323" s="12">
        <f t="shared" si="381"/>
        <v>1500</v>
      </c>
    </row>
    <row r="324" spans="1:11" ht="18" customHeight="1">
      <c r="A324" s="8">
        <v>43433</v>
      </c>
      <c r="B324" s="3" t="s">
        <v>13</v>
      </c>
      <c r="C324" s="3">
        <v>11000</v>
      </c>
      <c r="D324" s="3" t="s">
        <v>25</v>
      </c>
      <c r="E324" s="4">
        <v>75</v>
      </c>
      <c r="F324" s="5">
        <v>125</v>
      </c>
      <c r="G324" s="5">
        <v>145</v>
      </c>
      <c r="H324" s="6">
        <v>0</v>
      </c>
      <c r="I324" s="10">
        <f t="shared" si="382"/>
        <v>1500</v>
      </c>
      <c r="J324" s="11">
        <v>0</v>
      </c>
      <c r="K324" s="12">
        <f t="shared" ref="K324:K327" si="384">(I325+J325)</f>
        <v>1000</v>
      </c>
    </row>
    <row r="325" spans="1:11" ht="18" customHeight="1">
      <c r="A325" s="8">
        <v>43431</v>
      </c>
      <c r="B325" s="3" t="s">
        <v>10</v>
      </c>
      <c r="C325" s="3">
        <v>26000</v>
      </c>
      <c r="D325" s="3" t="s">
        <v>24</v>
      </c>
      <c r="E325" s="4">
        <v>20</v>
      </c>
      <c r="F325" s="5">
        <v>230</v>
      </c>
      <c r="G325" s="5">
        <v>280</v>
      </c>
      <c r="H325" s="6">
        <v>0</v>
      </c>
      <c r="I325" s="10">
        <f t="shared" ref="I325:I328" si="385">(G325-F325)*E325</f>
        <v>1000</v>
      </c>
      <c r="J325" s="11">
        <v>0</v>
      </c>
      <c r="K325" s="12">
        <f t="shared" si="384"/>
        <v>2625</v>
      </c>
    </row>
    <row r="326" spans="1:11" ht="18" customHeight="1">
      <c r="A326" s="8">
        <v>43431</v>
      </c>
      <c r="B326" s="3" t="s">
        <v>13</v>
      </c>
      <c r="C326" s="3">
        <v>10500</v>
      </c>
      <c r="D326" s="3" t="s">
        <v>24</v>
      </c>
      <c r="E326" s="4">
        <v>75</v>
      </c>
      <c r="F326" s="5">
        <v>130</v>
      </c>
      <c r="G326" s="5">
        <v>145</v>
      </c>
      <c r="H326" s="6">
        <v>165</v>
      </c>
      <c r="I326" s="10">
        <f t="shared" si="385"/>
        <v>1125</v>
      </c>
      <c r="J326" s="11">
        <f t="shared" ref="J326" si="386">(H326-G326)*E326</f>
        <v>1500</v>
      </c>
      <c r="K326" s="12">
        <f t="shared" si="384"/>
        <v>600</v>
      </c>
    </row>
    <row r="327" spans="1:11" ht="18" customHeight="1">
      <c r="A327" s="8">
        <v>43430</v>
      </c>
      <c r="B327" s="3" t="s">
        <v>10</v>
      </c>
      <c r="C327" s="3">
        <v>26000</v>
      </c>
      <c r="D327" s="3" t="s">
        <v>26</v>
      </c>
      <c r="E327" s="4">
        <v>20</v>
      </c>
      <c r="F327" s="5">
        <v>140</v>
      </c>
      <c r="G327" s="5">
        <v>170</v>
      </c>
      <c r="H327" s="6">
        <v>0</v>
      </c>
      <c r="I327" s="10">
        <f t="shared" si="385"/>
        <v>600</v>
      </c>
      <c r="J327" s="11">
        <v>0</v>
      </c>
      <c r="K327" s="12">
        <f t="shared" si="384"/>
        <v>2250</v>
      </c>
    </row>
    <row r="328" spans="1:11" ht="18" customHeight="1">
      <c r="A328" s="8">
        <v>43430</v>
      </c>
      <c r="B328" s="3" t="s">
        <v>13</v>
      </c>
      <c r="C328" s="3">
        <v>10500</v>
      </c>
      <c r="D328" s="3" t="s">
        <v>24</v>
      </c>
      <c r="E328" s="4">
        <v>75</v>
      </c>
      <c r="F328" s="5">
        <v>98</v>
      </c>
      <c r="G328" s="5">
        <v>113</v>
      </c>
      <c r="H328" s="6">
        <v>128</v>
      </c>
      <c r="I328" s="10">
        <f t="shared" si="385"/>
        <v>1125</v>
      </c>
      <c r="J328" s="11">
        <f t="shared" ref="J328" si="387">(H328-G328)*E328</f>
        <v>1125</v>
      </c>
      <c r="K328" s="12">
        <f t="shared" ref="K328:K335" si="388">(I329+J329)</f>
        <v>-1400</v>
      </c>
    </row>
    <row r="329" spans="1:11" ht="18" customHeight="1">
      <c r="A329" s="8">
        <v>43426</v>
      </c>
      <c r="B329" s="3" t="s">
        <v>10</v>
      </c>
      <c r="C329" s="3">
        <v>26000</v>
      </c>
      <c r="D329" s="3" t="s">
        <v>24</v>
      </c>
      <c r="E329" s="4">
        <v>20</v>
      </c>
      <c r="F329" s="5">
        <v>240</v>
      </c>
      <c r="G329" s="5">
        <v>170</v>
      </c>
      <c r="H329" s="6">
        <v>0</v>
      </c>
      <c r="I329" s="10">
        <f t="shared" ref="I329:I336" si="389">(G329-F329)*E329</f>
        <v>-1400</v>
      </c>
      <c r="J329" s="11">
        <v>0</v>
      </c>
      <c r="K329" s="12">
        <f t="shared" si="388"/>
        <v>-1875</v>
      </c>
    </row>
    <row r="330" spans="1:11" ht="18" customHeight="1">
      <c r="A330" s="8">
        <v>43426</v>
      </c>
      <c r="B330" s="3" t="s">
        <v>13</v>
      </c>
      <c r="C330" s="3">
        <v>10600</v>
      </c>
      <c r="D330" s="3" t="s">
        <v>24</v>
      </c>
      <c r="E330" s="4">
        <v>75</v>
      </c>
      <c r="F330" s="5">
        <v>100</v>
      </c>
      <c r="G330" s="5">
        <v>75</v>
      </c>
      <c r="H330" s="6">
        <v>0</v>
      </c>
      <c r="I330" s="10">
        <f t="shared" si="389"/>
        <v>-1875</v>
      </c>
      <c r="J330" s="11">
        <v>0</v>
      </c>
      <c r="K330" s="12">
        <f t="shared" si="388"/>
        <v>1500</v>
      </c>
    </row>
    <row r="331" spans="1:11" ht="18" customHeight="1">
      <c r="A331" s="8">
        <v>43425</v>
      </c>
      <c r="B331" s="3" t="s">
        <v>13</v>
      </c>
      <c r="C331" s="3">
        <v>10500</v>
      </c>
      <c r="D331" s="3" t="s">
        <v>24</v>
      </c>
      <c r="E331" s="4">
        <v>75</v>
      </c>
      <c r="F331" s="5">
        <v>165</v>
      </c>
      <c r="G331" s="5">
        <v>185</v>
      </c>
      <c r="H331" s="6">
        <v>0</v>
      </c>
      <c r="I331" s="10">
        <f t="shared" si="389"/>
        <v>1500</v>
      </c>
      <c r="J331" s="11">
        <v>0</v>
      </c>
      <c r="K331" s="12">
        <f t="shared" si="388"/>
        <v>1200</v>
      </c>
    </row>
    <row r="332" spans="1:11" ht="18" customHeight="1">
      <c r="A332" s="8">
        <v>43425</v>
      </c>
      <c r="B332" s="3" t="s">
        <v>10</v>
      </c>
      <c r="C332" s="3">
        <v>26000</v>
      </c>
      <c r="D332" s="3" t="s">
        <v>24</v>
      </c>
      <c r="E332" s="4">
        <v>20</v>
      </c>
      <c r="F332" s="5">
        <v>215</v>
      </c>
      <c r="G332" s="5">
        <v>275</v>
      </c>
      <c r="H332" s="6">
        <v>0</v>
      </c>
      <c r="I332" s="10">
        <f t="shared" si="389"/>
        <v>1200</v>
      </c>
      <c r="J332" s="11">
        <v>0</v>
      </c>
      <c r="K332" s="12">
        <f t="shared" si="388"/>
        <v>400</v>
      </c>
    </row>
    <row r="333" spans="1:11" ht="18" customHeight="1">
      <c r="A333" s="8">
        <v>43424</v>
      </c>
      <c r="B333" s="3" t="s">
        <v>10</v>
      </c>
      <c r="C333" s="3">
        <v>26000</v>
      </c>
      <c r="D333" s="3" t="s">
        <v>24</v>
      </c>
      <c r="E333" s="4">
        <v>20</v>
      </c>
      <c r="F333" s="5">
        <v>210</v>
      </c>
      <c r="G333" s="5">
        <v>230</v>
      </c>
      <c r="H333" s="6">
        <v>0</v>
      </c>
      <c r="I333" s="10">
        <f t="shared" si="389"/>
        <v>400</v>
      </c>
      <c r="J333" s="11">
        <v>0</v>
      </c>
      <c r="K333" s="12">
        <f t="shared" si="388"/>
        <v>-1400</v>
      </c>
    </row>
    <row r="334" spans="1:11" ht="18" customHeight="1">
      <c r="A334" s="8">
        <v>43424</v>
      </c>
      <c r="B334" s="3" t="s">
        <v>10</v>
      </c>
      <c r="C334" s="3">
        <v>26100</v>
      </c>
      <c r="D334" s="3" t="s">
        <v>24</v>
      </c>
      <c r="E334" s="4">
        <v>20</v>
      </c>
      <c r="F334" s="5">
        <v>230</v>
      </c>
      <c r="G334" s="5">
        <v>160</v>
      </c>
      <c r="H334" s="6">
        <v>0</v>
      </c>
      <c r="I334" s="10">
        <f t="shared" si="389"/>
        <v>-1400</v>
      </c>
      <c r="J334" s="11">
        <v>0</v>
      </c>
      <c r="K334" s="12">
        <f t="shared" si="388"/>
        <v>-1875</v>
      </c>
    </row>
    <row r="335" spans="1:11" ht="18" customHeight="1">
      <c r="A335" s="8">
        <v>43424</v>
      </c>
      <c r="B335" s="3" t="s">
        <v>13</v>
      </c>
      <c r="C335" s="3">
        <v>10700</v>
      </c>
      <c r="D335" s="3" t="s">
        <v>24</v>
      </c>
      <c r="E335" s="4">
        <v>75</v>
      </c>
      <c r="F335" s="5">
        <v>108</v>
      </c>
      <c r="G335" s="5">
        <v>83</v>
      </c>
      <c r="H335" s="6">
        <v>0</v>
      </c>
      <c r="I335" s="10">
        <f t="shared" si="389"/>
        <v>-1875</v>
      </c>
      <c r="J335" s="11">
        <v>0</v>
      </c>
      <c r="K335" s="12">
        <f t="shared" si="388"/>
        <v>1200</v>
      </c>
    </row>
    <row r="336" spans="1:11" ht="18" customHeight="1">
      <c r="A336" s="8">
        <v>43423</v>
      </c>
      <c r="B336" s="3" t="s">
        <v>10</v>
      </c>
      <c r="C336" s="3">
        <v>26200</v>
      </c>
      <c r="D336" s="3" t="s">
        <v>24</v>
      </c>
      <c r="E336" s="4">
        <v>20</v>
      </c>
      <c r="F336" s="5">
        <v>240</v>
      </c>
      <c r="G336" s="5">
        <v>300</v>
      </c>
      <c r="H336" s="6">
        <v>0</v>
      </c>
      <c r="I336" s="10">
        <f t="shared" si="389"/>
        <v>1200</v>
      </c>
      <c r="J336" s="11">
        <v>0</v>
      </c>
      <c r="K336" s="12">
        <f t="shared" ref="K336:K337" si="390">(I337+J337)</f>
        <v>1500</v>
      </c>
    </row>
    <row r="337" spans="1:11" ht="18" customHeight="1">
      <c r="A337" s="8">
        <v>43423</v>
      </c>
      <c r="B337" s="3" t="s">
        <v>13</v>
      </c>
      <c r="C337" s="3">
        <v>10700</v>
      </c>
      <c r="D337" s="3" t="s">
        <v>24</v>
      </c>
      <c r="E337" s="4">
        <v>75</v>
      </c>
      <c r="F337" s="5">
        <v>125</v>
      </c>
      <c r="G337" s="5">
        <v>145</v>
      </c>
      <c r="H337" s="6">
        <v>0</v>
      </c>
      <c r="I337" s="10">
        <f t="shared" ref="I337:I338" si="391">(G337-F337)*E337</f>
        <v>1500</v>
      </c>
      <c r="J337" s="11">
        <v>0</v>
      </c>
      <c r="K337" s="12">
        <f t="shared" si="390"/>
        <v>1200</v>
      </c>
    </row>
    <row r="338" spans="1:11" ht="18" customHeight="1">
      <c r="A338" s="8">
        <v>43420</v>
      </c>
      <c r="B338" s="3" t="s">
        <v>10</v>
      </c>
      <c r="C338" s="3">
        <v>26200</v>
      </c>
      <c r="D338" s="3" t="s">
        <v>25</v>
      </c>
      <c r="E338" s="4">
        <v>20</v>
      </c>
      <c r="F338" s="5">
        <v>190</v>
      </c>
      <c r="G338" s="5">
        <v>250</v>
      </c>
      <c r="H338" s="6">
        <v>0</v>
      </c>
      <c r="I338" s="10">
        <f t="shared" si="391"/>
        <v>1200</v>
      </c>
      <c r="J338" s="11">
        <v>0</v>
      </c>
      <c r="K338" s="12">
        <f t="shared" ref="K338:K339" si="392">(I339+J339)</f>
        <v>1125</v>
      </c>
    </row>
    <row r="339" spans="1:11" ht="18" customHeight="1">
      <c r="A339" s="8">
        <v>43420</v>
      </c>
      <c r="B339" s="3" t="s">
        <v>13</v>
      </c>
      <c r="C339" s="3">
        <v>10700</v>
      </c>
      <c r="D339" s="3" t="s">
        <v>25</v>
      </c>
      <c r="E339" s="4">
        <v>75</v>
      </c>
      <c r="F339" s="5">
        <v>125</v>
      </c>
      <c r="G339" s="5">
        <v>140</v>
      </c>
      <c r="H339" s="6">
        <v>0</v>
      </c>
      <c r="I339" s="10">
        <f t="shared" ref="I339:I340" si="393">(G339-F339)*E339</f>
        <v>1125</v>
      </c>
      <c r="J339" s="11">
        <v>0</v>
      </c>
      <c r="K339" s="12">
        <f t="shared" si="392"/>
        <v>750</v>
      </c>
    </row>
    <row r="340" spans="1:11" ht="18" customHeight="1">
      <c r="A340" s="8">
        <v>43420</v>
      </c>
      <c r="B340" s="3" t="s">
        <v>13</v>
      </c>
      <c r="C340" s="3">
        <v>10600</v>
      </c>
      <c r="D340" s="3" t="s">
        <v>24</v>
      </c>
      <c r="E340" s="4">
        <v>75</v>
      </c>
      <c r="F340" s="5">
        <v>160</v>
      </c>
      <c r="G340" s="5">
        <v>170</v>
      </c>
      <c r="H340" s="6">
        <v>0</v>
      </c>
      <c r="I340" s="10">
        <f t="shared" si="393"/>
        <v>750</v>
      </c>
      <c r="J340" s="11">
        <v>0</v>
      </c>
      <c r="K340" s="12">
        <f t="shared" ref="K340" si="394">(I341+J341)</f>
        <v>3000</v>
      </c>
    </row>
    <row r="341" spans="1:11" ht="18" customHeight="1">
      <c r="A341" s="8">
        <v>43419</v>
      </c>
      <c r="B341" s="3" t="s">
        <v>13</v>
      </c>
      <c r="C341" s="3">
        <v>10500</v>
      </c>
      <c r="D341" s="3" t="s">
        <v>24</v>
      </c>
      <c r="E341" s="4">
        <v>75</v>
      </c>
      <c r="F341" s="5">
        <v>200</v>
      </c>
      <c r="G341" s="5">
        <v>220</v>
      </c>
      <c r="H341" s="6">
        <v>240</v>
      </c>
      <c r="I341" s="10">
        <f t="shared" ref="I341" si="395">(G341-F341)*E341</f>
        <v>1500</v>
      </c>
      <c r="J341" s="11">
        <f t="shared" ref="J341" si="396">(H341-G341)*E341</f>
        <v>1500</v>
      </c>
      <c r="K341" s="12">
        <f t="shared" ref="K341:K342" si="397">(I342+J342)</f>
        <v>2600</v>
      </c>
    </row>
    <row r="342" spans="1:11" ht="18" customHeight="1">
      <c r="A342" s="8">
        <v>43418</v>
      </c>
      <c r="B342" s="3" t="s">
        <v>10</v>
      </c>
      <c r="C342" s="3">
        <v>25700</v>
      </c>
      <c r="D342" s="3" t="s">
        <v>24</v>
      </c>
      <c r="E342" s="4">
        <v>20</v>
      </c>
      <c r="F342" s="5">
        <v>220</v>
      </c>
      <c r="G342" s="5">
        <v>280</v>
      </c>
      <c r="H342" s="6">
        <v>350</v>
      </c>
      <c r="I342" s="10">
        <f t="shared" ref="I342:I343" si="398">(G342-F342)*E342</f>
        <v>1200</v>
      </c>
      <c r="J342" s="11">
        <f t="shared" ref="J342" si="399">(H342-G342)*E342</f>
        <v>1400</v>
      </c>
      <c r="K342" s="12">
        <f t="shared" si="397"/>
        <v>750</v>
      </c>
    </row>
    <row r="343" spans="1:11" ht="18" customHeight="1">
      <c r="A343" s="8">
        <v>43418</v>
      </c>
      <c r="B343" s="3" t="s">
        <v>13</v>
      </c>
      <c r="C343" s="3">
        <v>10500</v>
      </c>
      <c r="D343" s="3" t="s">
        <v>24</v>
      </c>
      <c r="E343" s="4">
        <v>75</v>
      </c>
      <c r="F343" s="5">
        <v>195</v>
      </c>
      <c r="G343" s="5">
        <v>205</v>
      </c>
      <c r="H343" s="6">
        <v>0</v>
      </c>
      <c r="I343" s="10">
        <f t="shared" si="398"/>
        <v>750</v>
      </c>
      <c r="J343" s="11">
        <v>0</v>
      </c>
      <c r="K343" s="12">
        <f t="shared" ref="K343:K344" si="400">(I344+J344)</f>
        <v>3000</v>
      </c>
    </row>
    <row r="344" spans="1:11" ht="18" customHeight="1">
      <c r="A344" s="8">
        <v>43417</v>
      </c>
      <c r="B344" s="3" t="s">
        <v>10</v>
      </c>
      <c r="C344" s="3">
        <v>25500</v>
      </c>
      <c r="D344" s="3" t="s">
        <v>24</v>
      </c>
      <c r="E344" s="4">
        <v>20</v>
      </c>
      <c r="F344" s="5">
        <v>165</v>
      </c>
      <c r="G344" s="5">
        <v>215</v>
      </c>
      <c r="H344" s="6">
        <v>315</v>
      </c>
      <c r="I344" s="10">
        <f t="shared" ref="I344:I345" si="401">(G344-F344)*E344</f>
        <v>1000</v>
      </c>
      <c r="J344" s="11">
        <f t="shared" ref="J344:J345" si="402">(H344-G344)*E344</f>
        <v>2000</v>
      </c>
      <c r="K344" s="12">
        <f t="shared" si="400"/>
        <v>2625</v>
      </c>
    </row>
    <row r="345" spans="1:11" ht="18" customHeight="1">
      <c r="A345" s="8">
        <v>43417</v>
      </c>
      <c r="B345" s="3" t="s">
        <v>13</v>
      </c>
      <c r="C345" s="3">
        <v>10500</v>
      </c>
      <c r="D345" s="3" t="s">
        <v>24</v>
      </c>
      <c r="E345" s="4">
        <v>75</v>
      </c>
      <c r="F345" s="5">
        <v>140</v>
      </c>
      <c r="G345" s="5">
        <v>155</v>
      </c>
      <c r="H345" s="6">
        <v>175</v>
      </c>
      <c r="I345" s="10">
        <f t="shared" si="401"/>
        <v>1125</v>
      </c>
      <c r="J345" s="11">
        <f t="shared" si="402"/>
        <v>1500</v>
      </c>
      <c r="K345" s="12">
        <f t="shared" ref="K345:K353" si="403">(I346+J346)</f>
        <v>-1200</v>
      </c>
    </row>
    <row r="346" spans="1:11" ht="18" customHeight="1">
      <c r="A346" s="8">
        <v>43416</v>
      </c>
      <c r="B346" s="3" t="s">
        <v>10</v>
      </c>
      <c r="C346" s="3">
        <v>25700</v>
      </c>
      <c r="D346" s="3" t="s">
        <v>24</v>
      </c>
      <c r="E346" s="4">
        <v>20</v>
      </c>
      <c r="F346" s="5">
        <v>200</v>
      </c>
      <c r="G346" s="5">
        <v>140</v>
      </c>
      <c r="H346" s="5">
        <v>0</v>
      </c>
      <c r="I346" s="14">
        <f t="shared" ref="I346:I354" si="404">(G346-F346)*E346</f>
        <v>-1200</v>
      </c>
      <c r="J346" s="12">
        <v>0</v>
      </c>
      <c r="K346" s="12">
        <f t="shared" si="403"/>
        <v>-1500</v>
      </c>
    </row>
    <row r="347" spans="1:11" ht="18" customHeight="1">
      <c r="A347" s="8">
        <v>43416</v>
      </c>
      <c r="B347" s="3" t="s">
        <v>13</v>
      </c>
      <c r="C347" s="3">
        <v>10500</v>
      </c>
      <c r="D347" s="3" t="s">
        <v>24</v>
      </c>
      <c r="E347" s="4">
        <v>75</v>
      </c>
      <c r="F347" s="5">
        <v>170</v>
      </c>
      <c r="G347" s="5">
        <v>150</v>
      </c>
      <c r="H347" s="5">
        <v>0</v>
      </c>
      <c r="I347" s="14">
        <f t="shared" si="404"/>
        <v>-1500</v>
      </c>
      <c r="J347" s="12">
        <v>0</v>
      </c>
      <c r="K347" s="12">
        <f t="shared" si="403"/>
        <v>1125</v>
      </c>
    </row>
    <row r="348" spans="1:11" ht="18" customHeight="1">
      <c r="A348" s="8">
        <v>43413</v>
      </c>
      <c r="B348" s="3" t="s">
        <v>13</v>
      </c>
      <c r="C348" s="3">
        <v>10500</v>
      </c>
      <c r="D348" s="3" t="s">
        <v>24</v>
      </c>
      <c r="E348" s="4">
        <v>75</v>
      </c>
      <c r="F348" s="5">
        <v>115</v>
      </c>
      <c r="G348" s="5">
        <v>130</v>
      </c>
      <c r="H348" s="5">
        <v>0</v>
      </c>
      <c r="I348" s="14">
        <f t="shared" si="404"/>
        <v>1125</v>
      </c>
      <c r="J348" s="12">
        <v>0</v>
      </c>
      <c r="K348" s="12">
        <f t="shared" si="403"/>
        <v>-1500</v>
      </c>
    </row>
    <row r="349" spans="1:11" ht="18" customHeight="1">
      <c r="A349" s="8">
        <v>43410</v>
      </c>
      <c r="B349" s="3" t="s">
        <v>13</v>
      </c>
      <c r="C349" s="3">
        <v>10500</v>
      </c>
      <c r="D349" s="3" t="s">
        <v>25</v>
      </c>
      <c r="E349" s="4">
        <v>75</v>
      </c>
      <c r="F349" s="5">
        <v>160</v>
      </c>
      <c r="G349" s="5">
        <v>140</v>
      </c>
      <c r="H349" s="5">
        <v>0</v>
      </c>
      <c r="I349" s="14">
        <f t="shared" si="404"/>
        <v>-1500</v>
      </c>
      <c r="J349" s="12">
        <v>0</v>
      </c>
      <c r="K349" s="12">
        <f t="shared" si="403"/>
        <v>-1200</v>
      </c>
    </row>
    <row r="350" spans="1:11" ht="18" customHeight="1">
      <c r="A350" s="8">
        <v>43410</v>
      </c>
      <c r="B350" s="3" t="s">
        <v>10</v>
      </c>
      <c r="C350" s="3">
        <v>25700</v>
      </c>
      <c r="D350" s="3" t="s">
        <v>24</v>
      </c>
      <c r="E350" s="4">
        <v>20</v>
      </c>
      <c r="F350" s="5">
        <v>140</v>
      </c>
      <c r="G350" s="5">
        <v>80</v>
      </c>
      <c r="H350" s="5">
        <v>0</v>
      </c>
      <c r="I350" s="14">
        <f t="shared" si="404"/>
        <v>-1200</v>
      </c>
      <c r="J350" s="12">
        <v>0</v>
      </c>
      <c r="K350" s="12">
        <f t="shared" si="403"/>
        <v>1125</v>
      </c>
    </row>
    <row r="351" spans="1:11" ht="18" customHeight="1">
      <c r="A351" s="8">
        <v>43409</v>
      </c>
      <c r="B351" s="3" t="s">
        <v>8</v>
      </c>
      <c r="C351" s="3">
        <v>10500</v>
      </c>
      <c r="D351" s="3" t="s">
        <v>24</v>
      </c>
      <c r="E351" s="4">
        <v>75</v>
      </c>
      <c r="F351" s="5">
        <v>200</v>
      </c>
      <c r="G351" s="5">
        <v>215</v>
      </c>
      <c r="H351" s="5">
        <v>0</v>
      </c>
      <c r="I351" s="14">
        <f t="shared" si="404"/>
        <v>1125</v>
      </c>
      <c r="J351" s="12">
        <v>0</v>
      </c>
      <c r="K351" s="12">
        <f t="shared" si="403"/>
        <v>-1400</v>
      </c>
    </row>
    <row r="352" spans="1:11" ht="18" customHeight="1">
      <c r="A352" s="8">
        <v>43406</v>
      </c>
      <c r="B352" s="3" t="s">
        <v>10</v>
      </c>
      <c r="C352" s="3">
        <v>25500</v>
      </c>
      <c r="D352" s="3" t="s">
        <v>24</v>
      </c>
      <c r="E352" s="4">
        <v>20</v>
      </c>
      <c r="F352" s="5">
        <v>310</v>
      </c>
      <c r="G352" s="5">
        <v>240</v>
      </c>
      <c r="H352" s="5">
        <v>0</v>
      </c>
      <c r="I352" s="14">
        <f t="shared" si="404"/>
        <v>-1400</v>
      </c>
      <c r="J352" s="12">
        <v>0</v>
      </c>
      <c r="K352" s="12">
        <f t="shared" si="403"/>
        <v>-1400</v>
      </c>
    </row>
    <row r="353" spans="1:11" ht="18" customHeight="1">
      <c r="A353" s="8">
        <v>43406</v>
      </c>
      <c r="B353" s="3" t="s">
        <v>10</v>
      </c>
      <c r="C353" s="3">
        <v>25000</v>
      </c>
      <c r="D353" s="3" t="s">
        <v>25</v>
      </c>
      <c r="E353" s="4">
        <v>20</v>
      </c>
      <c r="F353" s="5">
        <v>160</v>
      </c>
      <c r="G353" s="5">
        <v>90</v>
      </c>
      <c r="H353" s="5">
        <v>0</v>
      </c>
      <c r="I353" s="14">
        <f t="shared" si="404"/>
        <v>-1400</v>
      </c>
      <c r="J353" s="12">
        <v>0</v>
      </c>
      <c r="K353" s="12">
        <f t="shared" si="403"/>
        <v>3000</v>
      </c>
    </row>
    <row r="354" spans="1:11" ht="18" customHeight="1">
      <c r="A354" s="8">
        <v>43405</v>
      </c>
      <c r="B354" s="3" t="s">
        <v>10</v>
      </c>
      <c r="C354" s="3">
        <v>25000</v>
      </c>
      <c r="D354" s="3" t="s">
        <v>24</v>
      </c>
      <c r="E354" s="4">
        <v>20</v>
      </c>
      <c r="F354" s="5">
        <v>200</v>
      </c>
      <c r="G354" s="5">
        <v>250</v>
      </c>
      <c r="H354" s="5">
        <v>350</v>
      </c>
      <c r="I354" s="14">
        <f t="shared" si="404"/>
        <v>1000</v>
      </c>
      <c r="J354" s="12">
        <f>(H354-G354)*E354</f>
        <v>2000</v>
      </c>
      <c r="K354" s="9"/>
    </row>
    <row r="355" spans="1:11" ht="18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12">
        <f t="shared" ref="K355:K356" si="405">(I356+J356)</f>
        <v>3400</v>
      </c>
    </row>
    <row r="356" spans="1:11" ht="18" customHeight="1">
      <c r="A356" s="8">
        <v>43404</v>
      </c>
      <c r="B356" s="3" t="s">
        <v>10</v>
      </c>
      <c r="C356" s="3">
        <v>24800</v>
      </c>
      <c r="D356" s="3" t="s">
        <v>24</v>
      </c>
      <c r="E356" s="4">
        <v>20</v>
      </c>
      <c r="F356" s="5">
        <v>130</v>
      </c>
      <c r="G356" s="5">
        <v>200</v>
      </c>
      <c r="H356" s="6">
        <v>300</v>
      </c>
      <c r="I356" s="10">
        <f t="shared" ref="I356:I357" si="406">(G356-F356)*E356</f>
        <v>1400</v>
      </c>
      <c r="J356" s="11">
        <f>(H356-G356)*E356</f>
        <v>2000</v>
      </c>
      <c r="K356" s="12">
        <f t="shared" si="405"/>
        <v>-1500</v>
      </c>
    </row>
    <row r="357" spans="1:11" ht="18" customHeight="1">
      <c r="A357" s="8">
        <v>43404</v>
      </c>
      <c r="B357" s="3" t="s">
        <v>8</v>
      </c>
      <c r="C357" s="3">
        <v>10300</v>
      </c>
      <c r="D357" s="3" t="s">
        <v>24</v>
      </c>
      <c r="E357" s="4">
        <v>75</v>
      </c>
      <c r="F357" s="5">
        <v>170</v>
      </c>
      <c r="G357" s="5">
        <v>150</v>
      </c>
      <c r="H357" s="6">
        <v>0</v>
      </c>
      <c r="I357" s="10">
        <f t="shared" si="406"/>
        <v>-1500</v>
      </c>
      <c r="J357" s="11">
        <v>0</v>
      </c>
      <c r="K357" s="12">
        <f t="shared" ref="K357:K358" si="407">(I358+J358)</f>
        <v>-1500</v>
      </c>
    </row>
    <row r="358" spans="1:11" ht="18" customHeight="1">
      <c r="A358" s="8">
        <v>43403</v>
      </c>
      <c r="B358" s="3" t="s">
        <v>10</v>
      </c>
      <c r="C358" s="3">
        <v>24800</v>
      </c>
      <c r="D358" s="3" t="s">
        <v>24</v>
      </c>
      <c r="E358" s="4">
        <v>20</v>
      </c>
      <c r="F358" s="5">
        <v>300</v>
      </c>
      <c r="G358" s="5">
        <v>225</v>
      </c>
      <c r="H358" s="6">
        <v>0</v>
      </c>
      <c r="I358" s="10">
        <f t="shared" ref="I358:I359" si="408">(G358-F358)*E358</f>
        <v>-1500</v>
      </c>
      <c r="J358" s="11">
        <v>0</v>
      </c>
      <c r="K358" s="12">
        <f t="shared" si="407"/>
        <v>1125</v>
      </c>
    </row>
    <row r="359" spans="1:11" ht="18" customHeight="1">
      <c r="A359" s="8">
        <v>43403</v>
      </c>
      <c r="B359" s="3" t="s">
        <v>8</v>
      </c>
      <c r="C359" s="3">
        <v>10200</v>
      </c>
      <c r="D359" s="3" t="s">
        <v>24</v>
      </c>
      <c r="E359" s="4">
        <v>75</v>
      </c>
      <c r="F359" s="5">
        <v>255</v>
      </c>
      <c r="G359" s="5">
        <v>270</v>
      </c>
      <c r="H359" s="6">
        <v>290</v>
      </c>
      <c r="I359" s="10">
        <f t="shared" si="408"/>
        <v>1125</v>
      </c>
      <c r="J359" s="11">
        <v>0</v>
      </c>
      <c r="K359" s="12">
        <f t="shared" ref="K359:K360" si="409">(I360+J360)</f>
        <v>3500</v>
      </c>
    </row>
    <row r="360" spans="1:11" ht="18" customHeight="1">
      <c r="A360" s="8">
        <v>43402</v>
      </c>
      <c r="B360" s="3" t="s">
        <v>10</v>
      </c>
      <c r="C360" s="3">
        <v>24500</v>
      </c>
      <c r="D360" s="3" t="s">
        <v>24</v>
      </c>
      <c r="E360" s="4">
        <v>20</v>
      </c>
      <c r="F360" s="5">
        <v>280</v>
      </c>
      <c r="G360" s="5">
        <v>355</v>
      </c>
      <c r="H360" s="6">
        <v>455</v>
      </c>
      <c r="I360" s="10">
        <f t="shared" ref="I360:I361" si="410">(G360-F360)*E360</f>
        <v>1500</v>
      </c>
      <c r="J360" s="11">
        <f>(H360-G360)*E360</f>
        <v>2000</v>
      </c>
      <c r="K360" s="12">
        <f t="shared" si="409"/>
        <v>1875</v>
      </c>
    </row>
    <row r="361" spans="1:11" ht="18" customHeight="1">
      <c r="A361" s="8">
        <v>43402</v>
      </c>
      <c r="B361" s="3" t="s">
        <v>8</v>
      </c>
      <c r="C361" s="3">
        <v>10300</v>
      </c>
      <c r="D361" s="3" t="s">
        <v>24</v>
      </c>
      <c r="E361" s="4">
        <v>75</v>
      </c>
      <c r="F361" s="5">
        <v>175</v>
      </c>
      <c r="G361" s="5">
        <v>200</v>
      </c>
      <c r="H361" s="6">
        <v>0</v>
      </c>
      <c r="I361" s="10">
        <f t="shared" si="410"/>
        <v>1875</v>
      </c>
      <c r="J361" s="11">
        <v>0</v>
      </c>
      <c r="K361" s="12">
        <f t="shared" ref="K361:K362" si="411">(I362+J362)</f>
        <v>1500</v>
      </c>
    </row>
    <row r="362" spans="1:11" ht="18" customHeight="1">
      <c r="A362" s="8">
        <v>43399</v>
      </c>
      <c r="B362" s="3" t="s">
        <v>10</v>
      </c>
      <c r="C362" s="3">
        <v>24800</v>
      </c>
      <c r="D362" s="3" t="s">
        <v>24</v>
      </c>
      <c r="E362" s="4">
        <v>20</v>
      </c>
      <c r="F362" s="5">
        <v>225</v>
      </c>
      <c r="G362" s="5">
        <v>300</v>
      </c>
      <c r="H362" s="6">
        <v>0</v>
      </c>
      <c r="I362" s="10">
        <f t="shared" ref="I362:I363" si="412">(G362-F362)*E362</f>
        <v>1500</v>
      </c>
      <c r="J362" s="11">
        <v>0</v>
      </c>
      <c r="K362" s="12">
        <f t="shared" si="411"/>
        <v>1125</v>
      </c>
    </row>
    <row r="363" spans="1:11" ht="18" customHeight="1">
      <c r="A363" s="8">
        <v>43399</v>
      </c>
      <c r="B363" s="3" t="s">
        <v>8</v>
      </c>
      <c r="C363" s="3">
        <v>10000</v>
      </c>
      <c r="D363" s="3" t="s">
        <v>24</v>
      </c>
      <c r="E363" s="4">
        <v>75</v>
      </c>
      <c r="F363" s="5">
        <v>275</v>
      </c>
      <c r="G363" s="5">
        <v>290</v>
      </c>
      <c r="H363" s="6">
        <v>0</v>
      </c>
      <c r="I363" s="10">
        <f t="shared" si="412"/>
        <v>1125</v>
      </c>
      <c r="J363" s="11">
        <v>0</v>
      </c>
      <c r="K363" s="12">
        <f t="shared" ref="K363" si="413">(I364+J364)</f>
        <v>800</v>
      </c>
    </row>
    <row r="364" spans="1:11" ht="18" customHeight="1">
      <c r="A364" s="8">
        <v>43399</v>
      </c>
      <c r="B364" s="3" t="s">
        <v>10</v>
      </c>
      <c r="C364" s="3">
        <v>24800</v>
      </c>
      <c r="D364" s="3" t="s">
        <v>24</v>
      </c>
      <c r="E364" s="4">
        <v>20</v>
      </c>
      <c r="F364" s="5">
        <v>155</v>
      </c>
      <c r="G364" s="5">
        <v>195</v>
      </c>
      <c r="H364" s="6">
        <v>0</v>
      </c>
      <c r="I364" s="10">
        <f t="shared" ref="I364" si="414">(G364-F364)*E364</f>
        <v>800</v>
      </c>
      <c r="J364" s="11">
        <v>0</v>
      </c>
      <c r="K364" s="12">
        <f t="shared" ref="K364:K366" si="415">(I365+J365)</f>
        <v>1200</v>
      </c>
    </row>
    <row r="365" spans="1:11" ht="18" customHeight="1">
      <c r="A365" s="8">
        <v>43398</v>
      </c>
      <c r="B365" s="3" t="s">
        <v>10</v>
      </c>
      <c r="C365" s="3">
        <v>24500</v>
      </c>
      <c r="D365" s="3" t="s">
        <v>24</v>
      </c>
      <c r="E365" s="4">
        <v>40</v>
      </c>
      <c r="F365" s="5">
        <v>280</v>
      </c>
      <c r="G365" s="5">
        <v>310</v>
      </c>
      <c r="H365" s="6">
        <v>0</v>
      </c>
      <c r="I365" s="10">
        <f t="shared" ref="I365:I367" si="416">(G365-F365)*E365</f>
        <v>1200</v>
      </c>
      <c r="J365" s="11">
        <v>0</v>
      </c>
      <c r="K365" s="13">
        <f t="shared" si="415"/>
        <v>-1875</v>
      </c>
    </row>
    <row r="366" spans="1:11" ht="18" customHeight="1">
      <c r="A366" s="8">
        <v>43398</v>
      </c>
      <c r="B366" s="3" t="s">
        <v>8</v>
      </c>
      <c r="C366" s="3">
        <v>10000</v>
      </c>
      <c r="D366" s="3" t="s">
        <v>24</v>
      </c>
      <c r="E366" s="4">
        <v>75</v>
      </c>
      <c r="F366" s="5">
        <v>150</v>
      </c>
      <c r="G366" s="5">
        <v>125</v>
      </c>
      <c r="H366" s="6">
        <v>0</v>
      </c>
      <c r="I366" s="10">
        <f t="shared" si="416"/>
        <v>-1875</v>
      </c>
      <c r="J366" s="11">
        <v>0</v>
      </c>
      <c r="K366" s="13">
        <f t="shared" si="415"/>
        <v>-2000</v>
      </c>
    </row>
    <row r="367" spans="1:11" ht="18" customHeight="1">
      <c r="A367" s="8">
        <v>43398</v>
      </c>
      <c r="B367" s="3" t="s">
        <v>10</v>
      </c>
      <c r="C367" s="3">
        <v>24800</v>
      </c>
      <c r="D367" s="3" t="s">
        <v>24</v>
      </c>
      <c r="E367" s="4">
        <v>40</v>
      </c>
      <c r="F367" s="5">
        <v>125</v>
      </c>
      <c r="G367" s="5">
        <v>75</v>
      </c>
      <c r="H367" s="6">
        <v>0</v>
      </c>
      <c r="I367" s="10">
        <f t="shared" si="416"/>
        <v>-2000</v>
      </c>
      <c r="J367" s="11">
        <v>0</v>
      </c>
      <c r="K367" s="13">
        <f t="shared" ref="K367:K368" si="417">(I368+J368)</f>
        <v>-2000</v>
      </c>
    </row>
    <row r="368" spans="1:11" ht="18" customHeight="1">
      <c r="A368" s="8">
        <v>43397</v>
      </c>
      <c r="B368" s="3" t="s">
        <v>10</v>
      </c>
      <c r="C368" s="3">
        <v>25000</v>
      </c>
      <c r="D368" s="3" t="s">
        <v>24</v>
      </c>
      <c r="E368" s="4">
        <v>40</v>
      </c>
      <c r="F368" s="5">
        <v>240</v>
      </c>
      <c r="G368" s="5">
        <v>190</v>
      </c>
      <c r="H368" s="6">
        <v>0</v>
      </c>
      <c r="I368" s="10">
        <f t="shared" ref="I368:I369" si="418">(G368-F368)*E368</f>
        <v>-2000</v>
      </c>
      <c r="J368" s="11">
        <v>0</v>
      </c>
      <c r="K368" s="12">
        <f t="shared" si="417"/>
        <v>1125</v>
      </c>
    </row>
    <row r="369" spans="1:11" ht="18" customHeight="1">
      <c r="A369" s="8">
        <v>43397</v>
      </c>
      <c r="B369" s="3" t="s">
        <v>13</v>
      </c>
      <c r="C369" s="3">
        <v>10000</v>
      </c>
      <c r="D369" s="3" t="s">
        <v>24</v>
      </c>
      <c r="E369" s="4">
        <v>75</v>
      </c>
      <c r="F369" s="5">
        <v>155</v>
      </c>
      <c r="G369" s="5">
        <v>170</v>
      </c>
      <c r="H369" s="6">
        <v>0</v>
      </c>
      <c r="I369" s="10">
        <f t="shared" si="418"/>
        <v>1125</v>
      </c>
      <c r="J369" s="11">
        <v>0</v>
      </c>
      <c r="K369" s="12">
        <f t="shared" ref="K369" si="419">(I370+J370)</f>
        <v>3200</v>
      </c>
    </row>
    <row r="370" spans="1:11" ht="18" customHeight="1">
      <c r="A370" s="8">
        <v>43396</v>
      </c>
      <c r="B370" s="3" t="s">
        <v>10</v>
      </c>
      <c r="C370" s="3">
        <v>25000</v>
      </c>
      <c r="D370" s="3" t="s">
        <v>25</v>
      </c>
      <c r="E370" s="4">
        <v>40</v>
      </c>
      <c r="F370" s="5">
        <v>240</v>
      </c>
      <c r="G370" s="5">
        <v>280</v>
      </c>
      <c r="H370" s="6">
        <v>320</v>
      </c>
      <c r="I370" s="10">
        <f t="shared" ref="I370" si="420">(G370-F370)*E370</f>
        <v>1600</v>
      </c>
      <c r="J370" s="11">
        <f t="shared" ref="J370:J374" si="421">(H370-G370)*E370</f>
        <v>1600</v>
      </c>
      <c r="K370" s="12">
        <f t="shared" ref="K370" si="422">(I371+J371)</f>
        <v>1125</v>
      </c>
    </row>
    <row r="371" spans="1:11" ht="18" customHeight="1">
      <c r="A371" s="8">
        <v>43395</v>
      </c>
      <c r="B371" s="3" t="s">
        <v>13</v>
      </c>
      <c r="C371" s="3">
        <v>10200</v>
      </c>
      <c r="D371" s="3" t="s">
        <v>24</v>
      </c>
      <c r="E371" s="4">
        <v>75</v>
      </c>
      <c r="F371" s="5">
        <v>165</v>
      </c>
      <c r="G371" s="5">
        <v>180</v>
      </c>
      <c r="H371" s="6">
        <v>0</v>
      </c>
      <c r="I371" s="10">
        <f t="shared" ref="I371" si="423">(G371-F371)*E371</f>
        <v>1125</v>
      </c>
      <c r="J371" s="11">
        <v>0</v>
      </c>
      <c r="K371" s="12">
        <f t="shared" ref="K371" si="424">(I372+J372)</f>
        <v>3600</v>
      </c>
    </row>
    <row r="372" spans="1:11" ht="18" customHeight="1">
      <c r="A372" s="8">
        <v>43390</v>
      </c>
      <c r="B372" s="3" t="s">
        <v>10</v>
      </c>
      <c r="C372" s="3">
        <v>25500</v>
      </c>
      <c r="D372" s="3" t="s">
        <v>24</v>
      </c>
      <c r="E372" s="4">
        <v>40</v>
      </c>
      <c r="F372" s="5">
        <v>110</v>
      </c>
      <c r="G372" s="5">
        <v>150</v>
      </c>
      <c r="H372" s="6">
        <v>200</v>
      </c>
      <c r="I372" s="10">
        <f t="shared" ref="I372" si="425">(G372-F372)*E372</f>
        <v>1600</v>
      </c>
      <c r="J372" s="11">
        <f t="shared" si="421"/>
        <v>2000</v>
      </c>
      <c r="K372" s="12">
        <f t="shared" ref="K372" si="426">(I373+J373)</f>
        <v>2250</v>
      </c>
    </row>
    <row r="373" spans="1:11" ht="18" customHeight="1">
      <c r="A373" s="8">
        <v>43389</v>
      </c>
      <c r="B373" s="3" t="s">
        <v>13</v>
      </c>
      <c r="C373" s="3">
        <v>10500</v>
      </c>
      <c r="D373" s="3" t="s">
        <v>24</v>
      </c>
      <c r="E373" s="4">
        <v>75</v>
      </c>
      <c r="F373" s="5">
        <v>140</v>
      </c>
      <c r="G373" s="5">
        <v>155</v>
      </c>
      <c r="H373" s="6">
        <v>170</v>
      </c>
      <c r="I373" s="10">
        <f t="shared" ref="I373" si="427">(G373-F373)*E373</f>
        <v>1125</v>
      </c>
      <c r="J373" s="11">
        <f t="shared" si="421"/>
        <v>1125</v>
      </c>
      <c r="K373" s="12">
        <f t="shared" ref="K373" si="428">(I374+J374)</f>
        <v>4800</v>
      </c>
    </row>
    <row r="374" spans="1:11" ht="18" customHeight="1">
      <c r="A374" s="8">
        <v>43388</v>
      </c>
      <c r="B374" s="3" t="s">
        <v>10</v>
      </c>
      <c r="C374" s="3">
        <v>25300</v>
      </c>
      <c r="D374" s="3" t="s">
        <v>24</v>
      </c>
      <c r="E374" s="4">
        <v>40</v>
      </c>
      <c r="F374" s="5">
        <v>240</v>
      </c>
      <c r="G374" s="5">
        <v>300</v>
      </c>
      <c r="H374" s="6">
        <v>360</v>
      </c>
      <c r="I374" s="10">
        <f t="shared" ref="I374:I375" si="429">(G374-F374)*E374</f>
        <v>2400</v>
      </c>
      <c r="J374" s="11">
        <f t="shared" si="421"/>
        <v>2400</v>
      </c>
      <c r="K374" s="12">
        <f t="shared" ref="K374" si="430">(I375+J375)</f>
        <v>800</v>
      </c>
    </row>
    <row r="375" spans="1:11" ht="18" customHeight="1">
      <c r="A375" s="8">
        <v>43385</v>
      </c>
      <c r="B375" s="3" t="s">
        <v>12</v>
      </c>
      <c r="C375" s="3">
        <v>25500</v>
      </c>
      <c r="D375" s="3" t="s">
        <v>24</v>
      </c>
      <c r="E375" s="4">
        <v>40</v>
      </c>
      <c r="F375" s="5">
        <v>210</v>
      </c>
      <c r="G375" s="5">
        <v>230</v>
      </c>
      <c r="H375" s="6">
        <v>0</v>
      </c>
      <c r="I375" s="10">
        <f t="shared" si="429"/>
        <v>800</v>
      </c>
      <c r="J375" s="11">
        <v>0</v>
      </c>
      <c r="K375" s="12">
        <f t="shared" ref="K375" si="431">(I376+J376)</f>
        <v>2625</v>
      </c>
    </row>
    <row r="376" spans="1:11" ht="18" customHeight="1">
      <c r="A376" s="8">
        <v>43384</v>
      </c>
      <c r="B376" s="3" t="s">
        <v>8</v>
      </c>
      <c r="C376" s="3">
        <v>10300</v>
      </c>
      <c r="D376" s="3" t="s">
        <v>24</v>
      </c>
      <c r="E376" s="4">
        <v>75</v>
      </c>
      <c r="F376" s="5">
        <v>150</v>
      </c>
      <c r="G376" s="5">
        <v>165</v>
      </c>
      <c r="H376" s="6">
        <v>185</v>
      </c>
      <c r="I376" s="10">
        <f t="shared" ref="I376" si="432">(G376-F376)*E376</f>
        <v>1125</v>
      </c>
      <c r="J376" s="11">
        <f>(H376-G376)*E376</f>
        <v>1500</v>
      </c>
      <c r="K376" s="12">
        <f t="shared" ref="K376" si="433">(I377+J377)</f>
        <v>6000</v>
      </c>
    </row>
    <row r="377" spans="1:11" ht="18" customHeight="1">
      <c r="A377" s="8">
        <v>43383</v>
      </c>
      <c r="B377" s="3" t="s">
        <v>12</v>
      </c>
      <c r="C377" s="3">
        <v>25000</v>
      </c>
      <c r="D377" s="3" t="s">
        <v>24</v>
      </c>
      <c r="E377" s="4">
        <v>40</v>
      </c>
      <c r="F377" s="5">
        <v>175</v>
      </c>
      <c r="G377" s="5">
        <v>225</v>
      </c>
      <c r="H377" s="6">
        <v>325</v>
      </c>
      <c r="I377" s="10">
        <f t="shared" ref="I377" si="434">(G377-F377)*E377</f>
        <v>2000</v>
      </c>
      <c r="J377" s="11">
        <f>(H377-G377)*E377</f>
        <v>4000</v>
      </c>
      <c r="K377" s="13">
        <f t="shared" ref="K377:K379" si="435">(I378+J378)</f>
        <v>-2000</v>
      </c>
    </row>
    <row r="378" spans="1:11" ht="18" customHeight="1">
      <c r="A378" s="8">
        <v>43382</v>
      </c>
      <c r="B378" s="3" t="s">
        <v>13</v>
      </c>
      <c r="C378" s="3">
        <v>24800</v>
      </c>
      <c r="D378" s="3" t="s">
        <v>24</v>
      </c>
      <c r="E378" s="4">
        <v>40</v>
      </c>
      <c r="F378" s="5">
        <v>145</v>
      </c>
      <c r="G378" s="5">
        <v>95</v>
      </c>
      <c r="H378" s="6">
        <v>0</v>
      </c>
      <c r="I378" s="10">
        <f t="shared" ref="I378:I380" si="436">(G378-F378)*E378</f>
        <v>-2000</v>
      </c>
      <c r="J378" s="11">
        <v>0</v>
      </c>
      <c r="K378" s="12">
        <f t="shared" si="435"/>
        <v>1125</v>
      </c>
    </row>
    <row r="379" spans="1:11" ht="18" customHeight="1">
      <c r="A379" s="8">
        <v>43381</v>
      </c>
      <c r="B379" s="3" t="s">
        <v>13</v>
      </c>
      <c r="C379" s="3">
        <v>10400</v>
      </c>
      <c r="D379" s="3" t="s">
        <v>24</v>
      </c>
      <c r="E379" s="4">
        <v>75</v>
      </c>
      <c r="F379" s="5">
        <v>165</v>
      </c>
      <c r="G379" s="5">
        <v>180</v>
      </c>
      <c r="H379" s="6">
        <v>0</v>
      </c>
      <c r="I379" s="10">
        <f t="shared" si="436"/>
        <v>1125</v>
      </c>
      <c r="J379" s="11">
        <v>0</v>
      </c>
      <c r="K379" s="12">
        <f t="shared" si="435"/>
        <v>800</v>
      </c>
    </row>
    <row r="380" spans="1:11" ht="18" customHeight="1">
      <c r="A380" s="8">
        <v>43381</v>
      </c>
      <c r="B380" s="3" t="s">
        <v>12</v>
      </c>
      <c r="C380" s="3">
        <v>24800</v>
      </c>
      <c r="D380" s="3" t="s">
        <v>24</v>
      </c>
      <c r="E380" s="4">
        <v>40</v>
      </c>
      <c r="F380" s="5">
        <v>180</v>
      </c>
      <c r="G380" s="5">
        <v>200</v>
      </c>
      <c r="H380" s="6">
        <v>0</v>
      </c>
      <c r="I380" s="10">
        <f t="shared" si="436"/>
        <v>800</v>
      </c>
      <c r="J380" s="11">
        <v>0</v>
      </c>
      <c r="K380" s="12">
        <f t="shared" ref="K380" si="437">(I381+J381)</f>
        <v>2000</v>
      </c>
    </row>
    <row r="381" spans="1:11" ht="18" customHeight="1">
      <c r="A381" s="8">
        <v>43378</v>
      </c>
      <c r="B381" s="3" t="s">
        <v>12</v>
      </c>
      <c r="C381" s="3">
        <v>25000</v>
      </c>
      <c r="D381" s="3" t="s">
        <v>24</v>
      </c>
      <c r="E381" s="4">
        <v>40</v>
      </c>
      <c r="F381" s="5">
        <v>240</v>
      </c>
      <c r="G381" s="5">
        <v>290</v>
      </c>
      <c r="H381" s="6">
        <v>0</v>
      </c>
      <c r="I381" s="10">
        <f t="shared" ref="I381" si="438">(G381-F381)*E381</f>
        <v>2000</v>
      </c>
      <c r="J381" s="11">
        <v>0</v>
      </c>
      <c r="K381" s="12">
        <f t="shared" ref="K381:K383" si="439">(I382+J382)</f>
        <v>6000</v>
      </c>
    </row>
    <row r="382" spans="1:11" ht="18" customHeight="1">
      <c r="A382" s="8">
        <v>43377</v>
      </c>
      <c r="B382" s="3" t="s">
        <v>12</v>
      </c>
      <c r="C382" s="3">
        <v>24500</v>
      </c>
      <c r="D382" s="3" t="s">
        <v>24</v>
      </c>
      <c r="E382" s="4">
        <v>40</v>
      </c>
      <c r="F382" s="5">
        <v>125</v>
      </c>
      <c r="G382" s="5">
        <v>175</v>
      </c>
      <c r="H382" s="6">
        <v>275</v>
      </c>
      <c r="I382" s="10">
        <f t="shared" ref="I382:I384" si="440">(G382-F382)*E382</f>
        <v>2000</v>
      </c>
      <c r="J382" s="11">
        <f>(H382-G382)*E382</f>
        <v>4000</v>
      </c>
      <c r="K382" s="13">
        <f t="shared" si="439"/>
        <v>-1500</v>
      </c>
    </row>
    <row r="383" spans="1:11" ht="18" customHeight="1">
      <c r="A383" s="8">
        <v>43377</v>
      </c>
      <c r="B383" s="3" t="s">
        <v>8</v>
      </c>
      <c r="C383" s="3">
        <v>10800</v>
      </c>
      <c r="D383" s="3" t="s">
        <v>24</v>
      </c>
      <c r="E383" s="4">
        <v>75</v>
      </c>
      <c r="F383" s="5">
        <v>150</v>
      </c>
      <c r="G383" s="5">
        <v>130</v>
      </c>
      <c r="H383" s="6">
        <v>0</v>
      </c>
      <c r="I383" s="10">
        <f t="shared" si="440"/>
        <v>-1500</v>
      </c>
      <c r="J383" s="11">
        <v>0</v>
      </c>
      <c r="K383" s="13">
        <f t="shared" si="439"/>
        <v>-1500</v>
      </c>
    </row>
    <row r="384" spans="1:11" ht="18" customHeight="1">
      <c r="A384" s="8">
        <v>43376</v>
      </c>
      <c r="B384" s="3" t="s">
        <v>8</v>
      </c>
      <c r="C384" s="3">
        <v>11000</v>
      </c>
      <c r="D384" s="3" t="s">
        <v>24</v>
      </c>
      <c r="E384" s="4">
        <v>75</v>
      </c>
      <c r="F384" s="5">
        <v>185</v>
      </c>
      <c r="G384" s="5">
        <v>165</v>
      </c>
      <c r="H384" s="6">
        <v>0</v>
      </c>
      <c r="I384" s="10">
        <f t="shared" si="440"/>
        <v>-1500</v>
      </c>
      <c r="J384" s="11">
        <v>0</v>
      </c>
      <c r="K384" s="12">
        <f t="shared" ref="K384" si="441">(I385+J385)</f>
        <v>1125</v>
      </c>
    </row>
    <row r="385" spans="1:12" ht="18" customHeight="1">
      <c r="A385" s="8">
        <v>43376</v>
      </c>
      <c r="B385" s="3" t="s">
        <v>10</v>
      </c>
      <c r="C385" s="3">
        <v>25000</v>
      </c>
      <c r="D385" s="3" t="s">
        <v>24</v>
      </c>
      <c r="E385" s="4">
        <v>75</v>
      </c>
      <c r="F385" s="5">
        <v>135</v>
      </c>
      <c r="G385" s="5">
        <v>150</v>
      </c>
      <c r="H385" s="6">
        <v>0</v>
      </c>
      <c r="I385" s="10">
        <f t="shared" ref="I385" si="442">(G385-F385)*E385</f>
        <v>1125</v>
      </c>
      <c r="J385" s="11">
        <v>0</v>
      </c>
      <c r="K385" s="12">
        <f t="shared" ref="K385" si="443">(I386+J386)</f>
        <v>1500</v>
      </c>
    </row>
    <row r="386" spans="1:12" ht="18" customHeight="1">
      <c r="A386" s="8">
        <v>43374</v>
      </c>
      <c r="B386" s="3" t="s">
        <v>8</v>
      </c>
      <c r="C386" s="3">
        <v>11000</v>
      </c>
      <c r="D386" s="3" t="s">
        <v>24</v>
      </c>
      <c r="E386" s="4">
        <v>75</v>
      </c>
      <c r="F386" s="5">
        <v>185</v>
      </c>
      <c r="G386" s="5">
        <v>205</v>
      </c>
      <c r="H386" s="6">
        <v>0</v>
      </c>
      <c r="I386" s="10">
        <f t="shared" ref="I386" si="444">(G386-F386)*E386</f>
        <v>1500</v>
      </c>
      <c r="J386" s="11">
        <v>0</v>
      </c>
      <c r="K386" s="9"/>
    </row>
    <row r="387" spans="1:12" ht="18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12">
        <f t="shared" ref="K387" si="445">(I388+J388)</f>
        <v>3000</v>
      </c>
      <c r="L387" s="15">
        <v>0.73</v>
      </c>
    </row>
    <row r="388" spans="1:12" ht="18" customHeight="1">
      <c r="A388" s="8">
        <v>43371</v>
      </c>
      <c r="B388" s="3" t="s">
        <v>10</v>
      </c>
      <c r="C388" s="3">
        <v>25000</v>
      </c>
      <c r="D388" s="3" t="s">
        <v>25</v>
      </c>
      <c r="E388" s="4">
        <v>40</v>
      </c>
      <c r="F388" s="5">
        <v>225</v>
      </c>
      <c r="G388" s="5">
        <v>300</v>
      </c>
      <c r="H388" s="6">
        <v>0</v>
      </c>
      <c r="I388" s="10">
        <f t="shared" ref="I388" si="446">(G388-F388)*E388</f>
        <v>3000</v>
      </c>
      <c r="J388" s="11">
        <v>0</v>
      </c>
      <c r="K388" s="12">
        <f t="shared" ref="K388" si="447">(I389+J389)</f>
        <v>5600</v>
      </c>
    </row>
    <row r="389" spans="1:12" ht="18" customHeight="1">
      <c r="A389" s="8">
        <v>43369</v>
      </c>
      <c r="B389" s="3" t="s">
        <v>10</v>
      </c>
      <c r="C389" s="3">
        <v>25000</v>
      </c>
      <c r="D389" s="3" t="s">
        <v>24</v>
      </c>
      <c r="E389" s="4">
        <v>40</v>
      </c>
      <c r="F389" s="5">
        <v>355</v>
      </c>
      <c r="G389" s="5">
        <v>395</v>
      </c>
      <c r="H389" s="6">
        <v>495</v>
      </c>
      <c r="I389" s="10">
        <f t="shared" ref="I389" si="448">(G389-F389)*E389</f>
        <v>1600</v>
      </c>
      <c r="J389" s="11">
        <f>(H389-G389)*E389</f>
        <v>4000</v>
      </c>
      <c r="K389" s="13">
        <f t="shared" ref="K389:K390" si="449">(I390+J390)</f>
        <v>-1500</v>
      </c>
    </row>
    <row r="390" spans="1:12" ht="18" customHeight="1">
      <c r="A390" s="8">
        <v>43368</v>
      </c>
      <c r="B390" s="3" t="s">
        <v>8</v>
      </c>
      <c r="C390" s="3">
        <v>11000</v>
      </c>
      <c r="D390" s="3" t="s">
        <v>25</v>
      </c>
      <c r="E390" s="4">
        <v>75</v>
      </c>
      <c r="F390" s="5">
        <v>85</v>
      </c>
      <c r="G390" s="5">
        <v>65</v>
      </c>
      <c r="H390" s="6">
        <v>0</v>
      </c>
      <c r="I390" s="10">
        <f t="shared" ref="I390:I391" si="450">(G390-F390)*E390</f>
        <v>-1500</v>
      </c>
      <c r="J390" s="11">
        <v>0</v>
      </c>
      <c r="K390" s="12">
        <f t="shared" si="449"/>
        <v>1500</v>
      </c>
    </row>
    <row r="391" spans="1:12" ht="18" customHeight="1">
      <c r="A391" s="8">
        <v>43368</v>
      </c>
      <c r="B391" s="3" t="s">
        <v>8</v>
      </c>
      <c r="C391" s="3">
        <v>11000</v>
      </c>
      <c r="D391" s="3" t="s">
        <v>24</v>
      </c>
      <c r="E391" s="4">
        <v>75</v>
      </c>
      <c r="F391" s="5">
        <v>85</v>
      </c>
      <c r="G391" s="5">
        <v>105</v>
      </c>
      <c r="H391" s="6">
        <v>0</v>
      </c>
      <c r="I391" s="10">
        <f t="shared" si="450"/>
        <v>1500</v>
      </c>
      <c r="J391" s="11">
        <v>0</v>
      </c>
      <c r="K391" s="12">
        <f t="shared" ref="K391" si="451">(I392+J392)</f>
        <v>1500</v>
      </c>
    </row>
    <row r="392" spans="1:12" ht="18" customHeight="1">
      <c r="A392" s="8">
        <v>43367</v>
      </c>
      <c r="B392" s="3" t="s">
        <v>8</v>
      </c>
      <c r="C392" s="3">
        <v>11000</v>
      </c>
      <c r="D392" s="3" t="s">
        <v>25</v>
      </c>
      <c r="E392" s="4">
        <v>75</v>
      </c>
      <c r="F392" s="5">
        <v>75</v>
      </c>
      <c r="G392" s="5">
        <v>95</v>
      </c>
      <c r="H392" s="6">
        <v>0</v>
      </c>
      <c r="I392" s="10">
        <f t="shared" ref="I392" si="452">(G392-F392)*E392</f>
        <v>1500</v>
      </c>
      <c r="J392" s="11">
        <v>0</v>
      </c>
      <c r="K392" s="12">
        <f t="shared" ref="K392" si="453">(I393+J393)</f>
        <v>2625</v>
      </c>
    </row>
    <row r="393" spans="1:12" ht="18" customHeight="1">
      <c r="A393" s="8">
        <v>43364</v>
      </c>
      <c r="B393" s="3" t="s">
        <v>8</v>
      </c>
      <c r="C393" s="3">
        <v>11000</v>
      </c>
      <c r="D393" s="3" t="s">
        <v>24</v>
      </c>
      <c r="E393" s="4">
        <v>75</v>
      </c>
      <c r="F393" s="5">
        <v>145</v>
      </c>
      <c r="G393" s="5">
        <v>160</v>
      </c>
      <c r="H393" s="6">
        <v>180</v>
      </c>
      <c r="I393" s="10">
        <f t="shared" ref="I393" si="454">(G393-F393)*E393</f>
        <v>1125</v>
      </c>
      <c r="J393" s="11">
        <f>(H393-G393)*E393</f>
        <v>1500</v>
      </c>
      <c r="K393" s="13">
        <f t="shared" ref="K393" si="455">(I394+J394)</f>
        <v>-2000</v>
      </c>
    </row>
    <row r="394" spans="1:12" ht="18" customHeight="1">
      <c r="A394" s="8">
        <v>43364</v>
      </c>
      <c r="B394" s="3" t="s">
        <v>10</v>
      </c>
      <c r="C394" s="3">
        <v>26300</v>
      </c>
      <c r="D394" s="3" t="s">
        <v>24</v>
      </c>
      <c r="E394" s="4">
        <v>40</v>
      </c>
      <c r="F394" s="5">
        <v>280</v>
      </c>
      <c r="G394" s="5">
        <v>230</v>
      </c>
      <c r="H394" s="6">
        <v>0</v>
      </c>
      <c r="I394" s="10">
        <f t="shared" ref="I394" si="456">(G394-F394)*E394</f>
        <v>-2000</v>
      </c>
      <c r="J394" s="11">
        <v>0</v>
      </c>
      <c r="K394" s="12">
        <f t="shared" ref="K394" si="457">(I395+J395)</f>
        <v>750</v>
      </c>
    </row>
    <row r="395" spans="1:12" ht="18" customHeight="1">
      <c r="A395" s="8">
        <v>43362</v>
      </c>
      <c r="B395" s="3" t="s">
        <v>8</v>
      </c>
      <c r="C395" s="3">
        <v>11200</v>
      </c>
      <c r="D395" s="3" t="s">
        <v>24</v>
      </c>
      <c r="E395" s="4">
        <v>75</v>
      </c>
      <c r="F395" s="5">
        <v>120</v>
      </c>
      <c r="G395" s="5">
        <v>130</v>
      </c>
      <c r="H395" s="6">
        <v>0</v>
      </c>
      <c r="I395" s="10">
        <f t="shared" ref="I395" si="458">(G395-F395)*E395</f>
        <v>750</v>
      </c>
      <c r="J395" s="11">
        <v>0</v>
      </c>
      <c r="K395" s="13">
        <f t="shared" ref="K395" si="459">(I396+J396)</f>
        <v>-2000</v>
      </c>
    </row>
    <row r="396" spans="1:12" ht="18" customHeight="1">
      <c r="A396" s="8">
        <v>43362</v>
      </c>
      <c r="B396" s="3" t="s">
        <v>10</v>
      </c>
      <c r="C396" s="3">
        <v>26400</v>
      </c>
      <c r="D396" s="3" t="s">
        <v>24</v>
      </c>
      <c r="E396" s="4">
        <v>40</v>
      </c>
      <c r="F396" s="5">
        <v>170</v>
      </c>
      <c r="G396" s="5">
        <v>120</v>
      </c>
      <c r="H396" s="6">
        <v>0</v>
      </c>
      <c r="I396" s="10">
        <f t="shared" ref="I396" si="460">(G396-F396)*E396</f>
        <v>-2000</v>
      </c>
      <c r="J396" s="11">
        <v>0</v>
      </c>
      <c r="K396" s="12">
        <f t="shared" ref="K396:K398" si="461">(I397+J397)</f>
        <v>2000</v>
      </c>
    </row>
    <row r="397" spans="1:12" ht="18" customHeight="1">
      <c r="A397" s="8">
        <v>43360</v>
      </c>
      <c r="B397" s="3" t="s">
        <v>10</v>
      </c>
      <c r="C397" s="3">
        <v>26800</v>
      </c>
      <c r="D397" s="3" t="s">
        <v>24</v>
      </c>
      <c r="E397" s="4">
        <v>40</v>
      </c>
      <c r="F397" s="5">
        <v>140</v>
      </c>
      <c r="G397" s="5">
        <v>190</v>
      </c>
      <c r="H397" s="6">
        <v>0</v>
      </c>
      <c r="I397" s="10">
        <f t="shared" ref="I397:I399" si="462">(G397-F397)*E397</f>
        <v>2000</v>
      </c>
      <c r="J397" s="11">
        <v>0</v>
      </c>
      <c r="K397" s="12">
        <f t="shared" si="461"/>
        <v>1125</v>
      </c>
    </row>
    <row r="398" spans="1:12" ht="18" customHeight="1">
      <c r="A398" s="8">
        <v>43360</v>
      </c>
      <c r="B398" s="3" t="s">
        <v>13</v>
      </c>
      <c r="C398" s="3">
        <v>11400</v>
      </c>
      <c r="D398" s="3" t="s">
        <v>24</v>
      </c>
      <c r="E398" s="4">
        <v>75</v>
      </c>
      <c r="F398" s="5">
        <v>110</v>
      </c>
      <c r="G398" s="5">
        <v>125</v>
      </c>
      <c r="H398" s="6">
        <v>0</v>
      </c>
      <c r="I398" s="10">
        <f t="shared" si="462"/>
        <v>1125</v>
      </c>
      <c r="J398" s="11">
        <v>0</v>
      </c>
      <c r="K398" s="12">
        <f t="shared" si="461"/>
        <v>1600</v>
      </c>
    </row>
    <row r="399" spans="1:12" ht="18" customHeight="1">
      <c r="A399" s="8">
        <v>43357</v>
      </c>
      <c r="B399" s="3" t="s">
        <v>10</v>
      </c>
      <c r="C399" s="3">
        <v>27000</v>
      </c>
      <c r="D399" s="3" t="s">
        <v>24</v>
      </c>
      <c r="E399" s="4">
        <v>40</v>
      </c>
      <c r="F399" s="5">
        <v>245</v>
      </c>
      <c r="G399" s="5">
        <v>285</v>
      </c>
      <c r="H399" s="6">
        <v>0</v>
      </c>
      <c r="I399" s="10">
        <f t="shared" si="462"/>
        <v>1600</v>
      </c>
      <c r="J399" s="11">
        <v>0</v>
      </c>
      <c r="K399" s="12">
        <f t="shared" ref="K399" si="463">(I400+J400)</f>
        <v>3000</v>
      </c>
    </row>
    <row r="400" spans="1:12" ht="18" customHeight="1">
      <c r="A400" s="8">
        <v>43355</v>
      </c>
      <c r="B400" s="3" t="s">
        <v>13</v>
      </c>
      <c r="C400" s="3">
        <v>11200</v>
      </c>
      <c r="D400" s="3" t="s">
        <v>24</v>
      </c>
      <c r="E400" s="4">
        <v>75</v>
      </c>
      <c r="F400" s="5">
        <v>180</v>
      </c>
      <c r="G400" s="5">
        <v>195</v>
      </c>
      <c r="H400" s="6">
        <v>220</v>
      </c>
      <c r="I400" s="10">
        <f t="shared" ref="I400" si="464">(G400-F400)*E400</f>
        <v>1125</v>
      </c>
      <c r="J400" s="11">
        <f t="shared" ref="J400:J405" si="465">(H400-G400)*E400</f>
        <v>1875</v>
      </c>
      <c r="K400" s="13">
        <f t="shared" ref="K400" si="466">(I401+J401)</f>
        <v>-2000</v>
      </c>
    </row>
    <row r="401" spans="1:11" ht="18" customHeight="1">
      <c r="A401" s="8">
        <v>43354</v>
      </c>
      <c r="B401" s="3" t="s">
        <v>10</v>
      </c>
      <c r="C401" s="3">
        <v>27100</v>
      </c>
      <c r="D401" s="3" t="s">
        <v>24</v>
      </c>
      <c r="E401" s="4">
        <v>40</v>
      </c>
      <c r="F401" s="5">
        <v>240</v>
      </c>
      <c r="G401" s="5">
        <v>190</v>
      </c>
      <c r="H401" s="6">
        <v>0</v>
      </c>
      <c r="I401" s="10">
        <f t="shared" ref="I401" si="467">(G401-F401)*E401</f>
        <v>-2000</v>
      </c>
      <c r="J401" s="11">
        <v>0</v>
      </c>
      <c r="K401" s="12">
        <f t="shared" ref="K401" si="468">(I402+J402)</f>
        <v>750</v>
      </c>
    </row>
    <row r="402" spans="1:11" ht="18" customHeight="1">
      <c r="A402" s="8">
        <v>43353</v>
      </c>
      <c r="B402" s="3" t="s">
        <v>13</v>
      </c>
      <c r="C402" s="3">
        <v>11500</v>
      </c>
      <c r="D402" s="3" t="s">
        <v>24</v>
      </c>
      <c r="E402" s="4">
        <v>75</v>
      </c>
      <c r="F402" s="5">
        <v>135</v>
      </c>
      <c r="G402" s="5">
        <v>145</v>
      </c>
      <c r="H402" s="6">
        <v>0</v>
      </c>
      <c r="I402" s="10">
        <f t="shared" ref="I402" si="469">(G402-F402)*E402</f>
        <v>750</v>
      </c>
      <c r="J402" s="11">
        <v>0</v>
      </c>
      <c r="K402" s="12">
        <f t="shared" ref="K402" si="470">(I403+J403)</f>
        <v>2625</v>
      </c>
    </row>
    <row r="403" spans="1:11" ht="18" customHeight="1">
      <c r="A403" s="8">
        <v>43350</v>
      </c>
      <c r="B403" s="3" t="s">
        <v>13</v>
      </c>
      <c r="C403" s="3">
        <v>11600</v>
      </c>
      <c r="D403" s="3" t="s">
        <v>24</v>
      </c>
      <c r="E403" s="4">
        <v>75</v>
      </c>
      <c r="F403" s="5">
        <v>115</v>
      </c>
      <c r="G403" s="5">
        <v>130</v>
      </c>
      <c r="H403" s="6">
        <v>150</v>
      </c>
      <c r="I403" s="10">
        <f t="shared" ref="I403" si="471">(G403-F403)*E403</f>
        <v>1125</v>
      </c>
      <c r="J403" s="11">
        <f t="shared" si="465"/>
        <v>1500</v>
      </c>
      <c r="K403" s="12">
        <f t="shared" ref="K403" si="472">(I404+J404)</f>
        <v>6000</v>
      </c>
    </row>
    <row r="404" spans="1:11" ht="18" customHeight="1">
      <c r="A404" s="8">
        <v>43349</v>
      </c>
      <c r="B404" s="3" t="s">
        <v>10</v>
      </c>
      <c r="C404" s="3">
        <v>27100</v>
      </c>
      <c r="D404" s="3" t="s">
        <v>24</v>
      </c>
      <c r="E404" s="4">
        <v>40</v>
      </c>
      <c r="F404" s="5">
        <v>245</v>
      </c>
      <c r="G404" s="5">
        <v>295</v>
      </c>
      <c r="H404" s="6">
        <v>395</v>
      </c>
      <c r="I404" s="10">
        <f t="shared" ref="I404" si="473">(G404-F404)*E404</f>
        <v>2000</v>
      </c>
      <c r="J404" s="11">
        <f t="shared" si="465"/>
        <v>4000</v>
      </c>
      <c r="K404" s="12">
        <f t="shared" ref="K404:K405" si="474">(I405+J405)</f>
        <v>3600</v>
      </c>
    </row>
    <row r="405" spans="1:11" ht="18" customHeight="1">
      <c r="A405" s="8">
        <v>43348</v>
      </c>
      <c r="B405" s="3" t="s">
        <v>10</v>
      </c>
      <c r="C405" s="3">
        <v>27000</v>
      </c>
      <c r="D405" s="3" t="s">
        <v>24</v>
      </c>
      <c r="E405" s="4">
        <v>40</v>
      </c>
      <c r="F405" s="5">
        <v>255</v>
      </c>
      <c r="G405" s="5">
        <v>295</v>
      </c>
      <c r="H405" s="6">
        <v>345</v>
      </c>
      <c r="I405" s="10">
        <f t="shared" ref="I405:I406" si="475">(G405-F405)*E405</f>
        <v>1600</v>
      </c>
      <c r="J405" s="11">
        <f t="shared" si="465"/>
        <v>2000</v>
      </c>
      <c r="K405" s="13">
        <f t="shared" si="474"/>
        <v>-1500</v>
      </c>
    </row>
    <row r="406" spans="1:11" ht="18" customHeight="1">
      <c r="A406" s="8">
        <v>43347</v>
      </c>
      <c r="B406" s="3" t="s">
        <v>13</v>
      </c>
      <c r="C406" s="3">
        <v>11500</v>
      </c>
      <c r="D406" s="3" t="s">
        <v>24</v>
      </c>
      <c r="E406" s="4">
        <v>75</v>
      </c>
      <c r="F406" s="5">
        <v>210</v>
      </c>
      <c r="G406" s="5">
        <v>190</v>
      </c>
      <c r="H406" s="6">
        <v>0</v>
      </c>
      <c r="I406" s="10">
        <f t="shared" si="475"/>
        <v>-1500</v>
      </c>
      <c r="J406" s="11">
        <v>0</v>
      </c>
      <c r="K406" s="9"/>
    </row>
    <row r="407" spans="1:11" ht="18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12">
        <f t="shared" ref="K407:K408" si="476">(I408+J408)</f>
        <v>1125</v>
      </c>
    </row>
    <row r="408" spans="1:11" ht="18" customHeight="1">
      <c r="A408" s="8">
        <v>43343</v>
      </c>
      <c r="B408" s="3" t="s">
        <v>13</v>
      </c>
      <c r="C408" s="3">
        <v>11700</v>
      </c>
      <c r="D408" s="3" t="s">
        <v>24</v>
      </c>
      <c r="E408" s="4">
        <v>75</v>
      </c>
      <c r="F408" s="5">
        <v>145</v>
      </c>
      <c r="G408" s="5">
        <v>160</v>
      </c>
      <c r="H408" s="6">
        <v>0</v>
      </c>
      <c r="I408" s="10">
        <f t="shared" ref="I408:I409" si="477">(G408-F408)*E408</f>
        <v>1125</v>
      </c>
      <c r="J408" s="11">
        <v>0</v>
      </c>
      <c r="K408" s="12">
        <f t="shared" si="476"/>
        <v>-2000</v>
      </c>
    </row>
    <row r="409" spans="1:11" ht="18" customHeight="1">
      <c r="A409" s="8">
        <v>43343</v>
      </c>
      <c r="B409" s="3" t="s">
        <v>10</v>
      </c>
      <c r="C409" s="3">
        <v>28000</v>
      </c>
      <c r="D409" s="3" t="s">
        <v>24</v>
      </c>
      <c r="E409" s="4">
        <v>40</v>
      </c>
      <c r="F409" s="5">
        <v>235</v>
      </c>
      <c r="G409" s="5">
        <v>185</v>
      </c>
      <c r="H409" s="6">
        <v>0</v>
      </c>
      <c r="I409" s="10">
        <f t="shared" si="477"/>
        <v>-2000</v>
      </c>
      <c r="J409" s="11">
        <v>0</v>
      </c>
      <c r="K409" s="12">
        <f t="shared" ref="K409" si="478">(I410+J410)</f>
        <v>4000</v>
      </c>
    </row>
    <row r="410" spans="1:11" ht="18" customHeight="1">
      <c r="A410" s="8">
        <v>43342</v>
      </c>
      <c r="B410" s="3" t="s">
        <v>10</v>
      </c>
      <c r="C410" s="3">
        <v>27800</v>
      </c>
      <c r="D410" s="3" t="s">
        <v>24</v>
      </c>
      <c r="E410" s="4">
        <v>40</v>
      </c>
      <c r="F410" s="5">
        <v>275</v>
      </c>
      <c r="G410" s="5">
        <v>325</v>
      </c>
      <c r="H410" s="6">
        <v>375</v>
      </c>
      <c r="I410" s="10">
        <f t="shared" ref="I410" si="479">(G410-F410)*E410</f>
        <v>2000</v>
      </c>
      <c r="J410" s="11">
        <f>(H410-G410)*E410</f>
        <v>2000</v>
      </c>
      <c r="K410" s="12">
        <f t="shared" ref="K410" si="480">(I411+J411)</f>
        <v>-1125</v>
      </c>
    </row>
    <row r="411" spans="1:11" ht="18" customHeight="1">
      <c r="A411" s="8">
        <v>43341</v>
      </c>
      <c r="B411" s="3" t="s">
        <v>13</v>
      </c>
      <c r="C411" s="3">
        <v>11500</v>
      </c>
      <c r="D411" s="3" t="s">
        <v>24</v>
      </c>
      <c r="E411" s="4">
        <v>75</v>
      </c>
      <c r="F411" s="5">
        <v>230</v>
      </c>
      <c r="G411" s="5">
        <v>215</v>
      </c>
      <c r="H411" s="6">
        <v>0</v>
      </c>
      <c r="I411" s="10">
        <f t="shared" ref="I411" si="481">(G411-F411)*E411</f>
        <v>-1125</v>
      </c>
      <c r="J411" s="11">
        <v>0</v>
      </c>
      <c r="K411" s="12">
        <f t="shared" ref="K411" si="482">(I412+J412)</f>
        <v>3600</v>
      </c>
    </row>
    <row r="412" spans="1:11" ht="18" customHeight="1">
      <c r="A412" s="8">
        <v>43340</v>
      </c>
      <c r="B412" s="3" t="s">
        <v>10</v>
      </c>
      <c r="C412" s="3">
        <v>28000</v>
      </c>
      <c r="D412" s="3" t="s">
        <v>24</v>
      </c>
      <c r="E412" s="4">
        <v>40</v>
      </c>
      <c r="F412" s="5">
        <v>235</v>
      </c>
      <c r="G412" s="5">
        <v>275</v>
      </c>
      <c r="H412" s="6">
        <v>325</v>
      </c>
      <c r="I412" s="10">
        <f t="shared" ref="I412" si="483">(G412-F412)*E412</f>
        <v>1600</v>
      </c>
      <c r="J412" s="11">
        <f>(H412-G412)*E412</f>
        <v>2000</v>
      </c>
      <c r="K412" s="12">
        <f t="shared" ref="K412" si="484">(I413+J413)</f>
        <v>1125</v>
      </c>
    </row>
    <row r="413" spans="1:11" ht="18" customHeight="1">
      <c r="A413" s="8">
        <v>43339</v>
      </c>
      <c r="B413" s="3" t="s">
        <v>13</v>
      </c>
      <c r="C413" s="3">
        <v>11500</v>
      </c>
      <c r="D413" s="3" t="s">
        <v>24</v>
      </c>
      <c r="E413" s="4">
        <v>75</v>
      </c>
      <c r="F413" s="5">
        <v>190</v>
      </c>
      <c r="G413" s="5">
        <v>205</v>
      </c>
      <c r="H413" s="6">
        <v>0</v>
      </c>
      <c r="I413" s="10">
        <f t="shared" ref="I413" si="485">(G413-F413)*E413</f>
        <v>1125</v>
      </c>
      <c r="J413" s="11">
        <v>0</v>
      </c>
      <c r="K413" s="12">
        <f t="shared" ref="K413:K414" si="486">(I414+J414)</f>
        <v>1125</v>
      </c>
    </row>
    <row r="414" spans="1:11" ht="18" customHeight="1">
      <c r="A414" s="8">
        <v>43335</v>
      </c>
      <c r="B414" s="3" t="s">
        <v>13</v>
      </c>
      <c r="C414" s="3">
        <v>11500</v>
      </c>
      <c r="D414" s="3" t="s">
        <v>24</v>
      </c>
      <c r="E414" s="4">
        <v>75</v>
      </c>
      <c r="F414" s="5">
        <v>115</v>
      </c>
      <c r="G414" s="5">
        <v>130</v>
      </c>
      <c r="H414" s="6">
        <v>0</v>
      </c>
      <c r="I414" s="10">
        <f t="shared" ref="I414:I415" si="487">(G414-F414)*E414</f>
        <v>1125</v>
      </c>
      <c r="J414" s="11">
        <v>0</v>
      </c>
      <c r="K414" s="12">
        <f t="shared" si="486"/>
        <v>1050</v>
      </c>
    </row>
    <row r="415" spans="1:11" ht="18" customHeight="1">
      <c r="A415" s="8">
        <v>43333</v>
      </c>
      <c r="B415" s="3" t="s">
        <v>13</v>
      </c>
      <c r="C415" s="3">
        <v>11300</v>
      </c>
      <c r="D415" s="3" t="s">
        <v>24</v>
      </c>
      <c r="E415" s="4">
        <v>75</v>
      </c>
      <c r="F415" s="5">
        <v>290</v>
      </c>
      <c r="G415" s="5">
        <v>304</v>
      </c>
      <c r="H415" s="6">
        <v>0</v>
      </c>
      <c r="I415" s="10">
        <f t="shared" si="487"/>
        <v>1050</v>
      </c>
      <c r="J415" s="11">
        <v>0</v>
      </c>
      <c r="K415" s="12">
        <f t="shared" ref="K415" si="488">(I416+J416)</f>
        <v>1050</v>
      </c>
    </row>
    <row r="416" spans="1:11" ht="18" customHeight="1">
      <c r="A416" s="8">
        <v>43332</v>
      </c>
      <c r="B416" s="3" t="s">
        <v>13</v>
      </c>
      <c r="C416" s="3">
        <v>11400</v>
      </c>
      <c r="D416" s="3" t="s">
        <v>24</v>
      </c>
      <c r="E416" s="4">
        <v>75</v>
      </c>
      <c r="F416" s="5">
        <v>195</v>
      </c>
      <c r="G416" s="5">
        <v>209</v>
      </c>
      <c r="H416" s="6">
        <v>0</v>
      </c>
      <c r="I416" s="10">
        <f t="shared" ref="I416" si="489">(G416-F416)*E416</f>
        <v>1050</v>
      </c>
      <c r="J416" s="11">
        <v>0</v>
      </c>
      <c r="K416" s="12">
        <f t="shared" ref="K416" si="490">(I417+J417)</f>
        <v>675</v>
      </c>
    </row>
    <row r="417" spans="1:11" ht="18" customHeight="1">
      <c r="A417" s="8">
        <v>43329</v>
      </c>
      <c r="B417" s="3" t="s">
        <v>13</v>
      </c>
      <c r="C417" s="3">
        <v>11400</v>
      </c>
      <c r="D417" s="3" t="s">
        <v>24</v>
      </c>
      <c r="E417" s="4">
        <v>75</v>
      </c>
      <c r="F417" s="5">
        <v>145</v>
      </c>
      <c r="G417" s="5">
        <v>154</v>
      </c>
      <c r="H417" s="6">
        <v>0</v>
      </c>
      <c r="I417" s="10">
        <f t="shared" ref="I417" si="491">(G417-F417)*E417</f>
        <v>675</v>
      </c>
      <c r="J417" s="11">
        <v>0</v>
      </c>
      <c r="K417" s="12">
        <f t="shared" ref="K417" si="492">(I418+J418)</f>
        <v>-2000</v>
      </c>
    </row>
    <row r="418" spans="1:11" ht="18" customHeight="1">
      <c r="A418" s="8">
        <v>43328</v>
      </c>
      <c r="B418" s="3" t="s">
        <v>10</v>
      </c>
      <c r="C418" s="3">
        <v>27800</v>
      </c>
      <c r="D418" s="3" t="s">
        <v>24</v>
      </c>
      <c r="E418" s="4">
        <v>40</v>
      </c>
      <c r="F418" s="5">
        <v>80</v>
      </c>
      <c r="G418" s="5">
        <v>30</v>
      </c>
      <c r="H418" s="6">
        <v>0</v>
      </c>
      <c r="I418" s="10">
        <f t="shared" ref="I418" si="493">(G418-F418)*E418</f>
        <v>-2000</v>
      </c>
      <c r="J418" s="11">
        <v>0</v>
      </c>
      <c r="K418" s="12">
        <f t="shared" ref="K418" si="494">(I419+J419)</f>
        <v>825</v>
      </c>
    </row>
    <row r="419" spans="1:11" ht="18" customHeight="1">
      <c r="A419" s="8">
        <v>43326</v>
      </c>
      <c r="B419" s="3" t="s">
        <v>13</v>
      </c>
      <c r="C419" s="3">
        <v>11300</v>
      </c>
      <c r="D419" s="3" t="s">
        <v>24</v>
      </c>
      <c r="E419" s="4">
        <v>75</v>
      </c>
      <c r="F419" s="5">
        <v>210</v>
      </c>
      <c r="G419" s="5">
        <v>221</v>
      </c>
      <c r="H419" s="6">
        <v>0</v>
      </c>
      <c r="I419" s="10">
        <f t="shared" ref="I419" si="495">(G419-F419)*E419</f>
        <v>825</v>
      </c>
      <c r="J419" s="11">
        <v>0</v>
      </c>
      <c r="K419" s="12">
        <f t="shared" ref="K419" si="496">(I420+J420)</f>
        <v>1125</v>
      </c>
    </row>
    <row r="420" spans="1:11" ht="18" customHeight="1">
      <c r="A420" s="8">
        <v>43325</v>
      </c>
      <c r="B420" s="3" t="s">
        <v>13</v>
      </c>
      <c r="C420" s="3">
        <v>11200</v>
      </c>
      <c r="D420" s="3" t="s">
        <v>24</v>
      </c>
      <c r="E420" s="4">
        <v>75</v>
      </c>
      <c r="F420" s="5">
        <v>250</v>
      </c>
      <c r="G420" s="5">
        <v>265</v>
      </c>
      <c r="H420" s="6">
        <v>0</v>
      </c>
      <c r="I420" s="10">
        <f t="shared" ref="I420" si="497">(G420-F420)*E420</f>
        <v>1125</v>
      </c>
      <c r="J420" s="11">
        <v>0</v>
      </c>
      <c r="K420" s="12">
        <f t="shared" ref="K420" si="498">(I421+J421)</f>
        <v>1125</v>
      </c>
    </row>
    <row r="421" spans="1:11" ht="18" customHeight="1">
      <c r="A421" s="8">
        <v>43322</v>
      </c>
      <c r="B421" s="3" t="s">
        <v>13</v>
      </c>
      <c r="C421" s="3">
        <v>11300</v>
      </c>
      <c r="D421" s="3" t="s">
        <v>24</v>
      </c>
      <c r="E421" s="4">
        <v>75</v>
      </c>
      <c r="F421" s="5">
        <v>210</v>
      </c>
      <c r="G421" s="5">
        <v>225</v>
      </c>
      <c r="H421" s="6">
        <v>0</v>
      </c>
      <c r="I421" s="10">
        <f t="shared" ref="I421" si="499">(G421-F421)*E421</f>
        <v>1125</v>
      </c>
      <c r="J421" s="11">
        <v>0</v>
      </c>
      <c r="K421" s="12">
        <f t="shared" ref="K421" si="500">(I422+J422)</f>
        <v>1050</v>
      </c>
    </row>
    <row r="422" spans="1:11" ht="18" customHeight="1">
      <c r="A422" s="8">
        <v>43321</v>
      </c>
      <c r="B422" s="3" t="s">
        <v>13</v>
      </c>
      <c r="C422" s="3">
        <v>11400</v>
      </c>
      <c r="D422" s="3" t="s">
        <v>24</v>
      </c>
      <c r="E422" s="4">
        <v>75</v>
      </c>
      <c r="F422" s="5">
        <v>160</v>
      </c>
      <c r="G422" s="5">
        <v>174</v>
      </c>
      <c r="H422" s="6">
        <v>0</v>
      </c>
      <c r="I422" s="10">
        <f t="shared" ref="I422" si="501">(G422-F422)*E422</f>
        <v>1050</v>
      </c>
      <c r="J422" s="11">
        <v>0</v>
      </c>
      <c r="K422" s="12">
        <f t="shared" ref="K422:K424" si="502">(I423+J423)</f>
        <v>1125</v>
      </c>
    </row>
    <row r="423" spans="1:11" ht="18" customHeight="1">
      <c r="A423" s="8">
        <v>43320</v>
      </c>
      <c r="B423" s="3" t="s">
        <v>13</v>
      </c>
      <c r="C423" s="3">
        <v>11200</v>
      </c>
      <c r="D423" s="3" t="s">
        <v>24</v>
      </c>
      <c r="E423" s="4">
        <v>75</v>
      </c>
      <c r="F423" s="5">
        <v>295</v>
      </c>
      <c r="G423" s="5">
        <v>310</v>
      </c>
      <c r="H423" s="6">
        <v>0</v>
      </c>
      <c r="I423" s="10">
        <f t="shared" ref="I423:I425" si="503">(G423-F423)*E423</f>
        <v>1125</v>
      </c>
      <c r="J423" s="11">
        <v>0</v>
      </c>
      <c r="K423" s="12">
        <f t="shared" si="502"/>
        <v>7500</v>
      </c>
    </row>
    <row r="424" spans="1:11" ht="18" customHeight="1">
      <c r="A424" s="8">
        <v>43319</v>
      </c>
      <c r="B424" s="3" t="s">
        <v>13</v>
      </c>
      <c r="C424" s="3">
        <v>11400</v>
      </c>
      <c r="D424" s="3" t="s">
        <v>24</v>
      </c>
      <c r="E424" s="4">
        <v>75</v>
      </c>
      <c r="F424" s="5">
        <v>130</v>
      </c>
      <c r="G424" s="5">
        <v>145</v>
      </c>
      <c r="H424" s="6">
        <v>230</v>
      </c>
      <c r="I424" s="10">
        <f t="shared" si="503"/>
        <v>1125</v>
      </c>
      <c r="J424" s="11">
        <f>(H424-G424)*E424</f>
        <v>6375</v>
      </c>
      <c r="K424" s="12">
        <f t="shared" si="502"/>
        <v>1050</v>
      </c>
    </row>
    <row r="425" spans="1:11" ht="18" customHeight="1">
      <c r="A425" s="8">
        <v>43318</v>
      </c>
      <c r="B425" s="3" t="s">
        <v>13</v>
      </c>
      <c r="C425" s="3">
        <v>11300</v>
      </c>
      <c r="D425" s="3" t="s">
        <v>24</v>
      </c>
      <c r="E425" s="4">
        <v>75</v>
      </c>
      <c r="F425" s="5">
        <v>195</v>
      </c>
      <c r="G425" s="5">
        <v>209</v>
      </c>
      <c r="H425" s="6">
        <v>0</v>
      </c>
      <c r="I425" s="10">
        <f t="shared" si="503"/>
        <v>1050</v>
      </c>
      <c r="J425" s="11">
        <v>0</v>
      </c>
      <c r="K425" s="12">
        <f t="shared" ref="K425" si="504">(I426+J426)</f>
        <v>2100</v>
      </c>
    </row>
    <row r="426" spans="1:11" ht="18" customHeight="1">
      <c r="A426" s="8">
        <v>43315</v>
      </c>
      <c r="B426" s="3" t="s">
        <v>13</v>
      </c>
      <c r="C426" s="3">
        <v>11300</v>
      </c>
      <c r="D426" s="3" t="s">
        <v>24</v>
      </c>
      <c r="E426" s="4">
        <v>75</v>
      </c>
      <c r="F426" s="5">
        <v>160</v>
      </c>
      <c r="G426" s="5">
        <v>175</v>
      </c>
      <c r="H426" s="6">
        <v>188</v>
      </c>
      <c r="I426" s="10">
        <f t="shared" ref="I426" si="505">(G426-F426)*E426</f>
        <v>1125</v>
      </c>
      <c r="J426" s="11">
        <f>(H426-G426)*E426</f>
        <v>975</v>
      </c>
      <c r="K426" s="13">
        <f t="shared" ref="K426" si="506">(I427+J427)</f>
        <v>-1500</v>
      </c>
    </row>
    <row r="427" spans="1:11" ht="18" customHeight="1">
      <c r="A427" s="8">
        <v>43314</v>
      </c>
      <c r="B427" s="3" t="s">
        <v>13</v>
      </c>
      <c r="C427" s="3">
        <v>11200</v>
      </c>
      <c r="D427" s="3" t="s">
        <v>24</v>
      </c>
      <c r="E427" s="4">
        <v>75</v>
      </c>
      <c r="F427" s="5">
        <v>210</v>
      </c>
      <c r="G427" s="5">
        <v>190</v>
      </c>
      <c r="H427" s="6">
        <v>0</v>
      </c>
      <c r="I427" s="10">
        <f t="shared" ref="I427" si="507">(G427-F427)*E427</f>
        <v>-1500</v>
      </c>
      <c r="J427" s="11">
        <v>0</v>
      </c>
      <c r="K427" s="12">
        <f t="shared" ref="K427" si="508">(I428+J428)</f>
        <v>1125</v>
      </c>
    </row>
    <row r="428" spans="1:11" ht="18" customHeight="1">
      <c r="A428" s="8">
        <v>43313</v>
      </c>
      <c r="B428" s="3" t="s">
        <v>13</v>
      </c>
      <c r="C428" s="3">
        <v>11300</v>
      </c>
      <c r="D428" s="3" t="s">
        <v>24</v>
      </c>
      <c r="E428" s="4">
        <v>75</v>
      </c>
      <c r="F428" s="5">
        <v>175</v>
      </c>
      <c r="G428" s="5">
        <v>190</v>
      </c>
      <c r="H428" s="6">
        <v>0</v>
      </c>
      <c r="I428" s="10">
        <f t="shared" ref="I428" si="509">(G428-F428)*E428</f>
        <v>1125</v>
      </c>
      <c r="J428" s="11">
        <v>0</v>
      </c>
      <c r="K428" s="16"/>
    </row>
    <row r="429" spans="1:11" ht="18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2">
        <f t="shared" ref="K429" si="510">(I430+J430)</f>
        <v>1600</v>
      </c>
    </row>
    <row r="430" spans="1:11" ht="18" customHeight="1">
      <c r="A430" s="8">
        <v>43312</v>
      </c>
      <c r="B430" s="3" t="s">
        <v>10</v>
      </c>
      <c r="C430" s="3">
        <v>27500</v>
      </c>
      <c r="D430" s="3" t="s">
        <v>24</v>
      </c>
      <c r="E430" s="4">
        <v>40</v>
      </c>
      <c r="F430" s="5">
        <v>275</v>
      </c>
      <c r="G430" s="5">
        <v>315</v>
      </c>
      <c r="H430" s="6">
        <v>0</v>
      </c>
      <c r="I430" s="10">
        <f t="shared" ref="I430" si="511">(G430-F430)*E430</f>
        <v>1600</v>
      </c>
      <c r="J430" s="11">
        <v>0</v>
      </c>
      <c r="K430" s="12">
        <f t="shared" ref="K430" si="512">(I431+J431)</f>
        <v>1200</v>
      </c>
    </row>
    <row r="431" spans="1:11" ht="18" customHeight="1">
      <c r="A431" s="8">
        <v>43308</v>
      </c>
      <c r="B431" s="3" t="s">
        <v>10</v>
      </c>
      <c r="C431" s="3">
        <v>27500</v>
      </c>
      <c r="D431" s="3" t="s">
        <v>24</v>
      </c>
      <c r="E431" s="4">
        <v>40</v>
      </c>
      <c r="F431" s="5">
        <v>210</v>
      </c>
      <c r="G431" s="5">
        <v>240</v>
      </c>
      <c r="H431" s="6">
        <v>0</v>
      </c>
      <c r="I431" s="10">
        <f t="shared" ref="I431" si="513">(G431-F431)*E431</f>
        <v>1200</v>
      </c>
      <c r="J431" s="11">
        <v>0</v>
      </c>
      <c r="K431" s="12">
        <f t="shared" ref="K431:K432" si="514">(I432+J432)</f>
        <v>-1500</v>
      </c>
    </row>
    <row r="432" spans="1:11" ht="18" customHeight="1">
      <c r="A432" s="8">
        <v>43307</v>
      </c>
      <c r="B432" s="3" t="s">
        <v>13</v>
      </c>
      <c r="C432" s="3">
        <v>11000</v>
      </c>
      <c r="D432" s="3" t="s">
        <v>24</v>
      </c>
      <c r="E432" s="4">
        <v>75</v>
      </c>
      <c r="F432" s="5">
        <v>165</v>
      </c>
      <c r="G432" s="5">
        <v>145</v>
      </c>
      <c r="H432" s="6">
        <v>0</v>
      </c>
      <c r="I432" s="10">
        <f t="shared" ref="I432:I433" si="515">(G432-F432)*E432</f>
        <v>-1500</v>
      </c>
      <c r="J432" s="11">
        <v>0</v>
      </c>
      <c r="K432" s="12">
        <f t="shared" si="514"/>
        <v>1600</v>
      </c>
    </row>
    <row r="433" spans="1:11" ht="18" customHeight="1">
      <c r="A433" s="8">
        <v>43307</v>
      </c>
      <c r="B433" s="3" t="s">
        <v>10</v>
      </c>
      <c r="C433" s="3">
        <v>27100</v>
      </c>
      <c r="D433" s="3" t="s">
        <v>24</v>
      </c>
      <c r="E433" s="4">
        <v>40</v>
      </c>
      <c r="F433" s="5">
        <v>180</v>
      </c>
      <c r="G433" s="5">
        <v>220</v>
      </c>
      <c r="H433" s="6">
        <v>0</v>
      </c>
      <c r="I433" s="10">
        <f t="shared" si="515"/>
        <v>1600</v>
      </c>
      <c r="J433" s="11">
        <v>0</v>
      </c>
      <c r="K433" s="12">
        <f t="shared" ref="K433:K434" si="516">(I434+J434)</f>
        <v>-1500</v>
      </c>
    </row>
    <row r="434" spans="1:11" ht="18" customHeight="1">
      <c r="A434" s="8">
        <v>43306</v>
      </c>
      <c r="B434" s="3" t="s">
        <v>13</v>
      </c>
      <c r="C434" s="3">
        <v>11000</v>
      </c>
      <c r="D434" s="3" t="s">
        <v>24</v>
      </c>
      <c r="E434" s="4">
        <v>75</v>
      </c>
      <c r="F434" s="5">
        <v>155</v>
      </c>
      <c r="G434" s="5">
        <v>135</v>
      </c>
      <c r="H434" s="6">
        <v>0</v>
      </c>
      <c r="I434" s="10">
        <f t="shared" ref="I434:I435" si="517">(G434-F434)*E434</f>
        <v>-1500</v>
      </c>
      <c r="J434" s="11">
        <v>0</v>
      </c>
      <c r="K434" s="12">
        <f t="shared" si="516"/>
        <v>2800</v>
      </c>
    </row>
    <row r="435" spans="1:11" ht="18" customHeight="1">
      <c r="A435" s="8">
        <v>43306</v>
      </c>
      <c r="B435" s="3" t="s">
        <v>10</v>
      </c>
      <c r="C435" s="3">
        <v>27000</v>
      </c>
      <c r="D435" s="3" t="s">
        <v>24</v>
      </c>
      <c r="E435" s="4">
        <v>40</v>
      </c>
      <c r="F435" s="5">
        <v>130</v>
      </c>
      <c r="G435" s="5">
        <v>170</v>
      </c>
      <c r="H435" s="17">
        <v>200</v>
      </c>
      <c r="I435" s="14">
        <f t="shared" si="517"/>
        <v>1600</v>
      </c>
      <c r="J435" s="12">
        <f>(H435-G435)*E435</f>
        <v>1200</v>
      </c>
      <c r="K435" s="12">
        <f t="shared" ref="K435:K436" si="518">(I436+J436)</f>
        <v>375</v>
      </c>
    </row>
    <row r="436" spans="1:11" ht="18" customHeight="1">
      <c r="A436" s="8">
        <v>43305</v>
      </c>
      <c r="B436" s="3" t="s">
        <v>13</v>
      </c>
      <c r="C436" s="3">
        <v>11000</v>
      </c>
      <c r="D436" s="3" t="s">
        <v>24</v>
      </c>
      <c r="E436" s="4">
        <v>75</v>
      </c>
      <c r="F436" s="5">
        <v>145</v>
      </c>
      <c r="G436" s="5">
        <v>150</v>
      </c>
      <c r="H436" s="5">
        <v>0</v>
      </c>
      <c r="I436" s="14">
        <f t="shared" ref="I436:I437" si="519">(G436-F436)*E436</f>
        <v>375</v>
      </c>
      <c r="J436" s="12">
        <v>0</v>
      </c>
      <c r="K436" s="12">
        <f t="shared" si="518"/>
        <v>-2000</v>
      </c>
    </row>
    <row r="437" spans="1:11" ht="18" customHeight="1">
      <c r="A437" s="8">
        <v>43305</v>
      </c>
      <c r="B437" s="3" t="s">
        <v>10</v>
      </c>
      <c r="C437" s="3">
        <v>27000</v>
      </c>
      <c r="D437" s="3" t="s">
        <v>25</v>
      </c>
      <c r="E437" s="4">
        <v>40</v>
      </c>
      <c r="F437" s="5">
        <v>150</v>
      </c>
      <c r="G437" s="5">
        <v>100</v>
      </c>
      <c r="H437" s="5">
        <v>0</v>
      </c>
      <c r="I437" s="14">
        <f t="shared" si="519"/>
        <v>-2000</v>
      </c>
      <c r="J437" s="12">
        <v>0</v>
      </c>
      <c r="K437" s="12">
        <f t="shared" ref="K437" si="520">(I438+J438)</f>
        <v>2625</v>
      </c>
    </row>
    <row r="438" spans="1:11" ht="18" customHeight="1">
      <c r="A438" s="8">
        <v>43304</v>
      </c>
      <c r="B438" s="3" t="s">
        <v>13</v>
      </c>
      <c r="C438" s="3">
        <v>10900</v>
      </c>
      <c r="D438" s="3" t="s">
        <v>24</v>
      </c>
      <c r="E438" s="4">
        <v>75</v>
      </c>
      <c r="F438" s="5">
        <v>155</v>
      </c>
      <c r="G438" s="5">
        <v>170</v>
      </c>
      <c r="H438" s="5">
        <v>190</v>
      </c>
      <c r="I438" s="14">
        <f t="shared" ref="I438" si="521">(G438-F438)*E438</f>
        <v>1125</v>
      </c>
      <c r="J438" s="12">
        <f>(H438-G438)*E438</f>
        <v>1500</v>
      </c>
      <c r="K438" s="12">
        <f t="shared" ref="K438:K439" si="522">(I439+J439)</f>
        <v>1125</v>
      </c>
    </row>
    <row r="439" spans="1:11" ht="18" customHeight="1">
      <c r="A439" s="8">
        <v>43301</v>
      </c>
      <c r="B439" s="3" t="s">
        <v>13</v>
      </c>
      <c r="C439" s="3">
        <v>10900</v>
      </c>
      <c r="D439" s="3" t="s">
        <v>24</v>
      </c>
      <c r="E439" s="4">
        <v>75</v>
      </c>
      <c r="F439" s="5">
        <v>145</v>
      </c>
      <c r="G439" s="5">
        <v>160</v>
      </c>
      <c r="H439" s="6">
        <v>0</v>
      </c>
      <c r="I439" s="10">
        <f t="shared" ref="I439:I440" si="523">(G439-F439)*E439</f>
        <v>1125</v>
      </c>
      <c r="J439" s="11">
        <v>0</v>
      </c>
      <c r="K439" s="12">
        <f t="shared" si="522"/>
        <v>800</v>
      </c>
    </row>
    <row r="440" spans="1:11" ht="18" customHeight="1">
      <c r="A440" s="8">
        <v>43301</v>
      </c>
      <c r="B440" s="3" t="s">
        <v>10</v>
      </c>
      <c r="C440" s="3">
        <v>26900</v>
      </c>
      <c r="D440" s="3" t="s">
        <v>24</v>
      </c>
      <c r="E440" s="4">
        <v>40</v>
      </c>
      <c r="F440" s="5">
        <v>200</v>
      </c>
      <c r="G440" s="5">
        <v>220</v>
      </c>
      <c r="H440" s="6">
        <v>0</v>
      </c>
      <c r="I440" s="10">
        <f t="shared" si="523"/>
        <v>800</v>
      </c>
      <c r="J440" s="11">
        <v>0</v>
      </c>
      <c r="K440" s="13">
        <f t="shared" ref="K440:K441" si="524">(I441+J441)</f>
        <v>-1500</v>
      </c>
    </row>
    <row r="441" spans="1:11" ht="18" customHeight="1">
      <c r="A441" s="8">
        <v>43300</v>
      </c>
      <c r="B441" s="3" t="s">
        <v>13</v>
      </c>
      <c r="C441" s="3">
        <v>10900</v>
      </c>
      <c r="D441" s="3" t="s">
        <v>24</v>
      </c>
      <c r="E441" s="4">
        <v>75</v>
      </c>
      <c r="F441" s="5">
        <v>135</v>
      </c>
      <c r="G441" s="5">
        <v>115</v>
      </c>
      <c r="H441" s="5">
        <v>0</v>
      </c>
      <c r="I441" s="14">
        <f t="shared" ref="I441:I442" si="525">(G441-F441)*E441</f>
        <v>-1500</v>
      </c>
      <c r="J441" s="12">
        <v>0</v>
      </c>
      <c r="K441" s="12">
        <f t="shared" si="524"/>
        <v>400</v>
      </c>
    </row>
    <row r="442" spans="1:11" ht="18" customHeight="1">
      <c r="A442" s="8">
        <v>43300</v>
      </c>
      <c r="B442" s="3" t="s">
        <v>10</v>
      </c>
      <c r="C442" s="3">
        <v>26800</v>
      </c>
      <c r="D442" s="3" t="s">
        <v>24</v>
      </c>
      <c r="E442" s="4">
        <v>40</v>
      </c>
      <c r="F442" s="5">
        <v>205</v>
      </c>
      <c r="G442" s="5">
        <v>215</v>
      </c>
      <c r="H442" s="5">
        <v>0</v>
      </c>
      <c r="I442" s="14">
        <f t="shared" si="525"/>
        <v>400</v>
      </c>
      <c r="J442" s="12">
        <v>0</v>
      </c>
      <c r="K442" s="12">
        <f t="shared" ref="K442:K443" si="526">(I443+J443)</f>
        <v>2625</v>
      </c>
    </row>
    <row r="443" spans="1:11" ht="18" customHeight="1">
      <c r="A443" s="8">
        <v>43299</v>
      </c>
      <c r="B443" s="3" t="s">
        <v>13</v>
      </c>
      <c r="C443" s="3">
        <v>11000</v>
      </c>
      <c r="D443" s="3" t="s">
        <v>25</v>
      </c>
      <c r="E443" s="4">
        <v>75</v>
      </c>
      <c r="F443" s="5">
        <v>80</v>
      </c>
      <c r="G443" s="5">
        <v>95</v>
      </c>
      <c r="H443" s="6">
        <v>115</v>
      </c>
      <c r="I443" s="10">
        <f t="shared" ref="I443:I444" si="527">(G443-F443)*E443</f>
        <v>1125</v>
      </c>
      <c r="J443" s="11">
        <f>(H443-G443)*E443</f>
        <v>1500</v>
      </c>
      <c r="K443" s="13">
        <f t="shared" si="526"/>
        <v>-2000</v>
      </c>
    </row>
    <row r="444" spans="1:11" ht="18" customHeight="1">
      <c r="A444" s="8">
        <v>43299</v>
      </c>
      <c r="B444" s="3" t="s">
        <v>10</v>
      </c>
      <c r="C444" s="3">
        <v>26800</v>
      </c>
      <c r="D444" s="3" t="s">
        <v>24</v>
      </c>
      <c r="E444" s="4">
        <v>40</v>
      </c>
      <c r="F444" s="5">
        <v>200</v>
      </c>
      <c r="G444" s="5">
        <v>150</v>
      </c>
      <c r="H444" s="6">
        <v>0</v>
      </c>
      <c r="I444" s="10">
        <f t="shared" si="527"/>
        <v>-2000</v>
      </c>
      <c r="J444" s="11">
        <v>0</v>
      </c>
      <c r="K444" s="12">
        <f t="shared" ref="K444" si="528">(I445+J445)</f>
        <v>2400</v>
      </c>
    </row>
    <row r="445" spans="1:11" ht="18" customHeight="1">
      <c r="A445" s="8">
        <v>43298</v>
      </c>
      <c r="B445" s="3" t="s">
        <v>13</v>
      </c>
      <c r="C445" s="3">
        <v>10900</v>
      </c>
      <c r="D445" s="3" t="s">
        <v>24</v>
      </c>
      <c r="E445" s="4">
        <v>75</v>
      </c>
      <c r="F445" s="5">
        <v>130</v>
      </c>
      <c r="G445" s="5">
        <v>145</v>
      </c>
      <c r="H445" s="5">
        <v>162</v>
      </c>
      <c r="I445" s="14">
        <f t="shared" ref="I445" si="529">(G445-F445)*E445</f>
        <v>1125</v>
      </c>
      <c r="J445" s="12">
        <f>(H445-G445)*E445</f>
        <v>1275</v>
      </c>
      <c r="K445" s="12">
        <f t="shared" ref="K445" si="530">(I446+J446)</f>
        <v>1200</v>
      </c>
    </row>
    <row r="446" spans="1:11" ht="18" customHeight="1">
      <c r="A446" s="8">
        <v>43297</v>
      </c>
      <c r="B446" s="3" t="s">
        <v>12</v>
      </c>
      <c r="C446" s="3">
        <v>26800</v>
      </c>
      <c r="D446" s="3" t="s">
        <v>24</v>
      </c>
      <c r="E446" s="4">
        <v>40</v>
      </c>
      <c r="F446" s="5">
        <v>130</v>
      </c>
      <c r="G446" s="5">
        <v>160</v>
      </c>
      <c r="H446" s="5">
        <v>0</v>
      </c>
      <c r="I446" s="14">
        <f t="shared" ref="I446" si="531">(G446-F446)*E446</f>
        <v>1200</v>
      </c>
      <c r="J446" s="12">
        <v>0</v>
      </c>
      <c r="K446" s="13">
        <f t="shared" ref="K446" si="532">(I447+J447)</f>
        <v>-1500</v>
      </c>
    </row>
    <row r="447" spans="1:11" ht="18" customHeight="1">
      <c r="A447" s="8">
        <v>43294</v>
      </c>
      <c r="B447" s="3" t="s">
        <v>13</v>
      </c>
      <c r="C447" s="3">
        <v>10900</v>
      </c>
      <c r="D447" s="3" t="s">
        <v>24</v>
      </c>
      <c r="E447" s="4">
        <v>75</v>
      </c>
      <c r="F447" s="5">
        <v>165</v>
      </c>
      <c r="G447" s="5">
        <v>145</v>
      </c>
      <c r="H447" s="6">
        <v>0</v>
      </c>
      <c r="I447" s="10">
        <f t="shared" ref="I447" si="533">(G447-F447)*E447</f>
        <v>-1500</v>
      </c>
      <c r="J447" s="11">
        <v>0</v>
      </c>
      <c r="K447" s="13">
        <f t="shared" ref="K447" si="534">(I448+J448)</f>
        <v>-2000</v>
      </c>
    </row>
    <row r="448" spans="1:11" ht="18" customHeight="1">
      <c r="A448" s="8">
        <v>43293</v>
      </c>
      <c r="B448" s="3" t="s">
        <v>12</v>
      </c>
      <c r="C448" s="3">
        <v>26900</v>
      </c>
      <c r="D448" s="3" t="s">
        <v>24</v>
      </c>
      <c r="E448" s="4">
        <v>40</v>
      </c>
      <c r="F448" s="5">
        <v>150</v>
      </c>
      <c r="G448" s="5">
        <v>100</v>
      </c>
      <c r="H448" s="6">
        <v>0</v>
      </c>
      <c r="I448" s="10">
        <f t="shared" ref="I448" si="535">(G448-F448)*E448</f>
        <v>-2000</v>
      </c>
      <c r="J448" s="11">
        <v>0</v>
      </c>
      <c r="K448" s="12">
        <f t="shared" ref="K448" si="536">(I449+J449)</f>
        <v>1400</v>
      </c>
    </row>
    <row r="449" spans="1:11" ht="18" customHeight="1">
      <c r="A449" s="8">
        <v>43292</v>
      </c>
      <c r="B449" s="3" t="s">
        <v>12</v>
      </c>
      <c r="C449" s="3">
        <v>26700</v>
      </c>
      <c r="D449" s="3" t="s">
        <v>24</v>
      </c>
      <c r="E449" s="4">
        <v>40</v>
      </c>
      <c r="F449" s="5">
        <v>125</v>
      </c>
      <c r="G449" s="5">
        <v>160</v>
      </c>
      <c r="H449" s="5">
        <v>0</v>
      </c>
      <c r="I449" s="14">
        <f t="shared" ref="I449" si="537">(G449-F449)*E449</f>
        <v>1400</v>
      </c>
      <c r="J449" s="12">
        <v>0</v>
      </c>
      <c r="K449" s="12">
        <f t="shared" ref="K449:K450" si="538">(I450+J450)</f>
        <v>1200</v>
      </c>
    </row>
    <row r="450" spans="1:11" ht="18" customHeight="1">
      <c r="A450" s="8">
        <v>43291</v>
      </c>
      <c r="B450" s="3" t="s">
        <v>12</v>
      </c>
      <c r="C450" s="3">
        <v>26700</v>
      </c>
      <c r="D450" s="3" t="s">
        <v>24</v>
      </c>
      <c r="E450" s="4">
        <v>40</v>
      </c>
      <c r="F450" s="5">
        <v>210</v>
      </c>
      <c r="G450" s="5">
        <v>240</v>
      </c>
      <c r="H450" s="5">
        <v>0</v>
      </c>
      <c r="I450" s="14">
        <f t="shared" ref="I450:I451" si="539">(G450-F450)*E450</f>
        <v>1200</v>
      </c>
      <c r="J450" s="12">
        <v>0</v>
      </c>
      <c r="K450" s="12">
        <f t="shared" si="538"/>
        <v>1125</v>
      </c>
    </row>
    <row r="451" spans="1:11" ht="18" customHeight="1">
      <c r="A451" s="8">
        <v>43290</v>
      </c>
      <c r="B451" s="3" t="s">
        <v>13</v>
      </c>
      <c r="C451" s="3">
        <v>10800</v>
      </c>
      <c r="D451" s="3" t="s">
        <v>24</v>
      </c>
      <c r="E451" s="4">
        <v>75</v>
      </c>
      <c r="F451" s="5">
        <v>132</v>
      </c>
      <c r="G451" s="5">
        <v>147</v>
      </c>
      <c r="H451" s="5">
        <v>0</v>
      </c>
      <c r="I451" s="14">
        <f t="shared" si="539"/>
        <v>1125</v>
      </c>
      <c r="J451" s="12">
        <v>0</v>
      </c>
      <c r="K451" s="12">
        <f t="shared" ref="K451" si="540">(I452+J452)</f>
        <v>1125</v>
      </c>
    </row>
    <row r="452" spans="1:11" ht="18" customHeight="1">
      <c r="A452" s="8">
        <v>43287</v>
      </c>
      <c r="B452" s="3" t="s">
        <v>13</v>
      </c>
      <c r="C452" s="3">
        <v>10700</v>
      </c>
      <c r="D452" s="3" t="s">
        <v>24</v>
      </c>
      <c r="E452" s="4">
        <v>75</v>
      </c>
      <c r="F452" s="5">
        <v>165</v>
      </c>
      <c r="G452" s="5">
        <v>180</v>
      </c>
      <c r="H452" s="5">
        <v>0</v>
      </c>
      <c r="I452" s="14">
        <f t="shared" ref="I452" si="541">(G452-F452)*E452</f>
        <v>1125</v>
      </c>
      <c r="J452" s="12">
        <v>0</v>
      </c>
      <c r="K452" s="12">
        <f t="shared" ref="K452" si="542">(I453+J453)</f>
        <v>1600</v>
      </c>
    </row>
    <row r="453" spans="1:11" ht="18" customHeight="1">
      <c r="A453" s="8">
        <v>43286</v>
      </c>
      <c r="B453" s="3" t="s">
        <v>12</v>
      </c>
      <c r="C453" s="3">
        <v>26300</v>
      </c>
      <c r="D453" s="3" t="s">
        <v>24</v>
      </c>
      <c r="E453" s="4">
        <v>40</v>
      </c>
      <c r="F453" s="5">
        <v>190</v>
      </c>
      <c r="G453" s="5">
        <v>230</v>
      </c>
      <c r="H453" s="5">
        <v>280</v>
      </c>
      <c r="I453" s="14">
        <f t="shared" ref="I453" si="543">(G453-F453)*E453</f>
        <v>1600</v>
      </c>
      <c r="J453" s="12">
        <v>0</v>
      </c>
      <c r="K453" s="12">
        <f t="shared" ref="K453:K454" si="544">(I454+J454)</f>
        <v>750</v>
      </c>
    </row>
    <row r="454" spans="1:11" ht="18" customHeight="1">
      <c r="A454" s="8">
        <v>43284</v>
      </c>
      <c r="B454" s="3" t="s">
        <v>13</v>
      </c>
      <c r="C454" s="3">
        <v>10700</v>
      </c>
      <c r="D454" s="3" t="s">
        <v>24</v>
      </c>
      <c r="E454" s="4">
        <v>75</v>
      </c>
      <c r="F454" s="5">
        <v>135</v>
      </c>
      <c r="G454" s="5">
        <v>145</v>
      </c>
      <c r="H454" s="5">
        <v>0</v>
      </c>
      <c r="I454" s="14">
        <f t="shared" ref="I454:I455" si="545">(G454-F454)*E454</f>
        <v>750</v>
      </c>
      <c r="J454" s="12">
        <v>0</v>
      </c>
      <c r="K454" s="12">
        <f t="shared" si="544"/>
        <v>1125</v>
      </c>
    </row>
    <row r="455" spans="1:11" ht="18" customHeight="1">
      <c r="A455" s="8">
        <v>43283</v>
      </c>
      <c r="B455" s="3" t="s">
        <v>13</v>
      </c>
      <c r="C455" s="3">
        <v>10600</v>
      </c>
      <c r="D455" s="3" t="s">
        <v>24</v>
      </c>
      <c r="E455" s="4">
        <v>75</v>
      </c>
      <c r="F455" s="5">
        <v>175</v>
      </c>
      <c r="G455" s="5">
        <v>190</v>
      </c>
      <c r="H455" s="5">
        <v>0</v>
      </c>
      <c r="I455" s="14">
        <f t="shared" si="545"/>
        <v>1125</v>
      </c>
      <c r="J455" s="12">
        <v>0</v>
      </c>
      <c r="K455" s="16"/>
    </row>
    <row r="456" spans="1:11" ht="18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2">
        <f t="shared" ref="K456" si="546">(I457+J457)</f>
        <v>1050</v>
      </c>
    </row>
    <row r="457" spans="1:11" ht="18" customHeight="1">
      <c r="A457" s="8">
        <v>43280</v>
      </c>
      <c r="B457" s="3" t="s">
        <v>13</v>
      </c>
      <c r="C457" s="3">
        <v>10600</v>
      </c>
      <c r="D457" s="3" t="s">
        <v>24</v>
      </c>
      <c r="E457" s="4">
        <v>75</v>
      </c>
      <c r="F457" s="5">
        <v>185</v>
      </c>
      <c r="G457" s="5">
        <v>199</v>
      </c>
      <c r="H457" s="5">
        <v>0</v>
      </c>
      <c r="I457" s="14">
        <f t="shared" ref="I457" si="547">(G457-F457)*E457</f>
        <v>1050</v>
      </c>
      <c r="J457" s="12">
        <v>0</v>
      </c>
      <c r="K457" s="12">
        <f t="shared" ref="K457:K458" si="548">(I458+J458)</f>
        <v>1500</v>
      </c>
    </row>
    <row r="458" spans="1:11" ht="18" customHeight="1">
      <c r="A458" s="8">
        <v>43279</v>
      </c>
      <c r="B458" s="3" t="s">
        <v>13</v>
      </c>
      <c r="C458" s="3">
        <v>10400</v>
      </c>
      <c r="D458" s="3" t="s">
        <v>24</v>
      </c>
      <c r="E458" s="4">
        <v>75</v>
      </c>
      <c r="F458" s="5">
        <v>175</v>
      </c>
      <c r="G458" s="5">
        <v>195</v>
      </c>
      <c r="H458" s="5">
        <v>0</v>
      </c>
      <c r="I458" s="14">
        <f t="shared" ref="I458:I459" si="549">(G458-F458)*E458</f>
        <v>1500</v>
      </c>
      <c r="J458" s="12">
        <v>0</v>
      </c>
      <c r="K458" s="12">
        <f t="shared" si="548"/>
        <v>1600</v>
      </c>
    </row>
    <row r="459" spans="1:11" ht="18" customHeight="1">
      <c r="A459" s="8">
        <v>43279</v>
      </c>
      <c r="B459" s="3" t="s">
        <v>10</v>
      </c>
      <c r="C459" s="3">
        <v>26200</v>
      </c>
      <c r="D459" s="3" t="s">
        <v>24</v>
      </c>
      <c r="E459" s="4">
        <v>40</v>
      </c>
      <c r="F459" s="5">
        <v>130</v>
      </c>
      <c r="G459" s="5">
        <v>170</v>
      </c>
      <c r="H459" s="5">
        <v>0</v>
      </c>
      <c r="I459" s="14">
        <f t="shared" si="549"/>
        <v>1600</v>
      </c>
      <c r="J459" s="12">
        <v>0</v>
      </c>
      <c r="K459" s="12">
        <f t="shared" ref="K459:K460" si="550">(I460+J460)</f>
        <v>2625</v>
      </c>
    </row>
    <row r="460" spans="1:11" ht="18" customHeight="1">
      <c r="A460" s="18">
        <v>43278</v>
      </c>
      <c r="B460" s="19" t="s">
        <v>13</v>
      </c>
      <c r="C460" s="19">
        <v>10500</v>
      </c>
      <c r="D460" s="19" t="s">
        <v>24</v>
      </c>
      <c r="E460" s="20">
        <v>75</v>
      </c>
      <c r="F460" s="6">
        <v>168</v>
      </c>
      <c r="G460" s="6">
        <v>183</v>
      </c>
      <c r="H460" s="6">
        <v>203</v>
      </c>
      <c r="I460" s="10">
        <f t="shared" ref="I460:I461" si="551">(G460-F460)*E460</f>
        <v>1125</v>
      </c>
      <c r="J460" s="11">
        <f>(H460-G460)*E460</f>
        <v>1500</v>
      </c>
      <c r="K460" s="13">
        <f t="shared" si="550"/>
        <v>-2200</v>
      </c>
    </row>
    <row r="461" spans="1:11" ht="18" customHeight="1">
      <c r="A461" s="18">
        <v>43278</v>
      </c>
      <c r="B461" s="19" t="s">
        <v>10</v>
      </c>
      <c r="C461" s="19">
        <v>26200</v>
      </c>
      <c r="D461" s="19" t="s">
        <v>24</v>
      </c>
      <c r="E461" s="20">
        <v>40</v>
      </c>
      <c r="F461" s="6">
        <v>255</v>
      </c>
      <c r="G461" s="6">
        <v>200</v>
      </c>
      <c r="H461" s="6">
        <v>0</v>
      </c>
      <c r="I461" s="10">
        <f t="shared" si="551"/>
        <v>-2200</v>
      </c>
      <c r="J461" s="11">
        <v>0</v>
      </c>
      <c r="K461" s="12">
        <f t="shared" ref="K461" si="552">(I462+J462)</f>
        <v>1125</v>
      </c>
    </row>
    <row r="462" spans="1:11" ht="18" customHeight="1">
      <c r="A462" s="18">
        <v>43277</v>
      </c>
      <c r="B462" s="19" t="s">
        <v>13</v>
      </c>
      <c r="C462" s="19">
        <v>10600</v>
      </c>
      <c r="D462" s="19" t="s">
        <v>24</v>
      </c>
      <c r="E462" s="20">
        <v>75</v>
      </c>
      <c r="F462" s="6">
        <v>180</v>
      </c>
      <c r="G462" s="6">
        <v>195</v>
      </c>
      <c r="H462" s="6">
        <v>0</v>
      </c>
      <c r="I462" s="10">
        <f t="shared" ref="I462" si="553">(G462-F462)*E462</f>
        <v>1125</v>
      </c>
      <c r="J462" s="11">
        <v>0</v>
      </c>
      <c r="K462" s="12">
        <f t="shared" ref="K462:K464" si="554">(I463+J463)</f>
        <v>1125</v>
      </c>
    </row>
    <row r="463" spans="1:11" ht="18" customHeight="1">
      <c r="A463" s="8">
        <v>43272</v>
      </c>
      <c r="B463" s="3" t="s">
        <v>13</v>
      </c>
      <c r="C463" s="3">
        <v>10700</v>
      </c>
      <c r="D463" s="3" t="s">
        <v>24</v>
      </c>
      <c r="E463" s="4">
        <v>75</v>
      </c>
      <c r="F463" s="5">
        <v>105</v>
      </c>
      <c r="G463" s="5">
        <v>120</v>
      </c>
      <c r="H463" s="5">
        <v>140</v>
      </c>
      <c r="I463" s="14">
        <f t="shared" ref="I463:I465" si="555">(G463-F463)*E463</f>
        <v>1125</v>
      </c>
      <c r="J463" s="12">
        <v>0</v>
      </c>
      <c r="K463" s="12">
        <f t="shared" si="554"/>
        <v>1125</v>
      </c>
    </row>
    <row r="464" spans="1:11" ht="18" customHeight="1">
      <c r="A464" s="8">
        <v>43271</v>
      </c>
      <c r="B464" s="3" t="s">
        <v>13</v>
      </c>
      <c r="C464" s="3">
        <v>10700</v>
      </c>
      <c r="D464" s="3" t="s">
        <v>24</v>
      </c>
      <c r="E464" s="4">
        <v>75</v>
      </c>
      <c r="F464" s="5">
        <v>120</v>
      </c>
      <c r="G464" s="5">
        <v>135</v>
      </c>
      <c r="H464" s="5">
        <v>155</v>
      </c>
      <c r="I464" s="14">
        <f t="shared" si="555"/>
        <v>1125</v>
      </c>
      <c r="J464" s="12">
        <v>0</v>
      </c>
      <c r="K464" s="12">
        <f t="shared" si="554"/>
        <v>1600</v>
      </c>
    </row>
    <row r="465" spans="1:11" ht="18" customHeight="1">
      <c r="A465" s="8">
        <v>43269</v>
      </c>
      <c r="B465" s="3" t="s">
        <v>10</v>
      </c>
      <c r="C465" s="3">
        <v>26400</v>
      </c>
      <c r="D465" s="3" t="s">
        <v>24</v>
      </c>
      <c r="E465" s="4">
        <v>40</v>
      </c>
      <c r="F465" s="5">
        <v>155</v>
      </c>
      <c r="G465" s="5">
        <v>195</v>
      </c>
      <c r="H465" s="5">
        <v>0</v>
      </c>
      <c r="I465" s="14">
        <f t="shared" si="555"/>
        <v>1600</v>
      </c>
      <c r="J465" s="12">
        <v>0</v>
      </c>
      <c r="K465" s="12">
        <f t="shared" ref="K465" si="556">(I466+J466)</f>
        <v>1000</v>
      </c>
    </row>
    <row r="466" spans="1:11" ht="18" customHeight="1">
      <c r="A466" s="18">
        <v>43266</v>
      </c>
      <c r="B466" s="19" t="s">
        <v>10</v>
      </c>
      <c r="C466" s="19">
        <v>26500</v>
      </c>
      <c r="D466" s="19" t="s">
        <v>24</v>
      </c>
      <c r="E466" s="20">
        <v>40</v>
      </c>
      <c r="F466" s="6">
        <v>115</v>
      </c>
      <c r="G466" s="6">
        <v>140</v>
      </c>
      <c r="H466" s="6">
        <v>0</v>
      </c>
      <c r="I466" s="10">
        <f t="shared" ref="I466" si="557">(G466-F466)*E466</f>
        <v>1000</v>
      </c>
      <c r="J466" s="11">
        <v>0</v>
      </c>
      <c r="K466" s="12">
        <f t="shared" ref="K466" si="558">(I467+J467)</f>
        <v>4000</v>
      </c>
    </row>
    <row r="467" spans="1:11" ht="18" customHeight="1">
      <c r="A467" s="8">
        <v>43265</v>
      </c>
      <c r="B467" s="3" t="s">
        <v>10</v>
      </c>
      <c r="C467" s="3">
        <v>26400</v>
      </c>
      <c r="D467" s="3" t="s">
        <v>24</v>
      </c>
      <c r="E467" s="4">
        <v>40</v>
      </c>
      <c r="F467" s="5">
        <v>135</v>
      </c>
      <c r="G467" s="5">
        <v>180</v>
      </c>
      <c r="H467" s="5">
        <v>235</v>
      </c>
      <c r="I467" s="14">
        <f t="shared" ref="I467" si="559">(G467-F467)*E467</f>
        <v>1800</v>
      </c>
      <c r="J467" s="12">
        <f>(H467-G467)*E467</f>
        <v>2200</v>
      </c>
      <c r="K467" s="12">
        <f t="shared" ref="K467" si="560">(I468+J468)</f>
        <v>1125</v>
      </c>
    </row>
    <row r="468" spans="1:11" ht="18" customHeight="1">
      <c r="A468" s="8">
        <v>43264</v>
      </c>
      <c r="B468" s="3" t="s">
        <v>13</v>
      </c>
      <c r="C468" s="3">
        <v>11000</v>
      </c>
      <c r="D468" s="3" t="s">
        <v>26</v>
      </c>
      <c r="E468" s="4">
        <v>75</v>
      </c>
      <c r="F468" s="5">
        <v>175</v>
      </c>
      <c r="G468" s="5">
        <v>190</v>
      </c>
      <c r="H468" s="5">
        <v>0</v>
      </c>
      <c r="I468" s="14">
        <f t="shared" ref="I468" si="561">(G468-F468)*E468</f>
        <v>1125</v>
      </c>
      <c r="J468" s="12">
        <v>0</v>
      </c>
      <c r="K468" s="12">
        <f t="shared" ref="K468:K471" si="562">(I469+J469)</f>
        <v>1125</v>
      </c>
    </row>
    <row r="469" spans="1:11" ht="18" customHeight="1">
      <c r="A469" s="8">
        <v>43263</v>
      </c>
      <c r="B469" s="3" t="s">
        <v>13</v>
      </c>
      <c r="C469" s="3">
        <v>10800</v>
      </c>
      <c r="D469" s="3" t="s">
        <v>24</v>
      </c>
      <c r="E469" s="4">
        <v>75</v>
      </c>
      <c r="F469" s="5">
        <v>120</v>
      </c>
      <c r="G469" s="5">
        <v>135</v>
      </c>
      <c r="H469" s="5">
        <v>0</v>
      </c>
      <c r="I469" s="14">
        <f t="shared" ref="I469:I472" si="563">(G469-F469)*E469</f>
        <v>1125</v>
      </c>
      <c r="J469" s="12">
        <v>0</v>
      </c>
      <c r="K469" s="12">
        <f t="shared" si="562"/>
        <v>2625</v>
      </c>
    </row>
    <row r="470" spans="1:11" ht="18" customHeight="1">
      <c r="A470" s="8">
        <v>43259</v>
      </c>
      <c r="B470" s="3" t="s">
        <v>13</v>
      </c>
      <c r="C470" s="3">
        <v>10500</v>
      </c>
      <c r="D470" s="3" t="s">
        <v>24</v>
      </c>
      <c r="E470" s="4">
        <v>75</v>
      </c>
      <c r="F470" s="5">
        <v>255</v>
      </c>
      <c r="G470" s="5">
        <v>270</v>
      </c>
      <c r="H470" s="5">
        <v>290</v>
      </c>
      <c r="I470" s="14">
        <f t="shared" si="563"/>
        <v>1125</v>
      </c>
      <c r="J470" s="12">
        <f t="shared" ref="J470:J474" si="564">(H470-G470)*E470</f>
        <v>1500</v>
      </c>
      <c r="K470" s="12">
        <f t="shared" si="562"/>
        <v>2400</v>
      </c>
    </row>
    <row r="471" spans="1:11" ht="18" customHeight="1">
      <c r="A471" s="8">
        <v>43258</v>
      </c>
      <c r="B471" s="3" t="s">
        <v>10</v>
      </c>
      <c r="C471" s="3">
        <v>26500</v>
      </c>
      <c r="D471" s="3" t="s">
        <v>24</v>
      </c>
      <c r="E471" s="4">
        <v>40</v>
      </c>
      <c r="F471" s="5">
        <v>200</v>
      </c>
      <c r="G471" s="5">
        <v>260</v>
      </c>
      <c r="H471" s="5">
        <v>0</v>
      </c>
      <c r="I471" s="14">
        <f t="shared" si="563"/>
        <v>2400</v>
      </c>
      <c r="J471" s="12">
        <v>0</v>
      </c>
      <c r="K471" s="12">
        <f t="shared" si="562"/>
        <v>2000</v>
      </c>
    </row>
    <row r="472" spans="1:11" ht="18" customHeight="1">
      <c r="A472" s="8">
        <v>43257</v>
      </c>
      <c r="B472" s="3" t="s">
        <v>10</v>
      </c>
      <c r="C472" s="3">
        <v>26200</v>
      </c>
      <c r="D472" s="3" t="s">
        <v>24</v>
      </c>
      <c r="E472" s="4">
        <v>40</v>
      </c>
      <c r="F472" s="5">
        <v>210</v>
      </c>
      <c r="G472" s="5">
        <v>260</v>
      </c>
      <c r="H472" s="5">
        <v>0</v>
      </c>
      <c r="I472" s="14">
        <f t="shared" si="563"/>
        <v>2000</v>
      </c>
      <c r="J472" s="12">
        <v>0</v>
      </c>
      <c r="K472" s="12">
        <f t="shared" ref="K472" si="565">(I473+J473)</f>
        <v>2880</v>
      </c>
    </row>
    <row r="473" spans="1:11" ht="18" customHeight="1">
      <c r="A473" s="8">
        <v>43256</v>
      </c>
      <c r="B473" s="3" t="s">
        <v>10</v>
      </c>
      <c r="C473" s="3">
        <v>26000</v>
      </c>
      <c r="D473" s="3" t="s">
        <v>24</v>
      </c>
      <c r="E473" s="4">
        <v>40</v>
      </c>
      <c r="F473" s="5">
        <v>260</v>
      </c>
      <c r="G473" s="5">
        <v>300</v>
      </c>
      <c r="H473" s="5">
        <v>332</v>
      </c>
      <c r="I473" s="14">
        <f t="shared" ref="I473" si="566">(G473-F473)*E473</f>
        <v>1600</v>
      </c>
      <c r="J473" s="12">
        <f t="shared" si="564"/>
        <v>1280</v>
      </c>
      <c r="K473" s="12">
        <f t="shared" ref="K473:K474" si="567">(I474+J474)</f>
        <v>2625</v>
      </c>
    </row>
    <row r="474" spans="1:11" ht="18" customHeight="1">
      <c r="A474" s="8">
        <v>43255</v>
      </c>
      <c r="B474" s="3" t="s">
        <v>13</v>
      </c>
      <c r="C474" s="3">
        <v>10700</v>
      </c>
      <c r="D474" s="3" t="s">
        <v>26</v>
      </c>
      <c r="E474" s="4">
        <v>75</v>
      </c>
      <c r="F474" s="5">
        <v>160</v>
      </c>
      <c r="G474" s="5">
        <v>175</v>
      </c>
      <c r="H474" s="5">
        <v>195</v>
      </c>
      <c r="I474" s="14">
        <f t="shared" ref="I474:I475" si="568">(G474-F474)*E474</f>
        <v>1125</v>
      </c>
      <c r="J474" s="12">
        <f t="shared" si="564"/>
        <v>1500</v>
      </c>
      <c r="K474" s="13">
        <f t="shared" si="567"/>
        <v>-2000</v>
      </c>
    </row>
    <row r="475" spans="1:11" ht="18" customHeight="1">
      <c r="A475" s="8">
        <v>43252</v>
      </c>
      <c r="B475" s="3" t="s">
        <v>12</v>
      </c>
      <c r="C475" s="3">
        <v>26600</v>
      </c>
      <c r="D475" s="3" t="s">
        <v>24</v>
      </c>
      <c r="E475" s="4">
        <v>40</v>
      </c>
      <c r="F475" s="5">
        <v>290</v>
      </c>
      <c r="G475" s="5">
        <v>240</v>
      </c>
      <c r="H475" s="5">
        <v>0</v>
      </c>
      <c r="I475" s="14">
        <f t="shared" si="568"/>
        <v>-2000</v>
      </c>
      <c r="J475" s="12">
        <v>0</v>
      </c>
      <c r="K475" s="27"/>
    </row>
    <row r="476" spans="1:11" ht="18" customHeight="1">
      <c r="A476" s="21"/>
      <c r="B476" s="22"/>
      <c r="C476" s="23"/>
      <c r="D476" s="23"/>
      <c r="E476" s="24"/>
      <c r="F476" s="24"/>
      <c r="G476" s="24"/>
      <c r="H476" s="24"/>
      <c r="I476" s="26"/>
      <c r="J476" s="27"/>
      <c r="K476" s="12">
        <f t="shared" ref="K476:K477" si="569">(I477+J477)</f>
        <v>2625</v>
      </c>
    </row>
    <row r="477" spans="1:11" ht="18" customHeight="1">
      <c r="A477" s="8">
        <v>43251</v>
      </c>
      <c r="B477" s="3" t="s">
        <v>13</v>
      </c>
      <c r="C477" s="3">
        <v>10400</v>
      </c>
      <c r="D477" s="3" t="s">
        <v>24</v>
      </c>
      <c r="E477" s="4">
        <v>75</v>
      </c>
      <c r="F477" s="5">
        <v>250</v>
      </c>
      <c r="G477" s="5">
        <v>265</v>
      </c>
      <c r="H477" s="5">
        <v>285</v>
      </c>
      <c r="I477" s="14">
        <f t="shared" ref="I477:I478" si="570">(G477-F477)*E477</f>
        <v>1125</v>
      </c>
      <c r="J477" s="12">
        <f>(H477-G477)*E477</f>
        <v>1500</v>
      </c>
      <c r="K477" s="12">
        <f t="shared" si="569"/>
        <v>-1500</v>
      </c>
    </row>
    <row r="478" spans="1:11" ht="18" customHeight="1">
      <c r="A478" s="8">
        <v>43249</v>
      </c>
      <c r="B478" s="3" t="s">
        <v>13</v>
      </c>
      <c r="C478" s="3">
        <v>10500</v>
      </c>
      <c r="D478" s="3" t="s">
        <v>24</v>
      </c>
      <c r="E478" s="4">
        <v>75</v>
      </c>
      <c r="F478" s="5">
        <v>160</v>
      </c>
      <c r="G478" s="5">
        <v>140</v>
      </c>
      <c r="H478" s="5">
        <v>0</v>
      </c>
      <c r="I478" s="14">
        <f t="shared" si="570"/>
        <v>-1500</v>
      </c>
      <c r="J478" s="12">
        <v>0</v>
      </c>
      <c r="K478" s="12">
        <f t="shared" ref="K478" si="571">(I479+J479)</f>
        <v>1125</v>
      </c>
    </row>
    <row r="479" spans="1:11" ht="18" customHeight="1">
      <c r="A479" s="18">
        <v>43248</v>
      </c>
      <c r="B479" s="19" t="s">
        <v>13</v>
      </c>
      <c r="C479" s="19">
        <v>10800</v>
      </c>
      <c r="D479" s="19" t="s">
        <v>26</v>
      </c>
      <c r="E479" s="20">
        <v>75</v>
      </c>
      <c r="F479" s="6">
        <v>120</v>
      </c>
      <c r="G479" s="6">
        <v>135</v>
      </c>
      <c r="H479" s="6">
        <v>0</v>
      </c>
      <c r="I479" s="14">
        <f t="shared" ref="I479" si="572">(G479-F479)*E479</f>
        <v>1125</v>
      </c>
      <c r="J479" s="12">
        <v>0</v>
      </c>
      <c r="K479" s="12">
        <f t="shared" ref="K479:K480" si="573">(I480+J480)</f>
        <v>2625</v>
      </c>
    </row>
    <row r="480" spans="1:11" ht="18" customHeight="1">
      <c r="A480" s="8">
        <v>43245</v>
      </c>
      <c r="B480" s="3" t="s">
        <v>13</v>
      </c>
      <c r="C480" s="3">
        <v>10800</v>
      </c>
      <c r="D480" s="3" t="s">
        <v>26</v>
      </c>
      <c r="E480" s="4">
        <v>75</v>
      </c>
      <c r="F480" s="5">
        <v>180</v>
      </c>
      <c r="G480" s="5">
        <v>195</v>
      </c>
      <c r="H480" s="5">
        <v>215</v>
      </c>
      <c r="I480" s="14">
        <f t="shared" ref="I480:I481" si="574">(G480-F480)*E480</f>
        <v>1125</v>
      </c>
      <c r="J480" s="12">
        <f>(H480-G480)*E480</f>
        <v>1500</v>
      </c>
      <c r="K480" s="12">
        <f t="shared" si="573"/>
        <v>1125</v>
      </c>
    </row>
    <row r="481" spans="1:11" ht="18" customHeight="1">
      <c r="A481" s="8">
        <v>43244</v>
      </c>
      <c r="B481" s="3" t="s">
        <v>13</v>
      </c>
      <c r="C481" s="3">
        <v>10200</v>
      </c>
      <c r="D481" s="3" t="s">
        <v>24</v>
      </c>
      <c r="E481" s="4">
        <v>75</v>
      </c>
      <c r="F481" s="5">
        <v>260</v>
      </c>
      <c r="G481" s="5">
        <v>275</v>
      </c>
      <c r="H481" s="5">
        <v>0</v>
      </c>
      <c r="I481" s="14">
        <f t="shared" si="574"/>
        <v>1125</v>
      </c>
      <c r="J481" s="12">
        <v>0</v>
      </c>
      <c r="K481" s="12">
        <f t="shared" ref="K481" si="575">(I482+J482)</f>
        <v>-2000</v>
      </c>
    </row>
    <row r="482" spans="1:11" ht="18" customHeight="1">
      <c r="A482" s="18">
        <v>43236</v>
      </c>
      <c r="B482" s="19" t="s">
        <v>10</v>
      </c>
      <c r="C482" s="19">
        <v>26000</v>
      </c>
      <c r="D482" s="19" t="s">
        <v>24</v>
      </c>
      <c r="E482" s="20">
        <v>40</v>
      </c>
      <c r="F482" s="6">
        <v>195</v>
      </c>
      <c r="G482" s="6">
        <v>145</v>
      </c>
      <c r="H482" s="6">
        <v>0</v>
      </c>
      <c r="I482" s="10">
        <f t="shared" ref="I482" si="576">(G482-F482)*E482</f>
        <v>-2000</v>
      </c>
      <c r="J482" s="11">
        <v>0</v>
      </c>
      <c r="K482" s="12">
        <f t="shared" ref="K482" si="577">(I483+J483)</f>
        <v>750</v>
      </c>
    </row>
    <row r="483" spans="1:11" ht="18" customHeight="1">
      <c r="A483" s="18">
        <v>43235</v>
      </c>
      <c r="B483" s="19" t="s">
        <v>13</v>
      </c>
      <c r="C483" s="19">
        <v>10700</v>
      </c>
      <c r="D483" s="19" t="s">
        <v>24</v>
      </c>
      <c r="E483" s="20">
        <v>75</v>
      </c>
      <c r="F483" s="6">
        <v>175</v>
      </c>
      <c r="G483" s="6">
        <v>185</v>
      </c>
      <c r="H483" s="6">
        <v>0</v>
      </c>
      <c r="I483" s="10">
        <f t="shared" ref="I483" si="578">(G483-F483)*E483</f>
        <v>750</v>
      </c>
      <c r="J483" s="11">
        <v>0</v>
      </c>
      <c r="K483" s="12">
        <f t="shared" ref="K483" si="579">(I484+J484)</f>
        <v>1560</v>
      </c>
    </row>
    <row r="484" spans="1:11" ht="18" customHeight="1">
      <c r="A484" s="8">
        <v>43234</v>
      </c>
      <c r="B484" s="3" t="s">
        <v>10</v>
      </c>
      <c r="C484" s="3">
        <v>26500</v>
      </c>
      <c r="D484" s="3" t="s">
        <v>25</v>
      </c>
      <c r="E484" s="4">
        <v>40</v>
      </c>
      <c r="F484" s="5">
        <v>175</v>
      </c>
      <c r="G484" s="5">
        <v>214</v>
      </c>
      <c r="H484" s="5">
        <v>0</v>
      </c>
      <c r="I484" s="14">
        <f t="shared" ref="I484" si="580">(G484-F484)*E484</f>
        <v>1560</v>
      </c>
      <c r="J484" s="12">
        <v>0</v>
      </c>
      <c r="K484" s="12">
        <f t="shared" ref="K484" si="581">(I485+J485)</f>
        <v>-2000</v>
      </c>
    </row>
    <row r="485" spans="1:11" ht="18" customHeight="1">
      <c r="A485" s="18">
        <v>43230</v>
      </c>
      <c r="B485" s="19" t="s">
        <v>10</v>
      </c>
      <c r="C485" s="19">
        <v>25900</v>
      </c>
      <c r="D485" s="19" t="s">
        <v>24</v>
      </c>
      <c r="E485" s="20">
        <v>40</v>
      </c>
      <c r="F485" s="6">
        <v>260</v>
      </c>
      <c r="G485" s="6">
        <v>210</v>
      </c>
      <c r="H485" s="6">
        <v>0</v>
      </c>
      <c r="I485" s="10">
        <f t="shared" ref="I485" si="582">(G485-F485)*E485</f>
        <v>-2000</v>
      </c>
      <c r="J485" s="11">
        <v>0</v>
      </c>
      <c r="K485" s="12">
        <f t="shared" ref="K485" si="583">(I486+J486)</f>
        <v>2025</v>
      </c>
    </row>
    <row r="486" spans="1:11" ht="18" customHeight="1">
      <c r="A486" s="8">
        <v>43229</v>
      </c>
      <c r="B486" s="3" t="s">
        <v>13</v>
      </c>
      <c r="C486" s="3">
        <v>10700</v>
      </c>
      <c r="D486" s="3" t="s">
        <v>24</v>
      </c>
      <c r="E486" s="4">
        <v>75</v>
      </c>
      <c r="F486" s="5">
        <v>165</v>
      </c>
      <c r="G486" s="5">
        <v>180</v>
      </c>
      <c r="H486" s="5">
        <v>192</v>
      </c>
      <c r="I486" s="14">
        <f t="shared" ref="I486" si="584">(G486-F486)*E486</f>
        <v>1125</v>
      </c>
      <c r="J486" s="12">
        <f t="shared" ref="J486" si="585">(H486-G486)*E486</f>
        <v>900</v>
      </c>
      <c r="K486" s="12">
        <f t="shared" ref="K486" si="586">(I487+J487)</f>
        <v>3000</v>
      </c>
    </row>
    <row r="487" spans="1:11" ht="18" customHeight="1">
      <c r="A487" s="8">
        <v>43228</v>
      </c>
      <c r="B487" s="3" t="s">
        <v>10</v>
      </c>
      <c r="C487" s="3">
        <v>25700</v>
      </c>
      <c r="D487" s="3" t="s">
        <v>24</v>
      </c>
      <c r="E487" s="4">
        <v>75</v>
      </c>
      <c r="F487" s="5">
        <v>280</v>
      </c>
      <c r="G487" s="5">
        <v>320</v>
      </c>
      <c r="H487" s="5">
        <v>0</v>
      </c>
      <c r="I487" s="14">
        <f t="shared" ref="I487" si="587">(G487-F487)*E487</f>
        <v>3000</v>
      </c>
      <c r="J487" s="12">
        <v>0</v>
      </c>
      <c r="K487" s="12">
        <f t="shared" ref="K487" si="588">(I488+J488)</f>
        <v>-2400</v>
      </c>
    </row>
    <row r="488" spans="1:11" ht="18" customHeight="1">
      <c r="A488" s="18">
        <v>43227</v>
      </c>
      <c r="B488" s="19" t="s">
        <v>10</v>
      </c>
      <c r="C488" s="19">
        <v>26000</v>
      </c>
      <c r="D488" s="19" t="s">
        <v>25</v>
      </c>
      <c r="E488" s="20">
        <v>40</v>
      </c>
      <c r="F488" s="6">
        <v>260</v>
      </c>
      <c r="G488" s="6">
        <v>200</v>
      </c>
      <c r="H488" s="6">
        <v>0</v>
      </c>
      <c r="I488" s="10">
        <f t="shared" ref="I488" si="589">(G488-F488)*E488</f>
        <v>-2400</v>
      </c>
      <c r="J488" s="11">
        <v>0</v>
      </c>
      <c r="K488" s="12">
        <f t="shared" ref="K488" si="590">(I489+J489)</f>
        <v>900</v>
      </c>
    </row>
    <row r="489" spans="1:11" ht="18" customHeight="1">
      <c r="A489" s="8">
        <v>43224</v>
      </c>
      <c r="B489" s="3" t="s">
        <v>13</v>
      </c>
      <c r="C489" s="3">
        <v>10600</v>
      </c>
      <c r="D489" s="3" t="s">
        <v>24</v>
      </c>
      <c r="E489" s="4">
        <v>75</v>
      </c>
      <c r="F489" s="5">
        <v>170</v>
      </c>
      <c r="G489" s="5">
        <v>182</v>
      </c>
      <c r="H489" s="5">
        <v>0</v>
      </c>
      <c r="I489" s="14">
        <f t="shared" ref="I489" si="591">(G489-F489)*E489</f>
        <v>900</v>
      </c>
      <c r="J489" s="12">
        <v>0</v>
      </c>
      <c r="K489" s="12">
        <f t="shared" ref="K489" si="592">(I490+J490)</f>
        <v>5200</v>
      </c>
    </row>
    <row r="490" spans="1:11" ht="18" customHeight="1">
      <c r="A490" s="8">
        <v>43223</v>
      </c>
      <c r="B490" s="3" t="s">
        <v>10</v>
      </c>
      <c r="C490" s="3">
        <v>25300</v>
      </c>
      <c r="D490" s="3" t="s">
        <v>24</v>
      </c>
      <c r="E490" s="4">
        <v>40</v>
      </c>
      <c r="F490" s="5">
        <v>220</v>
      </c>
      <c r="G490" s="5">
        <v>260</v>
      </c>
      <c r="H490" s="5">
        <v>350</v>
      </c>
      <c r="I490" s="14">
        <f t="shared" ref="I490" si="593">(G490-F490)*E490</f>
        <v>1600</v>
      </c>
      <c r="J490" s="12">
        <f t="shared" ref="J490" si="594">(H490-G490)*E490</f>
        <v>3600</v>
      </c>
      <c r="K490" s="12">
        <f t="shared" ref="K490" si="595">(I491+J491)</f>
        <v>-1500</v>
      </c>
    </row>
    <row r="491" spans="1:11" ht="18" customHeight="1">
      <c r="A491" s="8">
        <v>43222</v>
      </c>
      <c r="B491" s="3" t="s">
        <v>13</v>
      </c>
      <c r="C491" s="3">
        <v>10700</v>
      </c>
      <c r="D491" s="3" t="s">
        <v>24</v>
      </c>
      <c r="E491" s="4">
        <v>75</v>
      </c>
      <c r="F491" s="5">
        <v>175</v>
      </c>
      <c r="G491" s="5">
        <v>155</v>
      </c>
      <c r="H491" s="5">
        <v>0</v>
      </c>
      <c r="I491" s="14">
        <f t="shared" ref="I491" si="596">(G491-F491)*E491</f>
        <v>-1500</v>
      </c>
      <c r="J491" s="12">
        <v>0</v>
      </c>
      <c r="K491" s="25"/>
    </row>
    <row r="492" spans="1:11" ht="18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12">
        <f t="shared" ref="K492" si="597">(I493+J493)</f>
        <v>375</v>
      </c>
    </row>
    <row r="493" spans="1:11" ht="18" customHeight="1">
      <c r="A493" s="8">
        <v>43220</v>
      </c>
      <c r="B493" s="3" t="s">
        <v>13</v>
      </c>
      <c r="C493" s="3">
        <v>10800</v>
      </c>
      <c r="D493" s="3" t="s">
        <v>24</v>
      </c>
      <c r="E493" s="4">
        <v>75</v>
      </c>
      <c r="F493" s="5">
        <v>120</v>
      </c>
      <c r="G493" s="5">
        <v>125</v>
      </c>
      <c r="H493" s="5">
        <v>0</v>
      </c>
      <c r="I493" s="14">
        <f t="shared" ref="I493" si="598">(G493-F493)*E493</f>
        <v>375</v>
      </c>
      <c r="J493" s="12">
        <v>0</v>
      </c>
      <c r="K493" s="12">
        <f t="shared" ref="K493" si="599">(I494+J494)</f>
        <v>375</v>
      </c>
    </row>
    <row r="494" spans="1:11" ht="18" customHeight="1">
      <c r="A494" s="8">
        <v>43217</v>
      </c>
      <c r="B494" s="3" t="s">
        <v>13</v>
      </c>
      <c r="C494" s="3">
        <v>10700</v>
      </c>
      <c r="D494" s="3" t="s">
        <v>24</v>
      </c>
      <c r="E494" s="4">
        <v>75</v>
      </c>
      <c r="F494" s="5">
        <v>155</v>
      </c>
      <c r="G494" s="5">
        <v>160</v>
      </c>
      <c r="H494" s="5">
        <v>0</v>
      </c>
      <c r="I494" s="14">
        <f t="shared" ref="I494" si="600">(G494-F494)*E494</f>
        <v>375</v>
      </c>
      <c r="J494" s="12">
        <v>0</v>
      </c>
      <c r="K494" s="12">
        <f t="shared" ref="K494" si="601">(I495+J495)</f>
        <v>5600</v>
      </c>
    </row>
    <row r="495" spans="1:11" ht="18" customHeight="1">
      <c r="A495" s="8">
        <v>43216</v>
      </c>
      <c r="B495" s="3" t="s">
        <v>10</v>
      </c>
      <c r="C495" s="3">
        <v>24500</v>
      </c>
      <c r="D495" s="3" t="s">
        <v>24</v>
      </c>
      <c r="E495" s="4">
        <v>40</v>
      </c>
      <c r="F495" s="5">
        <v>280</v>
      </c>
      <c r="G495" s="5">
        <v>320</v>
      </c>
      <c r="H495" s="5">
        <v>420</v>
      </c>
      <c r="I495" s="14">
        <f t="shared" ref="I495" si="602">(G495-F495)*E495</f>
        <v>1600</v>
      </c>
      <c r="J495" s="12">
        <f t="shared" ref="J495" si="603">(H495-G495)*E495</f>
        <v>4000</v>
      </c>
      <c r="K495" s="12">
        <f t="shared" ref="K495" si="604">(I496+J496)</f>
        <v>1800</v>
      </c>
    </row>
    <row r="496" spans="1:11" ht="18" customHeight="1">
      <c r="A496" s="8">
        <v>43215</v>
      </c>
      <c r="B496" s="3" t="s">
        <v>10</v>
      </c>
      <c r="C496" s="3">
        <v>24800</v>
      </c>
      <c r="D496" s="3" t="s">
        <v>24</v>
      </c>
      <c r="E496" s="4">
        <v>40</v>
      </c>
      <c r="F496" s="5">
        <v>140</v>
      </c>
      <c r="G496" s="5">
        <v>185</v>
      </c>
      <c r="H496" s="5">
        <v>0</v>
      </c>
      <c r="I496" s="14">
        <f t="shared" ref="I496" si="605">(G496-F496)*E496</f>
        <v>1800</v>
      </c>
      <c r="J496" s="12">
        <v>0</v>
      </c>
      <c r="K496" s="12">
        <f t="shared" ref="K496" si="606">(I497+J497)</f>
        <v>1600</v>
      </c>
    </row>
    <row r="497" spans="1:11" ht="18" customHeight="1">
      <c r="A497" s="8">
        <v>43214</v>
      </c>
      <c r="B497" s="3" t="s">
        <v>10</v>
      </c>
      <c r="C497" s="3">
        <v>24800</v>
      </c>
      <c r="D497" s="3" t="s">
        <v>24</v>
      </c>
      <c r="E497" s="4">
        <v>40</v>
      </c>
      <c r="F497" s="5">
        <v>250</v>
      </c>
      <c r="G497" s="5">
        <v>290</v>
      </c>
      <c r="H497" s="5">
        <v>0</v>
      </c>
      <c r="I497" s="14">
        <f t="shared" ref="I497" si="607">(G497-F497)*E497</f>
        <v>1600</v>
      </c>
      <c r="J497" s="12">
        <v>0</v>
      </c>
      <c r="K497" s="12">
        <f t="shared" ref="K497" si="608">(I498+J498)</f>
        <v>1400</v>
      </c>
    </row>
    <row r="498" spans="1:11" ht="18" customHeight="1">
      <c r="A498" s="8">
        <v>43213</v>
      </c>
      <c r="B498" s="3" t="s">
        <v>10</v>
      </c>
      <c r="C498" s="3">
        <v>24800</v>
      </c>
      <c r="D498" s="3" t="s">
        <v>24</v>
      </c>
      <c r="E498" s="4">
        <v>40</v>
      </c>
      <c r="F498" s="5">
        <v>260</v>
      </c>
      <c r="G498" s="5">
        <v>295</v>
      </c>
      <c r="H498" s="5">
        <v>0</v>
      </c>
      <c r="I498" s="14">
        <f t="shared" ref="I498" si="609">(G498-F498)*E498</f>
        <v>1400</v>
      </c>
      <c r="J498" s="12">
        <v>0</v>
      </c>
      <c r="K498" s="12">
        <f t="shared" ref="K498:K499" si="610">(I499+J499)</f>
        <v>1600</v>
      </c>
    </row>
    <row r="499" spans="1:11" ht="18" customHeight="1">
      <c r="A499" s="18">
        <v>43210</v>
      </c>
      <c r="B499" s="19" t="s">
        <v>10</v>
      </c>
      <c r="C499" s="19">
        <v>25000</v>
      </c>
      <c r="D499" s="19" t="s">
        <v>24</v>
      </c>
      <c r="E499" s="20">
        <v>40</v>
      </c>
      <c r="F499" s="6">
        <v>155</v>
      </c>
      <c r="G499" s="6">
        <v>195</v>
      </c>
      <c r="H499" s="6">
        <v>0</v>
      </c>
      <c r="I499" s="10">
        <f t="shared" ref="I499:I500" si="611">(G499-F499)*E499</f>
        <v>1600</v>
      </c>
      <c r="J499" s="11">
        <v>0</v>
      </c>
      <c r="K499" s="12">
        <f t="shared" si="610"/>
        <v>3600</v>
      </c>
    </row>
    <row r="500" spans="1:11" ht="18" customHeight="1">
      <c r="A500" s="18">
        <v>43209</v>
      </c>
      <c r="B500" s="19" t="s">
        <v>10</v>
      </c>
      <c r="C500" s="19">
        <v>24800</v>
      </c>
      <c r="D500" s="19" t="s">
        <v>24</v>
      </c>
      <c r="E500" s="20">
        <v>40</v>
      </c>
      <c r="F500" s="6">
        <v>295</v>
      </c>
      <c r="G500" s="6">
        <v>335</v>
      </c>
      <c r="H500" s="6">
        <v>385</v>
      </c>
      <c r="I500" s="10">
        <f t="shared" si="611"/>
        <v>1600</v>
      </c>
      <c r="J500" s="11">
        <f t="shared" ref="J500" si="612">(H500-G500)*E500</f>
        <v>2000</v>
      </c>
      <c r="K500" s="13">
        <f t="shared" ref="K500" si="613">(I501+J501)</f>
        <v>-1500</v>
      </c>
    </row>
    <row r="501" spans="1:11" ht="18" customHeight="1">
      <c r="A501" s="18">
        <v>43208</v>
      </c>
      <c r="B501" s="19" t="s">
        <v>13</v>
      </c>
      <c r="C501" s="19">
        <v>10400</v>
      </c>
      <c r="D501" s="19" t="s">
        <v>24</v>
      </c>
      <c r="E501" s="20">
        <v>75</v>
      </c>
      <c r="F501" s="6">
        <v>175</v>
      </c>
      <c r="G501" s="6">
        <v>155</v>
      </c>
      <c r="H501" s="6">
        <v>0</v>
      </c>
      <c r="I501" s="10">
        <f t="shared" ref="I501" si="614">(G501-F501)*E501</f>
        <v>-1500</v>
      </c>
      <c r="J501" s="11">
        <v>0</v>
      </c>
      <c r="K501" s="11">
        <f t="shared" ref="K501" si="615">(I502+J502)</f>
        <v>1125</v>
      </c>
    </row>
    <row r="502" spans="1:11" ht="18" customHeight="1">
      <c r="A502" s="18">
        <v>43207</v>
      </c>
      <c r="B502" s="19" t="s">
        <v>8</v>
      </c>
      <c r="C502" s="19">
        <v>10400</v>
      </c>
      <c r="D502" s="19" t="s">
        <v>24</v>
      </c>
      <c r="E502" s="20">
        <v>75</v>
      </c>
      <c r="F502" s="6">
        <v>160</v>
      </c>
      <c r="G502" s="6">
        <v>175</v>
      </c>
      <c r="H502" s="6">
        <v>0</v>
      </c>
      <c r="I502" s="10">
        <f t="shared" ref="I502" si="616">(G502-F502)*E502</f>
        <v>1125</v>
      </c>
      <c r="J502" s="11">
        <v>0</v>
      </c>
      <c r="K502" s="11">
        <f t="shared" ref="K502" si="617">(I503+J503)</f>
        <v>3800</v>
      </c>
    </row>
    <row r="503" spans="1:11" ht="18" customHeight="1">
      <c r="A503" s="18">
        <v>43206</v>
      </c>
      <c r="B503" s="19" t="s">
        <v>10</v>
      </c>
      <c r="C503" s="19">
        <v>25000</v>
      </c>
      <c r="D503" s="19" t="s">
        <v>24</v>
      </c>
      <c r="E503" s="20">
        <v>40</v>
      </c>
      <c r="F503" s="6">
        <v>290</v>
      </c>
      <c r="G503" s="6">
        <v>330</v>
      </c>
      <c r="H503" s="6">
        <v>385</v>
      </c>
      <c r="I503" s="10">
        <f t="shared" ref="I503" si="618">(G503-F503)*E503</f>
        <v>1600</v>
      </c>
      <c r="J503" s="11">
        <f t="shared" ref="J503" si="619">(H503-G503)*E503</f>
        <v>2200</v>
      </c>
      <c r="K503" s="11">
        <f t="shared" ref="K503" si="620">(I504+J504)</f>
        <v>300</v>
      </c>
    </row>
    <row r="504" spans="1:11" ht="18" customHeight="1">
      <c r="A504" s="18">
        <v>43203</v>
      </c>
      <c r="B504" s="19" t="s">
        <v>13</v>
      </c>
      <c r="C504" s="19">
        <v>10400</v>
      </c>
      <c r="D504" s="19" t="s">
        <v>24</v>
      </c>
      <c r="E504" s="20">
        <v>75</v>
      </c>
      <c r="F504" s="6">
        <v>145</v>
      </c>
      <c r="G504" s="6">
        <v>149</v>
      </c>
      <c r="H504" s="6">
        <v>0</v>
      </c>
      <c r="I504" s="10">
        <f t="shared" ref="I504" si="621">(G504-F504)*E504</f>
        <v>300</v>
      </c>
      <c r="J504" s="11">
        <v>0</v>
      </c>
      <c r="K504" s="11">
        <f t="shared" ref="K504:K507" si="622">(I505+J505)</f>
        <v>1600</v>
      </c>
    </row>
    <row r="505" spans="1:11" ht="18" customHeight="1">
      <c r="A505" s="18">
        <v>43202</v>
      </c>
      <c r="B505" s="19" t="s">
        <v>12</v>
      </c>
      <c r="C505" s="19">
        <v>24900</v>
      </c>
      <c r="D505" s="19" t="s">
        <v>24</v>
      </c>
      <c r="E505" s="20">
        <v>40</v>
      </c>
      <c r="F505" s="6">
        <v>245</v>
      </c>
      <c r="G505" s="6">
        <v>285</v>
      </c>
      <c r="H505" s="6">
        <v>0</v>
      </c>
      <c r="I505" s="10">
        <f t="shared" ref="I505:I508" si="623">(G505-F505)*E505</f>
        <v>1600</v>
      </c>
      <c r="J505" s="11">
        <v>0</v>
      </c>
      <c r="K505" s="11">
        <f t="shared" si="622"/>
        <v>1600</v>
      </c>
    </row>
    <row r="506" spans="1:11" ht="18" customHeight="1">
      <c r="A506" s="18">
        <v>43201</v>
      </c>
      <c r="B506" s="19" t="s">
        <v>12</v>
      </c>
      <c r="C506" s="19">
        <v>24900</v>
      </c>
      <c r="D506" s="19" t="s">
        <v>24</v>
      </c>
      <c r="E506" s="20">
        <v>40</v>
      </c>
      <c r="F506" s="6">
        <v>165</v>
      </c>
      <c r="G506" s="6">
        <v>205</v>
      </c>
      <c r="H506" s="6">
        <v>0</v>
      </c>
      <c r="I506" s="10">
        <f t="shared" si="623"/>
        <v>1600</v>
      </c>
      <c r="J506" s="11">
        <v>0</v>
      </c>
      <c r="K506" s="11">
        <f t="shared" si="622"/>
        <v>750</v>
      </c>
    </row>
    <row r="507" spans="1:11" ht="18" customHeight="1">
      <c r="A507" s="18">
        <v>43200</v>
      </c>
      <c r="B507" s="19" t="s">
        <v>8</v>
      </c>
      <c r="C507" s="19">
        <v>10300</v>
      </c>
      <c r="D507" s="19" t="s">
        <v>24</v>
      </c>
      <c r="E507" s="20">
        <v>75</v>
      </c>
      <c r="F507" s="6">
        <v>180</v>
      </c>
      <c r="G507" s="6">
        <v>190</v>
      </c>
      <c r="H507" s="6">
        <v>0</v>
      </c>
      <c r="I507" s="10">
        <f t="shared" si="623"/>
        <v>750</v>
      </c>
      <c r="J507" s="11">
        <v>0</v>
      </c>
      <c r="K507" s="11">
        <f t="shared" si="622"/>
        <v>1125</v>
      </c>
    </row>
    <row r="508" spans="1:11" ht="18" customHeight="1">
      <c r="A508" s="18">
        <v>43199</v>
      </c>
      <c r="B508" s="19" t="s">
        <v>8</v>
      </c>
      <c r="C508" s="19">
        <v>10400</v>
      </c>
      <c r="D508" s="19" t="s">
        <v>24</v>
      </c>
      <c r="E508" s="20">
        <v>75</v>
      </c>
      <c r="F508" s="6">
        <v>110</v>
      </c>
      <c r="G508" s="6">
        <v>125</v>
      </c>
      <c r="H508" s="6">
        <v>0</v>
      </c>
      <c r="I508" s="10">
        <f t="shared" si="623"/>
        <v>1125</v>
      </c>
      <c r="J508" s="11">
        <v>0</v>
      </c>
      <c r="K508" s="11">
        <f t="shared" ref="K508" si="624">(I509+J509)</f>
        <v>1600</v>
      </c>
    </row>
    <row r="509" spans="1:11" ht="18" customHeight="1">
      <c r="A509" s="18">
        <v>43196</v>
      </c>
      <c r="B509" s="19" t="s">
        <v>12</v>
      </c>
      <c r="C509" s="19">
        <v>25000</v>
      </c>
      <c r="D509" s="19" t="s">
        <v>26</v>
      </c>
      <c r="E509" s="20">
        <v>40</v>
      </c>
      <c r="F509" s="6">
        <v>310</v>
      </c>
      <c r="G509" s="6">
        <v>350</v>
      </c>
      <c r="H509" s="6">
        <v>0</v>
      </c>
      <c r="I509" s="10">
        <f t="shared" ref="I509" si="625">(G509-F509)*E509</f>
        <v>1600</v>
      </c>
      <c r="J509" s="11">
        <v>0</v>
      </c>
      <c r="K509" s="11">
        <f t="shared" ref="K509:K511" si="626">(I510+J510)</f>
        <v>2625</v>
      </c>
    </row>
    <row r="510" spans="1:11" ht="18" customHeight="1">
      <c r="A510" s="18">
        <v>43195</v>
      </c>
      <c r="B510" s="19" t="s">
        <v>8</v>
      </c>
      <c r="C510" s="19">
        <v>10300</v>
      </c>
      <c r="D510" s="19" t="s">
        <v>24</v>
      </c>
      <c r="E510" s="20">
        <v>75</v>
      </c>
      <c r="F510" s="6">
        <v>140</v>
      </c>
      <c r="G510" s="6">
        <v>155</v>
      </c>
      <c r="H510" s="6">
        <v>175</v>
      </c>
      <c r="I510" s="10">
        <f t="shared" ref="I510:I512" si="627">(G510-F510)*E510</f>
        <v>1125</v>
      </c>
      <c r="J510" s="11">
        <f t="shared" ref="J510" si="628">(H510-G510)*E510</f>
        <v>1500</v>
      </c>
      <c r="K510" s="11">
        <f t="shared" si="626"/>
        <v>1600</v>
      </c>
    </row>
    <row r="511" spans="1:11" ht="18" customHeight="1">
      <c r="A511" s="18">
        <v>43195</v>
      </c>
      <c r="B511" s="19" t="s">
        <v>12</v>
      </c>
      <c r="C511" s="19">
        <v>24400</v>
      </c>
      <c r="D511" s="19" t="s">
        <v>24</v>
      </c>
      <c r="E511" s="20">
        <v>40</v>
      </c>
      <c r="F511" s="6">
        <v>125</v>
      </c>
      <c r="G511" s="6">
        <v>165</v>
      </c>
      <c r="H511" s="6">
        <v>0</v>
      </c>
      <c r="I511" s="10">
        <f t="shared" si="627"/>
        <v>1600</v>
      </c>
      <c r="J511" s="11">
        <v>0</v>
      </c>
      <c r="K511" s="11">
        <f t="shared" si="626"/>
        <v>1400</v>
      </c>
    </row>
    <row r="512" spans="1:11" ht="18" customHeight="1">
      <c r="A512" s="18">
        <v>43194</v>
      </c>
      <c r="B512" s="19" t="s">
        <v>10</v>
      </c>
      <c r="C512" s="19">
        <v>24000</v>
      </c>
      <c r="D512" s="19" t="s">
        <v>24</v>
      </c>
      <c r="E512" s="20">
        <v>40</v>
      </c>
      <c r="F512" s="6">
        <v>250</v>
      </c>
      <c r="G512" s="6">
        <v>285</v>
      </c>
      <c r="H512" s="6">
        <v>0</v>
      </c>
      <c r="I512" s="10">
        <f t="shared" si="627"/>
        <v>1400</v>
      </c>
      <c r="J512" s="11">
        <v>0</v>
      </c>
      <c r="K512" s="13">
        <f t="shared" ref="K512" si="629">(I513+J513)</f>
        <v>-1500</v>
      </c>
    </row>
    <row r="513" spans="1:11" ht="18" customHeight="1">
      <c r="A513" s="18">
        <v>43193</v>
      </c>
      <c r="B513" s="19" t="s">
        <v>8</v>
      </c>
      <c r="C513" s="19">
        <v>10300</v>
      </c>
      <c r="D513" s="19" t="s">
        <v>26</v>
      </c>
      <c r="E513" s="20">
        <v>75</v>
      </c>
      <c r="F513" s="6">
        <v>175</v>
      </c>
      <c r="G513" s="6">
        <v>155</v>
      </c>
      <c r="H513" s="6">
        <v>0</v>
      </c>
      <c r="I513" s="10">
        <f t="shared" ref="I513" si="630">(G513-F513)*E513</f>
        <v>-1500</v>
      </c>
      <c r="J513" s="11">
        <v>0</v>
      </c>
      <c r="K513" s="11">
        <f t="shared" ref="K513" si="631">(I514+J514)</f>
        <v>1125</v>
      </c>
    </row>
    <row r="514" spans="1:11" ht="18" customHeight="1">
      <c r="A514" s="18">
        <v>43192</v>
      </c>
      <c r="B514" s="19" t="s">
        <v>8</v>
      </c>
      <c r="C514" s="19">
        <v>10300</v>
      </c>
      <c r="D514" s="19" t="s">
        <v>24</v>
      </c>
      <c r="E514" s="20">
        <v>75</v>
      </c>
      <c r="F514" s="6">
        <v>110</v>
      </c>
      <c r="G514" s="6">
        <v>125</v>
      </c>
      <c r="H514" s="6">
        <v>0</v>
      </c>
      <c r="I514" s="10">
        <f t="shared" ref="I514" si="632">(G514-F514)*E514</f>
        <v>1125</v>
      </c>
      <c r="J514" s="11">
        <v>0</v>
      </c>
      <c r="K514" s="25"/>
    </row>
    <row r="515" spans="1:11" ht="18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11">
        <f t="shared" ref="K515:K517" si="633">(I516+J516)</f>
        <v>1125</v>
      </c>
    </row>
    <row r="516" spans="1:11" ht="18" customHeight="1">
      <c r="A516" s="18">
        <v>43187</v>
      </c>
      <c r="B516" s="19" t="s">
        <v>8</v>
      </c>
      <c r="C516" s="19">
        <v>10300</v>
      </c>
      <c r="D516" s="19" t="s">
        <v>25</v>
      </c>
      <c r="E516" s="20">
        <v>75</v>
      </c>
      <c r="F516" s="6">
        <v>160</v>
      </c>
      <c r="G516" s="6">
        <v>175</v>
      </c>
      <c r="H516" s="6">
        <v>0</v>
      </c>
      <c r="I516" s="10">
        <f t="shared" ref="I516:I518" si="634">(G516-F516)*E516</f>
        <v>1125</v>
      </c>
      <c r="J516" s="11">
        <v>0</v>
      </c>
      <c r="K516" s="11">
        <f t="shared" si="633"/>
        <v>1400</v>
      </c>
    </row>
    <row r="517" spans="1:11" ht="18" customHeight="1">
      <c r="A517" s="18">
        <v>43186</v>
      </c>
      <c r="B517" s="19" t="s">
        <v>10</v>
      </c>
      <c r="C517" s="19">
        <v>24200</v>
      </c>
      <c r="D517" s="19" t="s">
        <v>24</v>
      </c>
      <c r="E517" s="20">
        <v>40</v>
      </c>
      <c r="F517" s="6">
        <v>250</v>
      </c>
      <c r="G517" s="6">
        <v>285</v>
      </c>
      <c r="H517" s="6">
        <v>0</v>
      </c>
      <c r="I517" s="10">
        <f t="shared" si="634"/>
        <v>1400</v>
      </c>
      <c r="J517" s="11">
        <v>0</v>
      </c>
      <c r="K517" s="11">
        <f t="shared" si="633"/>
        <v>3000</v>
      </c>
    </row>
    <row r="518" spans="1:11" ht="18" customHeight="1">
      <c r="A518" s="18">
        <v>43186</v>
      </c>
      <c r="B518" s="19" t="s">
        <v>8</v>
      </c>
      <c r="C518" s="19">
        <v>10000</v>
      </c>
      <c r="D518" s="19" t="s">
        <v>24</v>
      </c>
      <c r="E518" s="20">
        <v>75</v>
      </c>
      <c r="F518" s="6">
        <v>155</v>
      </c>
      <c r="G518" s="6">
        <v>175</v>
      </c>
      <c r="H518" s="6">
        <v>195</v>
      </c>
      <c r="I518" s="10">
        <f t="shared" si="634"/>
        <v>1500</v>
      </c>
      <c r="J518" s="11">
        <f t="shared" ref="J518" si="635">(H518-G518)*E518</f>
        <v>1500</v>
      </c>
      <c r="K518" s="11">
        <f t="shared" ref="K518" si="636">(I519+J519)</f>
        <v>2250</v>
      </c>
    </row>
    <row r="519" spans="1:11" ht="18" customHeight="1">
      <c r="A519" s="18">
        <v>43185</v>
      </c>
      <c r="B519" s="19" t="s">
        <v>13</v>
      </c>
      <c r="C519" s="19">
        <v>9900</v>
      </c>
      <c r="D519" s="19" t="s">
        <v>24</v>
      </c>
      <c r="E519" s="20">
        <v>75</v>
      </c>
      <c r="F519" s="6">
        <v>140</v>
      </c>
      <c r="G519" s="6">
        <v>150</v>
      </c>
      <c r="H519" s="6">
        <v>170</v>
      </c>
      <c r="I519" s="10">
        <f t="shared" ref="I519" si="637">(G519-F519)*E519</f>
        <v>750</v>
      </c>
      <c r="J519" s="11">
        <f t="shared" ref="J519" si="638">(H519-G519)*E519</f>
        <v>1500</v>
      </c>
      <c r="K519" s="11">
        <f t="shared" ref="K519:K522" si="639">(I520+J520)</f>
        <v>375</v>
      </c>
    </row>
    <row r="520" spans="1:11" ht="18" customHeight="1">
      <c r="A520" s="18">
        <v>43182</v>
      </c>
      <c r="B520" s="19" t="s">
        <v>13</v>
      </c>
      <c r="C520" s="19">
        <v>10000</v>
      </c>
      <c r="D520" s="19" t="s">
        <v>26</v>
      </c>
      <c r="E520" s="20">
        <v>75</v>
      </c>
      <c r="F520" s="6">
        <v>75</v>
      </c>
      <c r="G520" s="6">
        <v>80</v>
      </c>
      <c r="H520" s="6">
        <v>0</v>
      </c>
      <c r="I520" s="10">
        <f t="shared" ref="I520:I523" si="640">(G520-F520)*E520</f>
        <v>375</v>
      </c>
      <c r="J520" s="11">
        <v>0</v>
      </c>
      <c r="K520" s="11">
        <f t="shared" si="639"/>
        <v>1600</v>
      </c>
    </row>
    <row r="521" spans="1:11" ht="18" customHeight="1">
      <c r="A521" s="18">
        <v>43182</v>
      </c>
      <c r="B521" s="19" t="s">
        <v>12</v>
      </c>
      <c r="C521" s="19">
        <v>23700</v>
      </c>
      <c r="D521" s="19" t="s">
        <v>26</v>
      </c>
      <c r="E521" s="20">
        <v>40</v>
      </c>
      <c r="F521" s="6">
        <v>175</v>
      </c>
      <c r="G521" s="6">
        <v>215</v>
      </c>
      <c r="H521" s="6">
        <v>0</v>
      </c>
      <c r="I521" s="10">
        <f t="shared" si="640"/>
        <v>1600</v>
      </c>
      <c r="J521" s="11">
        <v>0</v>
      </c>
      <c r="K521" s="11">
        <f t="shared" si="639"/>
        <v>1125</v>
      </c>
    </row>
    <row r="522" spans="1:11" ht="18" customHeight="1">
      <c r="A522" s="18">
        <v>43181</v>
      </c>
      <c r="B522" s="19" t="s">
        <v>13</v>
      </c>
      <c r="C522" s="19">
        <v>10000</v>
      </c>
      <c r="D522" s="19" t="s">
        <v>24</v>
      </c>
      <c r="E522" s="20">
        <v>75</v>
      </c>
      <c r="F522" s="6">
        <v>186</v>
      </c>
      <c r="G522" s="6">
        <v>201</v>
      </c>
      <c r="H522" s="6">
        <v>0</v>
      </c>
      <c r="I522" s="10">
        <f t="shared" si="640"/>
        <v>1125</v>
      </c>
      <c r="J522" s="11">
        <v>0</v>
      </c>
      <c r="K522" s="11">
        <f t="shared" si="639"/>
        <v>1600</v>
      </c>
    </row>
    <row r="523" spans="1:11" ht="18" customHeight="1">
      <c r="A523" s="18">
        <v>43181</v>
      </c>
      <c r="B523" s="19" t="s">
        <v>12</v>
      </c>
      <c r="C523" s="19">
        <v>24000</v>
      </c>
      <c r="D523" s="19" t="s">
        <v>24</v>
      </c>
      <c r="E523" s="20">
        <v>40</v>
      </c>
      <c r="F523" s="6">
        <v>165</v>
      </c>
      <c r="G523" s="6">
        <v>205</v>
      </c>
      <c r="H523" s="6">
        <v>0</v>
      </c>
      <c r="I523" s="10">
        <f t="shared" si="640"/>
        <v>1600</v>
      </c>
      <c r="J523" s="11">
        <v>0</v>
      </c>
      <c r="K523" s="13">
        <f t="shared" ref="K523" si="641">(I524+J524)</f>
        <v>-1500</v>
      </c>
    </row>
    <row r="524" spans="1:11" ht="18" customHeight="1">
      <c r="A524" s="18">
        <v>43180</v>
      </c>
      <c r="B524" s="19" t="s">
        <v>13</v>
      </c>
      <c r="C524" s="19">
        <v>10200</v>
      </c>
      <c r="D524" s="19" t="s">
        <v>24</v>
      </c>
      <c r="E524" s="20">
        <v>75</v>
      </c>
      <c r="F524" s="6">
        <v>95</v>
      </c>
      <c r="G524" s="6">
        <v>75</v>
      </c>
      <c r="H524" s="6">
        <v>0</v>
      </c>
      <c r="I524" s="10">
        <f t="shared" ref="I524" si="642">(G524-F524)*E524</f>
        <v>-1500</v>
      </c>
      <c r="J524" s="11">
        <v>0</v>
      </c>
      <c r="K524" s="13">
        <f t="shared" ref="K524" si="643">(I525+J525)</f>
        <v>-1500</v>
      </c>
    </row>
    <row r="525" spans="1:11" ht="18" customHeight="1">
      <c r="A525" s="18">
        <v>43175</v>
      </c>
      <c r="B525" s="19" t="s">
        <v>13</v>
      </c>
      <c r="C525" s="19">
        <v>10200</v>
      </c>
      <c r="D525" s="19" t="s">
        <v>24</v>
      </c>
      <c r="E525" s="20">
        <v>75</v>
      </c>
      <c r="F525" s="6">
        <v>160</v>
      </c>
      <c r="G525" s="6">
        <v>140</v>
      </c>
      <c r="H525" s="6">
        <v>0</v>
      </c>
      <c r="I525" s="10">
        <f t="shared" ref="I525" si="644">(G525-F525)*E525</f>
        <v>-1500</v>
      </c>
      <c r="J525" s="11">
        <v>0</v>
      </c>
      <c r="K525" s="11">
        <f t="shared" ref="K525" si="645">(I526+J526)</f>
        <v>1600</v>
      </c>
    </row>
    <row r="526" spans="1:11" ht="18" customHeight="1">
      <c r="A526" s="18">
        <v>43174</v>
      </c>
      <c r="B526" s="19" t="s">
        <v>10</v>
      </c>
      <c r="C526" s="19">
        <v>24800</v>
      </c>
      <c r="D526" s="19" t="s">
        <v>24</v>
      </c>
      <c r="E526" s="20">
        <v>40</v>
      </c>
      <c r="F526" s="6">
        <v>300</v>
      </c>
      <c r="G526" s="6">
        <v>340</v>
      </c>
      <c r="H526" s="6">
        <v>0</v>
      </c>
      <c r="I526" s="10">
        <f t="shared" ref="I526" si="646">(G526-F526)*E526</f>
        <v>1600</v>
      </c>
      <c r="J526" s="11">
        <v>0</v>
      </c>
      <c r="K526" s="11">
        <f t="shared" ref="K526:K527" si="647">(I527+J527)</f>
        <v>1600</v>
      </c>
    </row>
    <row r="527" spans="1:11" ht="18" customHeight="1">
      <c r="A527" s="18">
        <v>43172</v>
      </c>
      <c r="B527" s="19" t="s">
        <v>10</v>
      </c>
      <c r="C527" s="19">
        <v>24800</v>
      </c>
      <c r="D527" s="19" t="s">
        <v>24</v>
      </c>
      <c r="E527" s="20">
        <v>40</v>
      </c>
      <c r="F527" s="6">
        <v>260</v>
      </c>
      <c r="G527" s="6">
        <v>300</v>
      </c>
      <c r="H527" s="6">
        <v>0</v>
      </c>
      <c r="I527" s="10">
        <f t="shared" ref="I527:I528" si="648">(G527-F527)*E527</f>
        <v>1600</v>
      </c>
      <c r="J527" s="11">
        <v>0</v>
      </c>
      <c r="K527" s="11">
        <f t="shared" si="647"/>
        <v>525</v>
      </c>
    </row>
    <row r="528" spans="1:11" ht="18" customHeight="1">
      <c r="A528" s="18">
        <v>43172</v>
      </c>
      <c r="B528" s="19" t="s">
        <v>8</v>
      </c>
      <c r="C528" s="19">
        <v>10500</v>
      </c>
      <c r="D528" s="19" t="s">
        <v>24</v>
      </c>
      <c r="E528" s="20">
        <v>75</v>
      </c>
      <c r="F528" s="6">
        <v>90</v>
      </c>
      <c r="G528" s="6">
        <v>97</v>
      </c>
      <c r="H528" s="6">
        <v>0</v>
      </c>
      <c r="I528" s="10">
        <f t="shared" si="648"/>
        <v>525</v>
      </c>
      <c r="J528" s="11">
        <v>0</v>
      </c>
      <c r="K528" s="11">
        <f t="shared" ref="K528:K529" si="649">(I529+J529)</f>
        <v>3600</v>
      </c>
    </row>
    <row r="529" spans="1:11" ht="18" customHeight="1">
      <c r="A529" s="18">
        <v>43171</v>
      </c>
      <c r="B529" s="19" t="s">
        <v>10</v>
      </c>
      <c r="C529" s="19">
        <v>24500</v>
      </c>
      <c r="D529" s="19" t="s">
        <v>24</v>
      </c>
      <c r="E529" s="20">
        <v>40</v>
      </c>
      <c r="F529" s="6">
        <v>225</v>
      </c>
      <c r="G529" s="6">
        <v>265</v>
      </c>
      <c r="H529" s="6">
        <v>315</v>
      </c>
      <c r="I529" s="10">
        <f t="shared" ref="I529:I530" si="650">(G529-F529)*E529</f>
        <v>1600</v>
      </c>
      <c r="J529" s="11">
        <f t="shared" ref="J529:J530" si="651">(H529-G529)*E529</f>
        <v>2000</v>
      </c>
      <c r="K529" s="11">
        <f t="shared" si="649"/>
        <v>3375</v>
      </c>
    </row>
    <row r="530" spans="1:11" ht="18" customHeight="1">
      <c r="A530" s="18">
        <v>43171</v>
      </c>
      <c r="B530" s="19" t="s">
        <v>13</v>
      </c>
      <c r="C530" s="19">
        <v>10200</v>
      </c>
      <c r="D530" s="19" t="s">
        <v>24</v>
      </c>
      <c r="E530" s="20">
        <v>75</v>
      </c>
      <c r="F530" s="6">
        <v>225</v>
      </c>
      <c r="G530" s="6">
        <v>240</v>
      </c>
      <c r="H530" s="6">
        <v>270</v>
      </c>
      <c r="I530" s="10">
        <f t="shared" si="650"/>
        <v>1125</v>
      </c>
      <c r="J530" s="11">
        <f t="shared" si="651"/>
        <v>2250</v>
      </c>
      <c r="K530" s="13">
        <f t="shared" ref="K530" si="652">(I531+J531)</f>
        <v>-1875</v>
      </c>
    </row>
    <row r="531" spans="1:11" ht="18" customHeight="1">
      <c r="A531" s="18">
        <v>43167</v>
      </c>
      <c r="B531" s="19" t="s">
        <v>13</v>
      </c>
      <c r="C531" s="19">
        <v>10200</v>
      </c>
      <c r="D531" s="19" t="s">
        <v>26</v>
      </c>
      <c r="E531" s="20">
        <v>75</v>
      </c>
      <c r="F531" s="6">
        <v>120</v>
      </c>
      <c r="G531" s="6">
        <v>95</v>
      </c>
      <c r="H531" s="6">
        <v>0</v>
      </c>
      <c r="I531" s="10">
        <f t="shared" ref="I531" si="653">(G531-F531)*E531</f>
        <v>-1875</v>
      </c>
      <c r="J531" s="11">
        <v>0</v>
      </c>
      <c r="K531" s="13">
        <f t="shared" ref="K531" si="654">(I532+J532)</f>
        <v>-1500</v>
      </c>
    </row>
    <row r="532" spans="1:11" ht="18" customHeight="1">
      <c r="A532" s="18">
        <v>43165</v>
      </c>
      <c r="B532" s="19" t="s">
        <v>13</v>
      </c>
      <c r="C532" s="19">
        <v>10200</v>
      </c>
      <c r="D532" s="19" t="s">
        <v>24</v>
      </c>
      <c r="E532" s="20">
        <v>75</v>
      </c>
      <c r="F532" s="6">
        <v>270</v>
      </c>
      <c r="G532" s="6">
        <v>250</v>
      </c>
      <c r="H532" s="6">
        <v>0</v>
      </c>
      <c r="I532" s="10">
        <f t="shared" ref="I532" si="655">(G532-F532)*E532</f>
        <v>-1500</v>
      </c>
      <c r="J532" s="11">
        <v>0</v>
      </c>
      <c r="K532" s="11">
        <f t="shared" ref="K532:K533" si="656">(I533+J533)</f>
        <v>1125</v>
      </c>
    </row>
    <row r="533" spans="1:11" ht="18" customHeight="1">
      <c r="A533" s="18">
        <v>43164</v>
      </c>
      <c r="B533" s="19" t="s">
        <v>13</v>
      </c>
      <c r="C533" s="19">
        <v>10200</v>
      </c>
      <c r="D533" s="19" t="s">
        <v>24</v>
      </c>
      <c r="E533" s="20">
        <v>75</v>
      </c>
      <c r="F533" s="6">
        <v>240</v>
      </c>
      <c r="G533" s="6">
        <v>255</v>
      </c>
      <c r="H533" s="6">
        <v>275</v>
      </c>
      <c r="I533" s="10">
        <f t="shared" ref="I533:I534" si="657">(G533-F533)*E533</f>
        <v>1125</v>
      </c>
      <c r="J533" s="11">
        <v>0</v>
      </c>
      <c r="K533" s="11">
        <f t="shared" si="656"/>
        <v>1600</v>
      </c>
    </row>
    <row r="534" spans="1:11" ht="18" customHeight="1">
      <c r="A534" s="18">
        <v>43160</v>
      </c>
      <c r="B534" s="19" t="s">
        <v>10</v>
      </c>
      <c r="C534" s="19">
        <v>25000</v>
      </c>
      <c r="D534" s="19" t="s">
        <v>24</v>
      </c>
      <c r="E534" s="20">
        <v>40</v>
      </c>
      <c r="F534" s="6">
        <v>100</v>
      </c>
      <c r="G534" s="6">
        <v>140</v>
      </c>
      <c r="H534" s="6">
        <v>0</v>
      </c>
      <c r="I534" s="10">
        <f t="shared" si="657"/>
        <v>1600</v>
      </c>
      <c r="J534" s="11">
        <v>0</v>
      </c>
      <c r="K534" s="16"/>
    </row>
    <row r="535" spans="1:11" ht="18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1">
        <f t="shared" ref="K535:K537" si="658">(I536+J536)</f>
        <v>2000</v>
      </c>
    </row>
    <row r="536" spans="1:11" ht="18" customHeight="1">
      <c r="A536" s="18">
        <v>43159</v>
      </c>
      <c r="B536" s="19" t="s">
        <v>10</v>
      </c>
      <c r="C536" s="19">
        <v>24800</v>
      </c>
      <c r="D536" s="19" t="s">
        <v>24</v>
      </c>
      <c r="E536" s="20">
        <v>40</v>
      </c>
      <c r="F536" s="6">
        <v>210</v>
      </c>
      <c r="G536" s="6">
        <v>260</v>
      </c>
      <c r="H536" s="6">
        <v>300</v>
      </c>
      <c r="I536" s="10">
        <f t="shared" ref="I536:I538" si="659">(G536-F536)*E536</f>
        <v>2000</v>
      </c>
      <c r="J536" s="11">
        <v>0</v>
      </c>
      <c r="K536" s="11">
        <f t="shared" si="658"/>
        <v>1600</v>
      </c>
    </row>
    <row r="537" spans="1:11" ht="18" customHeight="1">
      <c r="A537" s="18">
        <v>43158</v>
      </c>
      <c r="B537" s="19" t="s">
        <v>10</v>
      </c>
      <c r="C537" s="19">
        <v>25200</v>
      </c>
      <c r="D537" s="19" t="s">
        <v>24</v>
      </c>
      <c r="E537" s="20">
        <v>40</v>
      </c>
      <c r="F537" s="6">
        <v>310</v>
      </c>
      <c r="G537" s="6">
        <v>350</v>
      </c>
      <c r="H537" s="6">
        <v>0</v>
      </c>
      <c r="I537" s="10">
        <f t="shared" si="659"/>
        <v>1600</v>
      </c>
      <c r="J537" s="11">
        <v>0</v>
      </c>
      <c r="K537" s="11">
        <f t="shared" si="658"/>
        <v>750</v>
      </c>
    </row>
    <row r="538" spans="1:11" ht="18" customHeight="1">
      <c r="A538" s="18">
        <v>43157</v>
      </c>
      <c r="B538" s="19" t="s">
        <v>13</v>
      </c>
      <c r="C538" s="19">
        <v>10500</v>
      </c>
      <c r="D538" s="19" t="s">
        <v>24</v>
      </c>
      <c r="E538" s="20">
        <v>75</v>
      </c>
      <c r="F538" s="6">
        <v>200</v>
      </c>
      <c r="G538" s="6">
        <v>210</v>
      </c>
      <c r="H538" s="6">
        <v>0</v>
      </c>
      <c r="I538" s="10">
        <f t="shared" si="659"/>
        <v>750</v>
      </c>
      <c r="J538" s="11">
        <v>0</v>
      </c>
      <c r="K538" s="11">
        <f t="shared" ref="K538" si="660">(I539+J539)</f>
        <v>525</v>
      </c>
    </row>
    <row r="539" spans="1:11" ht="18" customHeight="1">
      <c r="A539" s="18">
        <v>43154</v>
      </c>
      <c r="B539" s="19" t="s">
        <v>13</v>
      </c>
      <c r="C539" s="19">
        <v>10500</v>
      </c>
      <c r="D539" s="19" t="s">
        <v>24</v>
      </c>
      <c r="E539" s="20">
        <v>75</v>
      </c>
      <c r="F539" s="6">
        <v>158</v>
      </c>
      <c r="G539" s="6">
        <v>165</v>
      </c>
      <c r="H539" s="6">
        <v>0</v>
      </c>
      <c r="I539" s="10">
        <f t="shared" ref="I539" si="661">(G539-F539)*E539</f>
        <v>525</v>
      </c>
      <c r="J539" s="11">
        <v>0</v>
      </c>
      <c r="K539" s="11">
        <f t="shared" ref="K539" si="662">(I540+J540)</f>
        <v>1125</v>
      </c>
    </row>
    <row r="540" spans="1:11" ht="18" customHeight="1">
      <c r="A540" s="18">
        <v>43153</v>
      </c>
      <c r="B540" s="19" t="s">
        <v>13</v>
      </c>
      <c r="C540" s="19">
        <v>10200</v>
      </c>
      <c r="D540" s="19" t="s">
        <v>24</v>
      </c>
      <c r="E540" s="20">
        <v>75</v>
      </c>
      <c r="F540" s="6">
        <v>150</v>
      </c>
      <c r="G540" s="6">
        <v>165</v>
      </c>
      <c r="H540" s="6">
        <v>0</v>
      </c>
      <c r="I540" s="10">
        <f t="shared" ref="I540" si="663">(G540-F540)*E540</f>
        <v>1125</v>
      </c>
      <c r="J540" s="11">
        <v>0</v>
      </c>
      <c r="K540" s="11">
        <f t="shared" ref="K540" si="664">(I541+J541)</f>
        <v>1125</v>
      </c>
    </row>
    <row r="541" spans="1:11" ht="18" customHeight="1">
      <c r="A541" s="18">
        <v>43152</v>
      </c>
      <c r="B541" s="19" t="s">
        <v>13</v>
      </c>
      <c r="C541" s="19">
        <v>10200</v>
      </c>
      <c r="D541" s="19" t="s">
        <v>24</v>
      </c>
      <c r="E541" s="20">
        <v>75</v>
      </c>
      <c r="F541" s="6">
        <v>160</v>
      </c>
      <c r="G541" s="6">
        <v>175</v>
      </c>
      <c r="H541" s="6">
        <v>0</v>
      </c>
      <c r="I541" s="10">
        <f t="shared" ref="I541" si="665">(G541-F541)*E541</f>
        <v>1125</v>
      </c>
      <c r="J541" s="11">
        <v>0</v>
      </c>
      <c r="K541" s="11">
        <f t="shared" ref="K541" si="666">(I542+J542)</f>
        <v>1125</v>
      </c>
    </row>
    <row r="542" spans="1:11" ht="18" customHeight="1">
      <c r="A542" s="18">
        <v>43151</v>
      </c>
      <c r="B542" s="19" t="s">
        <v>13</v>
      </c>
      <c r="C542" s="19">
        <v>10300</v>
      </c>
      <c r="D542" s="19" t="s">
        <v>24</v>
      </c>
      <c r="E542" s="20">
        <v>75</v>
      </c>
      <c r="F542" s="6">
        <v>108</v>
      </c>
      <c r="G542" s="6">
        <v>123</v>
      </c>
      <c r="H542" s="6">
        <v>0</v>
      </c>
      <c r="I542" s="10">
        <f t="shared" ref="I542" si="667">(G542-F542)*E542</f>
        <v>1125</v>
      </c>
      <c r="J542" s="11">
        <v>0</v>
      </c>
      <c r="K542" s="13">
        <f t="shared" ref="K542" si="668">(I543+J543)</f>
        <v>-1875</v>
      </c>
    </row>
    <row r="543" spans="1:11" ht="18" customHeight="1">
      <c r="A543" s="18">
        <v>43148</v>
      </c>
      <c r="B543" s="19" t="s">
        <v>13</v>
      </c>
      <c r="C543" s="19">
        <v>10300</v>
      </c>
      <c r="D543" s="19" t="s">
        <v>24</v>
      </c>
      <c r="E543" s="20">
        <v>75</v>
      </c>
      <c r="F543" s="6">
        <v>300</v>
      </c>
      <c r="G543" s="6">
        <v>275</v>
      </c>
      <c r="H543" s="6">
        <v>0</v>
      </c>
      <c r="I543" s="10">
        <f t="shared" ref="I543" si="669">(G543-F543)*E543</f>
        <v>-1875</v>
      </c>
      <c r="J543" s="11">
        <v>0</v>
      </c>
      <c r="K543" s="13">
        <f t="shared" ref="K543" si="670">(I544+J544)</f>
        <v>-1875</v>
      </c>
    </row>
    <row r="544" spans="1:11" ht="18" customHeight="1">
      <c r="A544" s="18">
        <v>43147</v>
      </c>
      <c r="B544" s="19" t="s">
        <v>13</v>
      </c>
      <c r="C544" s="19">
        <v>10500</v>
      </c>
      <c r="D544" s="19" t="s">
        <v>24</v>
      </c>
      <c r="E544" s="20">
        <v>75</v>
      </c>
      <c r="F544" s="6">
        <v>100</v>
      </c>
      <c r="G544" s="6">
        <v>75</v>
      </c>
      <c r="H544" s="6">
        <v>0</v>
      </c>
      <c r="I544" s="10">
        <f t="shared" ref="I544" si="671">(G544-F544)*E544</f>
        <v>-1875</v>
      </c>
      <c r="J544" s="11">
        <v>0</v>
      </c>
      <c r="K544" s="11">
        <f t="shared" ref="K544" si="672">(I545+J545)</f>
        <v>1125</v>
      </c>
    </row>
    <row r="545" spans="1:11" ht="18" customHeight="1">
      <c r="A545" s="18">
        <v>43145</v>
      </c>
      <c r="B545" s="19" t="s">
        <v>13</v>
      </c>
      <c r="C545" s="19">
        <v>10500</v>
      </c>
      <c r="D545" s="19" t="s">
        <v>24</v>
      </c>
      <c r="E545" s="20">
        <v>75</v>
      </c>
      <c r="F545" s="6">
        <v>135</v>
      </c>
      <c r="G545" s="6">
        <v>150</v>
      </c>
      <c r="H545" s="6">
        <v>170</v>
      </c>
      <c r="I545" s="10">
        <f t="shared" ref="I545" si="673">(G545-F545)*E545</f>
        <v>1125</v>
      </c>
      <c r="J545" s="11">
        <v>0</v>
      </c>
      <c r="K545" s="11">
        <f t="shared" ref="K545" si="674">(I546+J546)</f>
        <v>1560</v>
      </c>
    </row>
    <row r="546" spans="1:11" ht="18" customHeight="1">
      <c r="A546" s="18">
        <v>43143</v>
      </c>
      <c r="B546" s="19" t="s">
        <v>10</v>
      </c>
      <c r="C546" s="19">
        <v>25500</v>
      </c>
      <c r="D546" s="19" t="s">
        <v>24</v>
      </c>
      <c r="E546" s="20">
        <v>40</v>
      </c>
      <c r="F546" s="6">
        <v>301</v>
      </c>
      <c r="G546" s="6">
        <v>340</v>
      </c>
      <c r="H546" s="6">
        <v>0</v>
      </c>
      <c r="I546" s="10">
        <f t="shared" ref="I546" si="675">(G546-F546)*E546</f>
        <v>1560</v>
      </c>
      <c r="J546" s="11">
        <v>0</v>
      </c>
      <c r="K546" s="11">
        <f t="shared" ref="K546" si="676">(I547+J547)</f>
        <v>1125</v>
      </c>
    </row>
    <row r="547" spans="1:11" ht="18" customHeight="1">
      <c r="A547" s="18">
        <v>43139</v>
      </c>
      <c r="B547" s="19" t="s">
        <v>13</v>
      </c>
      <c r="C547" s="19">
        <v>10500</v>
      </c>
      <c r="D547" s="19" t="s">
        <v>24</v>
      </c>
      <c r="E547" s="20">
        <v>75</v>
      </c>
      <c r="F547" s="6">
        <v>120</v>
      </c>
      <c r="G547" s="6">
        <v>135</v>
      </c>
      <c r="H547" s="6">
        <v>0</v>
      </c>
      <c r="I547" s="10">
        <f t="shared" ref="I547" si="677">(G547-F547)*E547</f>
        <v>1125</v>
      </c>
      <c r="J547" s="11">
        <v>0</v>
      </c>
      <c r="K547" s="11">
        <f t="shared" ref="K547:K548" si="678">(I548+J548)</f>
        <v>1050</v>
      </c>
    </row>
    <row r="548" spans="1:11" ht="18" customHeight="1">
      <c r="A548" s="18">
        <v>43138</v>
      </c>
      <c r="B548" s="19" t="s">
        <v>13</v>
      </c>
      <c r="C548" s="19">
        <v>10500</v>
      </c>
      <c r="D548" s="19" t="s">
        <v>24</v>
      </c>
      <c r="E548" s="20">
        <v>75</v>
      </c>
      <c r="F548" s="6">
        <v>155</v>
      </c>
      <c r="G548" s="6">
        <v>169</v>
      </c>
      <c r="H548" s="6">
        <v>0</v>
      </c>
      <c r="I548" s="10">
        <f t="shared" ref="I548:I549" si="679">(G548-F548)*E548</f>
        <v>1050</v>
      </c>
      <c r="J548" s="11">
        <v>0</v>
      </c>
      <c r="K548" s="11">
        <f t="shared" si="678"/>
        <v>375</v>
      </c>
    </row>
    <row r="549" spans="1:11" ht="18" customHeight="1">
      <c r="A549" s="18">
        <v>43138</v>
      </c>
      <c r="B549" s="19" t="s">
        <v>13</v>
      </c>
      <c r="C549" s="19">
        <v>10600</v>
      </c>
      <c r="D549" s="19" t="s">
        <v>24</v>
      </c>
      <c r="E549" s="20">
        <v>75</v>
      </c>
      <c r="F549" s="6">
        <v>105</v>
      </c>
      <c r="G549" s="6">
        <v>110</v>
      </c>
      <c r="H549" s="6">
        <v>0</v>
      </c>
      <c r="I549" s="10">
        <f t="shared" si="679"/>
        <v>375</v>
      </c>
      <c r="J549" s="11">
        <v>0</v>
      </c>
      <c r="K549" s="11">
        <f t="shared" ref="K549" si="680">(I550+J550)</f>
        <v>2625</v>
      </c>
    </row>
    <row r="550" spans="1:11" ht="18" customHeight="1">
      <c r="A550" s="18">
        <v>43137</v>
      </c>
      <c r="B550" s="19" t="s">
        <v>13</v>
      </c>
      <c r="C550" s="19">
        <v>10500</v>
      </c>
      <c r="D550" s="19" t="s">
        <v>24</v>
      </c>
      <c r="E550" s="20">
        <v>75</v>
      </c>
      <c r="F550" s="6">
        <v>135</v>
      </c>
      <c r="G550" s="6">
        <v>150</v>
      </c>
      <c r="H550" s="6">
        <v>170</v>
      </c>
      <c r="I550" s="10">
        <f t="shared" ref="I550" si="681">(G550-F550)*E550</f>
        <v>1125</v>
      </c>
      <c r="J550" s="11">
        <f t="shared" ref="J550" si="682">(H550-G550)*E550</f>
        <v>1500</v>
      </c>
      <c r="K550" s="11">
        <f t="shared" ref="K550" si="683">(I551+J551)</f>
        <v>1125</v>
      </c>
    </row>
    <row r="551" spans="1:11" ht="18" customHeight="1">
      <c r="A551" s="18">
        <v>43136</v>
      </c>
      <c r="B551" s="19" t="s">
        <v>13</v>
      </c>
      <c r="C551" s="19">
        <v>10500</v>
      </c>
      <c r="D551" s="19" t="s">
        <v>24</v>
      </c>
      <c r="E551" s="20">
        <v>75</v>
      </c>
      <c r="F551" s="6">
        <v>255</v>
      </c>
      <c r="G551" s="6">
        <v>270</v>
      </c>
      <c r="H551" s="6">
        <v>0</v>
      </c>
      <c r="I551" s="10">
        <f t="shared" ref="I551" si="684">(G551-F551)*E551</f>
        <v>1125</v>
      </c>
      <c r="J551" s="11">
        <v>0</v>
      </c>
      <c r="K551" s="11">
        <f t="shared" ref="K551" si="685">(I552+J552)</f>
        <v>1125</v>
      </c>
    </row>
    <row r="552" spans="1:11" ht="18" customHeight="1">
      <c r="A552" s="18">
        <v>43133</v>
      </c>
      <c r="B552" s="19" t="s">
        <v>13</v>
      </c>
      <c r="C552" s="19">
        <v>10800</v>
      </c>
      <c r="D552" s="19" t="s">
        <v>24</v>
      </c>
      <c r="E552" s="20">
        <v>75</v>
      </c>
      <c r="F552" s="6">
        <v>170</v>
      </c>
      <c r="G552" s="6">
        <v>185</v>
      </c>
      <c r="H552" s="6">
        <v>0</v>
      </c>
      <c r="I552" s="10">
        <f t="shared" ref="I552" si="686">(G552-F552)*E552</f>
        <v>1125</v>
      </c>
      <c r="J552" s="11">
        <v>0</v>
      </c>
      <c r="K552" s="34"/>
    </row>
    <row r="553" spans="1:11" ht="18" customHeight="1">
      <c r="A553" s="28"/>
      <c r="B553" s="29"/>
      <c r="C553" s="30"/>
      <c r="D553" s="31"/>
      <c r="E553" s="32"/>
      <c r="F553" s="32"/>
      <c r="G553" s="32"/>
      <c r="H553" s="32"/>
      <c r="I553" s="33"/>
      <c r="J553" s="34"/>
      <c r="K553" s="11">
        <f t="shared" ref="K553:K554" si="687">(I554+J554)</f>
        <v>3600</v>
      </c>
    </row>
    <row r="554" spans="1:11" ht="18" customHeight="1">
      <c r="A554" s="18">
        <v>43131</v>
      </c>
      <c r="B554" s="19" t="s">
        <v>10</v>
      </c>
      <c r="C554" s="19">
        <v>27000</v>
      </c>
      <c r="D554" s="19" t="s">
        <v>24</v>
      </c>
      <c r="E554" s="20">
        <v>40</v>
      </c>
      <c r="F554" s="6">
        <v>385</v>
      </c>
      <c r="G554" s="6">
        <v>425</v>
      </c>
      <c r="H554" s="6">
        <v>475</v>
      </c>
      <c r="I554" s="10">
        <f t="shared" ref="I554:I555" si="688">(G554-F554)*E554</f>
        <v>1600</v>
      </c>
      <c r="J554" s="11">
        <f t="shared" ref="J554" si="689">(H554-G554)*E554</f>
        <v>2000</v>
      </c>
      <c r="K554" s="11">
        <f t="shared" si="687"/>
        <v>-1500</v>
      </c>
    </row>
    <row r="555" spans="1:11" ht="18" customHeight="1">
      <c r="A555" s="18">
        <v>43130</v>
      </c>
      <c r="B555" s="19" t="s">
        <v>13</v>
      </c>
      <c r="C555" s="19">
        <v>11200</v>
      </c>
      <c r="D555" s="19" t="s">
        <v>24</v>
      </c>
      <c r="E555" s="20">
        <v>75</v>
      </c>
      <c r="F555" s="6">
        <v>130</v>
      </c>
      <c r="G555" s="6">
        <v>110</v>
      </c>
      <c r="H555" s="6">
        <v>0</v>
      </c>
      <c r="I555" s="10">
        <f t="shared" si="688"/>
        <v>-1500</v>
      </c>
      <c r="J555" s="11">
        <v>0</v>
      </c>
      <c r="K555" s="11">
        <f t="shared" ref="K555" si="690">(I556+J556)</f>
        <v>-1500</v>
      </c>
    </row>
    <row r="556" spans="1:11" ht="18" customHeight="1">
      <c r="A556" s="18">
        <v>43129</v>
      </c>
      <c r="B556" s="19" t="s">
        <v>13</v>
      </c>
      <c r="C556" s="19">
        <v>11200</v>
      </c>
      <c r="D556" s="19" t="s">
        <v>24</v>
      </c>
      <c r="E556" s="20">
        <v>75</v>
      </c>
      <c r="F556" s="6">
        <v>180</v>
      </c>
      <c r="G556" s="6">
        <v>160</v>
      </c>
      <c r="H556" s="6">
        <v>0</v>
      </c>
      <c r="I556" s="10">
        <f t="shared" ref="I556" si="691">(G556-F556)*E556</f>
        <v>-1500</v>
      </c>
      <c r="J556" s="11">
        <v>0</v>
      </c>
      <c r="K556" s="11">
        <f t="shared" ref="K556" si="692">(I557+J557)</f>
        <v>1600</v>
      </c>
    </row>
    <row r="557" spans="1:11" ht="18" customHeight="1">
      <c r="A557" s="18">
        <v>43125</v>
      </c>
      <c r="B557" s="19" t="s">
        <v>10</v>
      </c>
      <c r="C557" s="19">
        <v>27300</v>
      </c>
      <c r="D557" s="19" t="s">
        <v>24</v>
      </c>
      <c r="E557" s="20">
        <v>40</v>
      </c>
      <c r="F557" s="6">
        <v>130</v>
      </c>
      <c r="G557" s="6">
        <v>170</v>
      </c>
      <c r="H557" s="6">
        <v>0</v>
      </c>
      <c r="I557" s="10">
        <f t="shared" ref="I557" si="693">(G557-F557)*E557</f>
        <v>1600</v>
      </c>
      <c r="J557" s="11">
        <v>0</v>
      </c>
      <c r="K557" s="11">
        <f t="shared" ref="K557:K558" si="694">(I558+J558)</f>
        <v>1600</v>
      </c>
    </row>
    <row r="558" spans="1:11" ht="18" customHeight="1">
      <c r="A558" s="18">
        <v>43124</v>
      </c>
      <c r="B558" s="19" t="s">
        <v>10</v>
      </c>
      <c r="C558" s="19">
        <v>27300</v>
      </c>
      <c r="D558" s="19" t="s">
        <v>24</v>
      </c>
      <c r="E558" s="20">
        <v>40</v>
      </c>
      <c r="F558" s="6">
        <v>175</v>
      </c>
      <c r="G558" s="6">
        <v>215</v>
      </c>
      <c r="H558" s="6">
        <v>0</v>
      </c>
      <c r="I558" s="10">
        <f t="shared" ref="I558:I559" si="695">(G558-F558)*E558</f>
        <v>1600</v>
      </c>
      <c r="J558" s="11">
        <v>0</v>
      </c>
      <c r="K558" s="11">
        <f t="shared" si="694"/>
        <v>750</v>
      </c>
    </row>
    <row r="559" spans="1:11" ht="18" customHeight="1">
      <c r="A559" s="18">
        <v>43124</v>
      </c>
      <c r="B559" s="19" t="s">
        <v>8</v>
      </c>
      <c r="C559" s="19">
        <v>11000</v>
      </c>
      <c r="D559" s="19" t="s">
        <v>24</v>
      </c>
      <c r="E559" s="20">
        <v>75</v>
      </c>
      <c r="F559" s="6">
        <v>95</v>
      </c>
      <c r="G559" s="6">
        <v>105</v>
      </c>
      <c r="H559" s="6">
        <v>0</v>
      </c>
      <c r="I559" s="10">
        <f t="shared" si="695"/>
        <v>750</v>
      </c>
      <c r="J559" s="11">
        <v>0</v>
      </c>
      <c r="K559" s="11">
        <f t="shared" ref="K559" si="696">(I560+J560)</f>
        <v>-1500</v>
      </c>
    </row>
    <row r="560" spans="1:11" ht="18" customHeight="1">
      <c r="A560" s="18">
        <v>43123</v>
      </c>
      <c r="B560" s="19" t="s">
        <v>8</v>
      </c>
      <c r="C560" s="19">
        <v>11000</v>
      </c>
      <c r="D560" s="19" t="s">
        <v>24</v>
      </c>
      <c r="E560" s="20">
        <v>75</v>
      </c>
      <c r="F560" s="6">
        <v>100</v>
      </c>
      <c r="G560" s="6">
        <v>80</v>
      </c>
      <c r="H560" s="6">
        <v>0</v>
      </c>
      <c r="I560" s="10">
        <f t="shared" ref="I560" si="697">(G560-F560)*E560</f>
        <v>-1500</v>
      </c>
      <c r="J560" s="11">
        <v>0</v>
      </c>
      <c r="K560" s="11">
        <f t="shared" ref="K560" si="698">(I561+J561)</f>
        <v>4875</v>
      </c>
    </row>
    <row r="561" spans="1:11" ht="18" customHeight="1">
      <c r="A561" s="18">
        <v>43122</v>
      </c>
      <c r="B561" s="19" t="s">
        <v>8</v>
      </c>
      <c r="C561" s="19">
        <v>10700</v>
      </c>
      <c r="D561" s="19" t="s">
        <v>24</v>
      </c>
      <c r="E561" s="20">
        <v>75</v>
      </c>
      <c r="F561" s="6">
        <v>220</v>
      </c>
      <c r="G561" s="6">
        <v>235</v>
      </c>
      <c r="H561" s="6">
        <v>285</v>
      </c>
      <c r="I561" s="10">
        <f t="shared" ref="I561" si="699">(G561-F561)*E561</f>
        <v>1125</v>
      </c>
      <c r="J561" s="11">
        <f t="shared" ref="J561" si="700">(H561-G561)*E561</f>
        <v>3750</v>
      </c>
      <c r="K561" s="11">
        <f t="shared" ref="K561:K562" si="701">(I562+J562)</f>
        <v>3375</v>
      </c>
    </row>
    <row r="562" spans="1:11" ht="18" customHeight="1">
      <c r="A562" s="18">
        <v>43119</v>
      </c>
      <c r="B562" s="19" t="s">
        <v>8</v>
      </c>
      <c r="C562" s="19">
        <v>10700</v>
      </c>
      <c r="D562" s="19" t="s">
        <v>24</v>
      </c>
      <c r="E562" s="20">
        <v>75</v>
      </c>
      <c r="F562" s="6">
        <v>150</v>
      </c>
      <c r="G562" s="6">
        <v>165</v>
      </c>
      <c r="H562" s="6">
        <v>195</v>
      </c>
      <c r="I562" s="10">
        <f t="shared" ref="I562:I563" si="702">(G562-F562)*E562</f>
        <v>1125</v>
      </c>
      <c r="J562" s="11">
        <f t="shared" ref="J562" si="703">(H562-G562)*E562</f>
        <v>2250</v>
      </c>
      <c r="K562" s="11">
        <f t="shared" si="701"/>
        <v>-1500</v>
      </c>
    </row>
    <row r="563" spans="1:11" ht="18" customHeight="1">
      <c r="A563" s="18">
        <v>43118</v>
      </c>
      <c r="B563" s="19" t="s">
        <v>8</v>
      </c>
      <c r="C563" s="19">
        <v>10700</v>
      </c>
      <c r="D563" s="19" t="s">
        <v>24</v>
      </c>
      <c r="E563" s="20">
        <v>75</v>
      </c>
      <c r="F563" s="6">
        <v>160</v>
      </c>
      <c r="G563" s="6">
        <v>140</v>
      </c>
      <c r="H563" s="6">
        <v>0</v>
      </c>
      <c r="I563" s="10">
        <f t="shared" si="702"/>
        <v>-1500</v>
      </c>
      <c r="J563" s="11">
        <v>0</v>
      </c>
      <c r="K563" s="11">
        <f t="shared" ref="K563" si="704">(I564+J564)</f>
        <v>2625</v>
      </c>
    </row>
    <row r="564" spans="1:11" ht="18" customHeight="1">
      <c r="A564" s="18">
        <v>43117</v>
      </c>
      <c r="B564" s="19" t="s">
        <v>8</v>
      </c>
      <c r="C564" s="19">
        <v>10600</v>
      </c>
      <c r="D564" s="19" t="s">
        <v>24</v>
      </c>
      <c r="E564" s="20">
        <v>75</v>
      </c>
      <c r="F564" s="6">
        <v>170</v>
      </c>
      <c r="G564" s="6">
        <v>185</v>
      </c>
      <c r="H564" s="6">
        <v>205</v>
      </c>
      <c r="I564" s="10">
        <f t="shared" ref="I564" si="705">(G564-F564)*E564</f>
        <v>1125</v>
      </c>
      <c r="J564" s="11">
        <f t="shared" ref="J564" si="706">(H564-G564)*E564</f>
        <v>1500</v>
      </c>
      <c r="K564" s="11">
        <f t="shared" ref="K564" si="707">(I565+J565)</f>
        <v>1425</v>
      </c>
    </row>
    <row r="565" spans="1:11" ht="18" customHeight="1">
      <c r="A565" s="18">
        <v>43116</v>
      </c>
      <c r="B565" s="19" t="s">
        <v>8</v>
      </c>
      <c r="C565" s="19">
        <v>10500</v>
      </c>
      <c r="D565" s="19" t="s">
        <v>24</v>
      </c>
      <c r="E565" s="20">
        <v>75</v>
      </c>
      <c r="F565" s="6">
        <v>222</v>
      </c>
      <c r="G565" s="6">
        <v>241</v>
      </c>
      <c r="H565" s="6">
        <v>0</v>
      </c>
      <c r="I565" s="10">
        <f t="shared" ref="I565" si="708">(G565-F565)*E565</f>
        <v>1425</v>
      </c>
      <c r="J565" s="11">
        <v>0</v>
      </c>
      <c r="K565" s="11">
        <f t="shared" ref="K565" si="709">(I566+J566)</f>
        <v>750</v>
      </c>
    </row>
    <row r="566" spans="1:11" ht="18" customHeight="1">
      <c r="A566" s="18">
        <v>43115</v>
      </c>
      <c r="B566" s="19" t="s">
        <v>8</v>
      </c>
      <c r="C566" s="19">
        <v>10500</v>
      </c>
      <c r="D566" s="19" t="s">
        <v>24</v>
      </c>
      <c r="E566" s="20">
        <v>75</v>
      </c>
      <c r="F566" s="6">
        <v>265</v>
      </c>
      <c r="G566" s="6">
        <v>275</v>
      </c>
      <c r="H566" s="6">
        <v>0</v>
      </c>
      <c r="I566" s="10">
        <f t="shared" ref="I566" si="710">(G566-F566)*E566</f>
        <v>750</v>
      </c>
      <c r="J566" s="11">
        <v>0</v>
      </c>
      <c r="K566" s="11">
        <f t="shared" ref="K566:K575" si="711">(I567+J567)</f>
        <v>-1500</v>
      </c>
    </row>
    <row r="567" spans="1:11" ht="18" customHeight="1">
      <c r="A567" s="18">
        <v>43112</v>
      </c>
      <c r="B567" s="19" t="s">
        <v>8</v>
      </c>
      <c r="C567" s="19">
        <v>10800</v>
      </c>
      <c r="D567" s="19" t="s">
        <v>26</v>
      </c>
      <c r="E567" s="20">
        <v>75</v>
      </c>
      <c r="F567" s="6">
        <v>180</v>
      </c>
      <c r="G567" s="6">
        <v>160</v>
      </c>
      <c r="H567" s="6">
        <v>0</v>
      </c>
      <c r="I567" s="10">
        <f t="shared" ref="I567:I576" si="712">(G567-F567)*E567</f>
        <v>-1500</v>
      </c>
      <c r="J567" s="11">
        <v>0</v>
      </c>
      <c r="K567" s="11">
        <f t="shared" si="711"/>
        <v>1125</v>
      </c>
    </row>
    <row r="568" spans="1:11" ht="18" customHeight="1">
      <c r="A568" s="18">
        <v>43111</v>
      </c>
      <c r="B568" s="19" t="s">
        <v>8</v>
      </c>
      <c r="C568" s="19">
        <v>10500</v>
      </c>
      <c r="D568" s="19" t="s">
        <v>24</v>
      </c>
      <c r="E568" s="20">
        <v>75</v>
      </c>
      <c r="F568" s="6">
        <v>195</v>
      </c>
      <c r="G568" s="6">
        <v>210</v>
      </c>
      <c r="H568" s="6">
        <v>0</v>
      </c>
      <c r="I568" s="10">
        <f t="shared" si="712"/>
        <v>1125</v>
      </c>
      <c r="J568" s="11">
        <v>0</v>
      </c>
      <c r="K568" s="11">
        <f t="shared" si="711"/>
        <v>1500</v>
      </c>
    </row>
    <row r="569" spans="1:11" ht="18" customHeight="1">
      <c r="A569" s="18">
        <v>43110</v>
      </c>
      <c r="B569" s="19" t="s">
        <v>8</v>
      </c>
      <c r="C569" s="19">
        <v>10300</v>
      </c>
      <c r="D569" s="19" t="s">
        <v>24</v>
      </c>
      <c r="E569" s="20">
        <v>75</v>
      </c>
      <c r="F569" s="6">
        <v>330</v>
      </c>
      <c r="G569" s="6">
        <v>345</v>
      </c>
      <c r="H569" s="6">
        <v>350</v>
      </c>
      <c r="I569" s="10">
        <f t="shared" si="712"/>
        <v>1125</v>
      </c>
      <c r="J569" s="11">
        <f t="shared" ref="J569" si="713">(H569-G569)*E569</f>
        <v>375</v>
      </c>
      <c r="K569" s="11">
        <f t="shared" si="711"/>
        <v>1125</v>
      </c>
    </row>
    <row r="570" spans="1:11" ht="18" customHeight="1">
      <c r="A570" s="18">
        <v>43108</v>
      </c>
      <c r="B570" s="19" t="s">
        <v>8</v>
      </c>
      <c r="C570" s="19">
        <v>10500</v>
      </c>
      <c r="D570" s="19" t="s">
        <v>24</v>
      </c>
      <c r="E570" s="20">
        <v>75</v>
      </c>
      <c r="F570" s="6">
        <v>180</v>
      </c>
      <c r="G570" s="6">
        <v>195</v>
      </c>
      <c r="H570" s="6">
        <v>0</v>
      </c>
      <c r="I570" s="10">
        <f t="shared" si="712"/>
        <v>1125</v>
      </c>
      <c r="J570" s="11">
        <v>0</v>
      </c>
      <c r="K570" s="11">
        <f t="shared" si="711"/>
        <v>450</v>
      </c>
    </row>
    <row r="571" spans="1:11" ht="18" customHeight="1">
      <c r="A571" s="18">
        <v>43108</v>
      </c>
      <c r="B571" s="19" t="s">
        <v>8</v>
      </c>
      <c r="C571" s="19">
        <v>10500</v>
      </c>
      <c r="D571" s="19" t="s">
        <v>24</v>
      </c>
      <c r="E571" s="20">
        <v>75</v>
      </c>
      <c r="F571" s="6">
        <v>180</v>
      </c>
      <c r="G571" s="6">
        <v>186</v>
      </c>
      <c r="H571" s="6">
        <v>0</v>
      </c>
      <c r="I571" s="10">
        <f t="shared" si="712"/>
        <v>450</v>
      </c>
      <c r="J571" s="11">
        <v>0</v>
      </c>
      <c r="K571" s="11">
        <f t="shared" si="711"/>
        <v>1125</v>
      </c>
    </row>
    <row r="572" spans="1:11" ht="18" customHeight="1">
      <c r="A572" s="18">
        <v>43105</v>
      </c>
      <c r="B572" s="19" t="s">
        <v>8</v>
      </c>
      <c r="C572" s="19">
        <v>10300</v>
      </c>
      <c r="D572" s="19" t="s">
        <v>24</v>
      </c>
      <c r="E572" s="20">
        <v>75</v>
      </c>
      <c r="F572" s="6">
        <v>286</v>
      </c>
      <c r="G572" s="6">
        <v>301</v>
      </c>
      <c r="H572" s="6">
        <v>0</v>
      </c>
      <c r="I572" s="10">
        <f t="shared" si="712"/>
        <v>1125</v>
      </c>
      <c r="J572" s="11">
        <v>0</v>
      </c>
      <c r="K572" s="11">
        <f t="shared" si="711"/>
        <v>0</v>
      </c>
    </row>
    <row r="573" spans="1:11" ht="18" customHeight="1">
      <c r="A573" s="18">
        <v>43104</v>
      </c>
      <c r="B573" s="19" t="s">
        <v>10</v>
      </c>
      <c r="C573" s="19">
        <v>25300</v>
      </c>
      <c r="D573" s="19" t="s">
        <v>24</v>
      </c>
      <c r="E573" s="20">
        <v>40</v>
      </c>
      <c r="F573" s="6">
        <v>150</v>
      </c>
      <c r="G573" s="6">
        <v>150</v>
      </c>
      <c r="H573" s="6">
        <v>0</v>
      </c>
      <c r="I573" s="10">
        <f t="shared" si="712"/>
        <v>0</v>
      </c>
      <c r="J573" s="11">
        <v>0</v>
      </c>
      <c r="K573" s="11">
        <f t="shared" si="711"/>
        <v>-1500</v>
      </c>
    </row>
    <row r="574" spans="1:11" ht="18" customHeight="1">
      <c r="A574" s="18">
        <v>43103</v>
      </c>
      <c r="B574" s="19" t="s">
        <v>8</v>
      </c>
      <c r="C574" s="19">
        <v>10300</v>
      </c>
      <c r="D574" s="19" t="s">
        <v>24</v>
      </c>
      <c r="E574" s="20">
        <v>75</v>
      </c>
      <c r="F574" s="6">
        <v>245</v>
      </c>
      <c r="G574" s="6">
        <v>225</v>
      </c>
      <c r="H574" s="6">
        <v>0</v>
      </c>
      <c r="I574" s="10">
        <f t="shared" si="712"/>
        <v>-1500</v>
      </c>
      <c r="J574" s="11">
        <v>0</v>
      </c>
      <c r="K574" s="11">
        <f t="shared" si="711"/>
        <v>1125</v>
      </c>
    </row>
    <row r="575" spans="1:11" ht="18" customHeight="1">
      <c r="A575" s="18">
        <v>43102</v>
      </c>
      <c r="B575" s="19" t="s">
        <v>8</v>
      </c>
      <c r="C575" s="19">
        <v>10500</v>
      </c>
      <c r="D575" s="19" t="s">
        <v>24</v>
      </c>
      <c r="E575" s="20">
        <v>75</v>
      </c>
      <c r="F575" s="6">
        <v>99</v>
      </c>
      <c r="G575" s="6">
        <v>114</v>
      </c>
      <c r="H575" s="6">
        <v>0</v>
      </c>
      <c r="I575" s="10">
        <f t="shared" si="712"/>
        <v>1125</v>
      </c>
      <c r="J575" s="11">
        <v>0</v>
      </c>
      <c r="K575" s="11">
        <f t="shared" si="711"/>
        <v>-2000</v>
      </c>
    </row>
    <row r="576" spans="1:11">
      <c r="A576" s="18">
        <v>43101</v>
      </c>
      <c r="B576" s="19" t="s">
        <v>10</v>
      </c>
      <c r="C576" s="19">
        <v>25400</v>
      </c>
      <c r="D576" s="19" t="s">
        <v>24</v>
      </c>
      <c r="E576" s="20">
        <v>40</v>
      </c>
      <c r="F576" s="6">
        <v>185</v>
      </c>
      <c r="G576" s="6">
        <v>135</v>
      </c>
      <c r="H576" s="6">
        <v>0</v>
      </c>
      <c r="I576" s="10">
        <f t="shared" si="712"/>
        <v>-2000</v>
      </c>
      <c r="J576" s="11">
        <v>0</v>
      </c>
      <c r="K576" s="34"/>
    </row>
    <row r="577" spans="1:12" ht="18" customHeight="1">
      <c r="A577" s="28"/>
      <c r="B577" s="29"/>
      <c r="C577" s="30"/>
      <c r="D577" s="31"/>
      <c r="E577" s="32"/>
      <c r="F577" s="32"/>
      <c r="G577" s="32"/>
      <c r="H577" s="32"/>
      <c r="I577" s="33"/>
      <c r="J577" s="34"/>
      <c r="K577" s="11">
        <f t="shared" ref="K577:K594" si="714">(I578+J578)</f>
        <v>0</v>
      </c>
      <c r="L577">
        <v>66</v>
      </c>
    </row>
    <row r="578" spans="1:12" ht="18" customHeight="1">
      <c r="A578" s="18">
        <v>43098</v>
      </c>
      <c r="B578" s="19" t="s">
        <v>10</v>
      </c>
      <c r="C578" s="19">
        <v>25500</v>
      </c>
      <c r="D578" s="19" t="s">
        <v>24</v>
      </c>
      <c r="E578" s="20">
        <v>40</v>
      </c>
      <c r="F578" s="6">
        <v>140</v>
      </c>
      <c r="G578" s="6">
        <v>140</v>
      </c>
      <c r="H578" s="6">
        <v>0</v>
      </c>
      <c r="I578" s="10">
        <f t="shared" ref="I578:I595" si="715">(G578-F578)*E578</f>
        <v>0</v>
      </c>
      <c r="J578" s="11">
        <v>0</v>
      </c>
      <c r="K578" s="11">
        <f t="shared" si="714"/>
        <v>1125</v>
      </c>
    </row>
    <row r="579" spans="1:12" ht="18" customHeight="1">
      <c r="A579" s="18">
        <v>43097</v>
      </c>
      <c r="B579" s="19" t="s">
        <v>8</v>
      </c>
      <c r="C579" s="19">
        <v>10300</v>
      </c>
      <c r="D579" s="19" t="s">
        <v>24</v>
      </c>
      <c r="E579" s="20">
        <v>75</v>
      </c>
      <c r="F579" s="6">
        <v>200</v>
      </c>
      <c r="G579" s="6">
        <v>215</v>
      </c>
      <c r="H579" s="6">
        <v>235</v>
      </c>
      <c r="I579" s="10">
        <f t="shared" si="715"/>
        <v>1125</v>
      </c>
      <c r="J579" s="11">
        <v>0</v>
      </c>
      <c r="K579" s="11">
        <f t="shared" si="714"/>
        <v>-2000</v>
      </c>
    </row>
    <row r="580" spans="1:12" ht="18" customHeight="1">
      <c r="A580" s="18">
        <v>43096</v>
      </c>
      <c r="B580" s="19" t="s">
        <v>10</v>
      </c>
      <c r="C580" s="19">
        <v>25500</v>
      </c>
      <c r="D580" s="19" t="s">
        <v>24</v>
      </c>
      <c r="E580" s="20">
        <v>40</v>
      </c>
      <c r="F580" s="6">
        <v>210</v>
      </c>
      <c r="G580" s="6">
        <v>160</v>
      </c>
      <c r="H580" s="6">
        <v>0</v>
      </c>
      <c r="I580" s="10">
        <f t="shared" si="715"/>
        <v>-2000</v>
      </c>
      <c r="J580" s="11">
        <v>0</v>
      </c>
      <c r="K580" s="11">
        <f t="shared" si="714"/>
        <v>1125</v>
      </c>
    </row>
    <row r="581" spans="1:12" ht="18" customHeight="1">
      <c r="A581" s="18">
        <v>43095</v>
      </c>
      <c r="B581" s="19" t="s">
        <v>8</v>
      </c>
      <c r="C581" s="19">
        <v>10300</v>
      </c>
      <c r="D581" s="19" t="s">
        <v>24</v>
      </c>
      <c r="E581" s="20">
        <v>75</v>
      </c>
      <c r="F581" s="6">
        <v>210</v>
      </c>
      <c r="G581" s="6">
        <v>225</v>
      </c>
      <c r="H581" s="6">
        <v>0</v>
      </c>
      <c r="I581" s="10">
        <f t="shared" si="715"/>
        <v>1125</v>
      </c>
      <c r="J581" s="11">
        <v>0</v>
      </c>
      <c r="K581" s="11">
        <f t="shared" si="714"/>
        <v>1125</v>
      </c>
    </row>
    <row r="582" spans="1:12" ht="18" customHeight="1">
      <c r="A582" s="18">
        <v>43091</v>
      </c>
      <c r="B582" s="19" t="s">
        <v>8</v>
      </c>
      <c r="C582" s="19">
        <v>10300</v>
      </c>
      <c r="D582" s="19" t="s">
        <v>24</v>
      </c>
      <c r="E582" s="20">
        <v>75</v>
      </c>
      <c r="F582" s="6">
        <v>195</v>
      </c>
      <c r="G582" s="6">
        <v>210</v>
      </c>
      <c r="H582" s="6">
        <v>0</v>
      </c>
      <c r="I582" s="10">
        <f t="shared" si="715"/>
        <v>1125</v>
      </c>
      <c r="J582" s="11">
        <v>0</v>
      </c>
      <c r="K582" s="11">
        <f t="shared" si="714"/>
        <v>-2000</v>
      </c>
    </row>
    <row r="583" spans="1:12" ht="18" customHeight="1">
      <c r="A583" s="18">
        <v>43089</v>
      </c>
      <c r="B583" s="19" t="s">
        <v>10</v>
      </c>
      <c r="C583" s="19">
        <v>25500</v>
      </c>
      <c r="D583" s="19" t="s">
        <v>24</v>
      </c>
      <c r="E583" s="20">
        <v>40</v>
      </c>
      <c r="F583" s="6">
        <v>220</v>
      </c>
      <c r="G583" s="6">
        <v>170</v>
      </c>
      <c r="H583" s="6">
        <v>0</v>
      </c>
      <c r="I583" s="10">
        <f t="shared" si="715"/>
        <v>-2000</v>
      </c>
      <c r="J583" s="11">
        <v>0</v>
      </c>
      <c r="K583" s="11">
        <f t="shared" si="714"/>
        <v>1125</v>
      </c>
    </row>
    <row r="584" spans="1:12" ht="18" customHeight="1">
      <c r="A584" s="18">
        <v>43088</v>
      </c>
      <c r="B584" s="19" t="s">
        <v>8</v>
      </c>
      <c r="C584" s="19">
        <v>10300</v>
      </c>
      <c r="D584" s="19" t="s">
        <v>24</v>
      </c>
      <c r="E584" s="20">
        <v>75</v>
      </c>
      <c r="F584" s="6">
        <v>170</v>
      </c>
      <c r="G584" s="6">
        <v>185</v>
      </c>
      <c r="H584" s="6">
        <v>0</v>
      </c>
      <c r="I584" s="10">
        <f t="shared" si="715"/>
        <v>1125</v>
      </c>
      <c r="J584" s="11">
        <v>0</v>
      </c>
      <c r="K584" s="11">
        <f t="shared" si="714"/>
        <v>0</v>
      </c>
      <c r="L584">
        <v>81</v>
      </c>
    </row>
    <row r="585" spans="1:12" ht="18" customHeight="1">
      <c r="A585" s="18">
        <v>43084</v>
      </c>
      <c r="B585" s="19" t="s">
        <v>8</v>
      </c>
      <c r="C585" s="19">
        <v>10300</v>
      </c>
      <c r="D585" s="19" t="s">
        <v>24</v>
      </c>
      <c r="E585" s="20">
        <v>75</v>
      </c>
      <c r="F585" s="6">
        <v>156</v>
      </c>
      <c r="G585" s="6">
        <v>156</v>
      </c>
      <c r="H585" s="6">
        <v>0</v>
      </c>
      <c r="I585" s="10">
        <f t="shared" si="715"/>
        <v>0</v>
      </c>
      <c r="J585" s="11">
        <v>0</v>
      </c>
      <c r="K585" s="11">
        <f t="shared" si="714"/>
        <v>2625</v>
      </c>
    </row>
    <row r="586" spans="1:12" ht="18" customHeight="1">
      <c r="A586" s="18">
        <v>43083</v>
      </c>
      <c r="B586" s="19" t="s">
        <v>8</v>
      </c>
      <c r="C586" s="19">
        <v>10200</v>
      </c>
      <c r="D586" s="19" t="s">
        <v>24</v>
      </c>
      <c r="E586" s="20">
        <v>75</v>
      </c>
      <c r="F586" s="6">
        <v>140</v>
      </c>
      <c r="G586" s="6">
        <v>155</v>
      </c>
      <c r="H586" s="6">
        <v>175</v>
      </c>
      <c r="I586" s="10">
        <f t="shared" si="715"/>
        <v>1125</v>
      </c>
      <c r="J586" s="11">
        <f t="shared" ref="J586" si="716">(H586-G586)*E586</f>
        <v>1500</v>
      </c>
      <c r="K586" s="11">
        <f t="shared" si="714"/>
        <v>800</v>
      </c>
    </row>
    <row r="587" spans="1:12" ht="18" customHeight="1">
      <c r="A587" s="18">
        <v>43082</v>
      </c>
      <c r="B587" s="19" t="s">
        <v>10</v>
      </c>
      <c r="C587" s="19">
        <v>25000</v>
      </c>
      <c r="D587" s="19" t="s">
        <v>24</v>
      </c>
      <c r="E587" s="20">
        <v>40</v>
      </c>
      <c r="F587" s="6">
        <v>65</v>
      </c>
      <c r="G587" s="6">
        <v>85</v>
      </c>
      <c r="H587" s="6">
        <v>0</v>
      </c>
      <c r="I587" s="10">
        <f t="shared" si="715"/>
        <v>800</v>
      </c>
      <c r="J587" s="11">
        <v>0</v>
      </c>
      <c r="K587" s="11">
        <f t="shared" si="714"/>
        <v>1600</v>
      </c>
    </row>
    <row r="588" spans="1:12" ht="18" customHeight="1">
      <c r="A588" s="18">
        <v>43081</v>
      </c>
      <c r="B588" s="19" t="s">
        <v>10</v>
      </c>
      <c r="C588" s="19">
        <v>25000</v>
      </c>
      <c r="D588" s="19" t="s">
        <v>24</v>
      </c>
      <c r="E588" s="20">
        <v>40</v>
      </c>
      <c r="F588" s="6">
        <v>237</v>
      </c>
      <c r="G588" s="6">
        <v>277</v>
      </c>
      <c r="H588" s="6">
        <v>0</v>
      </c>
      <c r="I588" s="10">
        <f t="shared" si="715"/>
        <v>1600</v>
      </c>
      <c r="J588" s="11">
        <v>0</v>
      </c>
      <c r="K588" s="11">
        <f t="shared" si="714"/>
        <v>1125</v>
      </c>
    </row>
    <row r="589" spans="1:12" ht="18" customHeight="1">
      <c r="A589" s="18">
        <v>43080</v>
      </c>
      <c r="B589" s="19" t="s">
        <v>13</v>
      </c>
      <c r="C589" s="19">
        <v>10200</v>
      </c>
      <c r="D589" s="19" t="s">
        <v>24</v>
      </c>
      <c r="E589" s="20">
        <v>75</v>
      </c>
      <c r="F589" s="6">
        <v>187</v>
      </c>
      <c r="G589" s="6">
        <v>202</v>
      </c>
      <c r="H589" s="6">
        <v>0</v>
      </c>
      <c r="I589" s="10">
        <f t="shared" si="715"/>
        <v>1125</v>
      </c>
      <c r="J589" s="11">
        <v>0</v>
      </c>
      <c r="K589" s="11">
        <f t="shared" si="714"/>
        <v>800</v>
      </c>
    </row>
    <row r="590" spans="1:12" ht="18" customHeight="1">
      <c r="A590" s="18">
        <v>43077</v>
      </c>
      <c r="B590" s="19" t="s">
        <v>12</v>
      </c>
      <c r="C590" s="19">
        <v>25000</v>
      </c>
      <c r="D590" s="19" t="s">
        <v>24</v>
      </c>
      <c r="E590" s="20">
        <v>40</v>
      </c>
      <c r="F590" s="6">
        <v>350</v>
      </c>
      <c r="G590" s="6">
        <v>370</v>
      </c>
      <c r="H590" s="6">
        <v>0</v>
      </c>
      <c r="I590" s="10">
        <f t="shared" si="715"/>
        <v>800</v>
      </c>
      <c r="J590" s="11">
        <v>0</v>
      </c>
      <c r="K590" s="11">
        <f t="shared" si="714"/>
        <v>2625</v>
      </c>
    </row>
    <row r="591" spans="1:12" ht="18" customHeight="1">
      <c r="A591" s="18">
        <v>43076</v>
      </c>
      <c r="B591" s="19" t="s">
        <v>13</v>
      </c>
      <c r="C591" s="19">
        <v>10000</v>
      </c>
      <c r="D591" s="19" t="s">
        <v>24</v>
      </c>
      <c r="E591" s="20">
        <v>75</v>
      </c>
      <c r="F591" s="6">
        <v>235</v>
      </c>
      <c r="G591" s="6">
        <v>250</v>
      </c>
      <c r="H591" s="6">
        <v>270</v>
      </c>
      <c r="I591" s="10">
        <f t="shared" si="715"/>
        <v>1125</v>
      </c>
      <c r="J591" s="11">
        <f t="shared" ref="J591:J592" si="717">(H591-G591)*E591</f>
        <v>1500</v>
      </c>
      <c r="K591" s="11">
        <f t="shared" si="714"/>
        <v>3360</v>
      </c>
    </row>
    <row r="592" spans="1:12" ht="18" customHeight="1">
      <c r="A592" s="18">
        <v>43076</v>
      </c>
      <c r="B592" s="19" t="s">
        <v>10</v>
      </c>
      <c r="C592" s="19">
        <v>24700</v>
      </c>
      <c r="D592" s="19" t="s">
        <v>24</v>
      </c>
      <c r="E592" s="20">
        <v>40</v>
      </c>
      <c r="F592" s="6">
        <v>285</v>
      </c>
      <c r="G592" s="6">
        <v>325</v>
      </c>
      <c r="H592" s="6">
        <v>369</v>
      </c>
      <c r="I592" s="10">
        <f t="shared" si="715"/>
        <v>1600</v>
      </c>
      <c r="J592" s="11">
        <f t="shared" si="717"/>
        <v>1760</v>
      </c>
      <c r="K592" s="11">
        <f t="shared" si="714"/>
        <v>-1500</v>
      </c>
    </row>
    <row r="593" spans="1:11" ht="18" customHeight="1">
      <c r="A593" s="18">
        <v>43075</v>
      </c>
      <c r="B593" s="19" t="s">
        <v>13</v>
      </c>
      <c r="C593" s="19">
        <v>10000</v>
      </c>
      <c r="D593" s="19" t="s">
        <v>24</v>
      </c>
      <c r="E593" s="20">
        <v>75</v>
      </c>
      <c r="F593" s="6">
        <v>195</v>
      </c>
      <c r="G593" s="6">
        <v>175</v>
      </c>
      <c r="H593" s="6">
        <v>0</v>
      </c>
      <c r="I593" s="10">
        <f t="shared" si="715"/>
        <v>-1500</v>
      </c>
      <c r="J593" s="11">
        <v>0</v>
      </c>
      <c r="K593" s="11">
        <f t="shared" si="714"/>
        <v>1875</v>
      </c>
    </row>
    <row r="594" spans="1:11" ht="18" customHeight="1">
      <c r="A594" s="18">
        <v>43074</v>
      </c>
      <c r="B594" s="19" t="s">
        <v>13</v>
      </c>
      <c r="C594" s="19">
        <v>10000</v>
      </c>
      <c r="D594" s="19" t="s">
        <v>24</v>
      </c>
      <c r="E594" s="20">
        <v>75</v>
      </c>
      <c r="F594" s="6">
        <v>230</v>
      </c>
      <c r="G594" s="6">
        <v>245</v>
      </c>
      <c r="H594" s="6">
        <v>255</v>
      </c>
      <c r="I594" s="10">
        <f t="shared" si="715"/>
        <v>1125</v>
      </c>
      <c r="J594" s="11">
        <f t="shared" ref="J594" si="718">(H594-G594)*E594</f>
        <v>750</v>
      </c>
      <c r="K594" s="11">
        <f t="shared" si="714"/>
        <v>-1500</v>
      </c>
    </row>
    <row r="595" spans="1:11">
      <c r="A595" s="18">
        <v>43073</v>
      </c>
      <c r="B595" s="19" t="s">
        <v>13</v>
      </c>
      <c r="C595" s="19">
        <v>10000</v>
      </c>
      <c r="D595" s="19" t="s">
        <v>24</v>
      </c>
      <c r="E595" s="20">
        <v>75</v>
      </c>
      <c r="F595" s="6">
        <v>260</v>
      </c>
      <c r="G595" s="6">
        <v>240</v>
      </c>
      <c r="H595" s="6">
        <v>0</v>
      </c>
      <c r="I595" s="10">
        <f t="shared" si="715"/>
        <v>-1500</v>
      </c>
      <c r="J595" s="11">
        <v>0</v>
      </c>
      <c r="K595" s="34"/>
    </row>
    <row r="596" spans="1:11" ht="18" customHeight="1">
      <c r="A596" s="28"/>
      <c r="B596" s="29"/>
      <c r="C596" s="30"/>
      <c r="D596" s="31"/>
      <c r="E596" s="32"/>
      <c r="F596" s="32"/>
      <c r="G596" s="32"/>
      <c r="H596" s="32"/>
      <c r="I596" s="33"/>
      <c r="J596" s="34"/>
      <c r="K596" s="11">
        <f t="shared" ref="K596:K618" si="719">(I597+J597)</f>
        <v>2475</v>
      </c>
    </row>
    <row r="597" spans="1:11" ht="18" customHeight="1">
      <c r="A597" s="18">
        <v>43069</v>
      </c>
      <c r="B597" s="19" t="s">
        <v>13</v>
      </c>
      <c r="C597" s="19">
        <v>10000</v>
      </c>
      <c r="D597" s="19" t="s">
        <v>24</v>
      </c>
      <c r="E597" s="20">
        <v>75</v>
      </c>
      <c r="F597" s="6">
        <v>272</v>
      </c>
      <c r="G597" s="6">
        <v>287</v>
      </c>
      <c r="H597" s="6">
        <v>305</v>
      </c>
      <c r="I597" s="10">
        <f t="shared" ref="I597:I619" si="720">(G597-F597)*E597</f>
        <v>1125</v>
      </c>
      <c r="J597" s="11">
        <f t="shared" ref="J597" si="721">(H597-G597)*E597</f>
        <v>1350</v>
      </c>
      <c r="K597" s="11">
        <f t="shared" si="719"/>
        <v>-750</v>
      </c>
    </row>
    <row r="598" spans="1:11" ht="18" customHeight="1">
      <c r="A598" s="18">
        <v>43068</v>
      </c>
      <c r="B598" s="19" t="s">
        <v>13</v>
      </c>
      <c r="C598" s="19">
        <v>10200</v>
      </c>
      <c r="D598" s="19" t="s">
        <v>24</v>
      </c>
      <c r="E598" s="20">
        <v>75</v>
      </c>
      <c r="F598" s="6">
        <v>200</v>
      </c>
      <c r="G598" s="6">
        <v>190</v>
      </c>
      <c r="H598" s="6">
        <v>0</v>
      </c>
      <c r="I598" s="10">
        <f t="shared" si="720"/>
        <v>-750</v>
      </c>
      <c r="J598" s="11">
        <v>0</v>
      </c>
      <c r="K598" s="11">
        <f t="shared" si="719"/>
        <v>4000</v>
      </c>
    </row>
    <row r="599" spans="1:11" ht="18" customHeight="1">
      <c r="A599" s="18">
        <v>43066</v>
      </c>
      <c r="B599" s="19" t="s">
        <v>10</v>
      </c>
      <c r="C599" s="19">
        <v>25500</v>
      </c>
      <c r="D599" s="19" t="s">
        <v>24</v>
      </c>
      <c r="E599" s="20">
        <v>40</v>
      </c>
      <c r="F599" s="6">
        <v>300</v>
      </c>
      <c r="G599" s="6">
        <v>340</v>
      </c>
      <c r="H599" s="6">
        <v>400</v>
      </c>
      <c r="I599" s="10">
        <f t="shared" si="720"/>
        <v>1600</v>
      </c>
      <c r="J599" s="11">
        <f t="shared" ref="J599" si="722">(H599-G599)*E599</f>
        <v>2400</v>
      </c>
      <c r="K599" s="11">
        <f t="shared" si="719"/>
        <v>1400</v>
      </c>
    </row>
    <row r="600" spans="1:11" ht="18" customHeight="1">
      <c r="A600" s="18">
        <v>43063</v>
      </c>
      <c r="B600" s="19" t="s">
        <v>10</v>
      </c>
      <c r="C600" s="19">
        <v>25500</v>
      </c>
      <c r="D600" s="19" t="s">
        <v>24</v>
      </c>
      <c r="E600" s="20">
        <v>40</v>
      </c>
      <c r="F600" s="6">
        <v>370</v>
      </c>
      <c r="G600" s="6">
        <v>405</v>
      </c>
      <c r="H600" s="6">
        <v>0</v>
      </c>
      <c r="I600" s="10">
        <f t="shared" si="720"/>
        <v>1400</v>
      </c>
      <c r="J600" s="11">
        <v>0</v>
      </c>
      <c r="K600" s="11">
        <f t="shared" si="719"/>
        <v>1125</v>
      </c>
    </row>
    <row r="601" spans="1:11" ht="18" customHeight="1">
      <c r="A601" s="18">
        <v>43062</v>
      </c>
      <c r="B601" s="19" t="s">
        <v>13</v>
      </c>
      <c r="C601" s="19">
        <v>10000</v>
      </c>
      <c r="D601" s="19" t="s">
        <v>24</v>
      </c>
      <c r="E601" s="20">
        <v>75</v>
      </c>
      <c r="F601" s="6">
        <v>360</v>
      </c>
      <c r="G601" s="6">
        <v>375</v>
      </c>
      <c r="H601" s="6">
        <v>0</v>
      </c>
      <c r="I601" s="10">
        <f t="shared" si="720"/>
        <v>1125</v>
      </c>
      <c r="J601" s="11">
        <v>0</v>
      </c>
      <c r="K601" s="11">
        <f t="shared" si="719"/>
        <v>-1575</v>
      </c>
    </row>
    <row r="602" spans="1:11" ht="18" customHeight="1">
      <c r="A602" s="18">
        <v>43060</v>
      </c>
      <c r="B602" s="19" t="s">
        <v>13</v>
      </c>
      <c r="C602" s="19">
        <v>10300</v>
      </c>
      <c r="D602" s="19" t="s">
        <v>24</v>
      </c>
      <c r="E602" s="20">
        <v>75</v>
      </c>
      <c r="F602" s="6">
        <v>116</v>
      </c>
      <c r="G602" s="6">
        <v>95</v>
      </c>
      <c r="H602" s="6">
        <v>0</v>
      </c>
      <c r="I602" s="10">
        <f t="shared" si="720"/>
        <v>-1575</v>
      </c>
      <c r="J602" s="11">
        <v>0</v>
      </c>
      <c r="K602" s="11">
        <f t="shared" si="719"/>
        <v>600</v>
      </c>
    </row>
    <row r="603" spans="1:11" ht="18" customHeight="1">
      <c r="A603" s="18">
        <v>43059</v>
      </c>
      <c r="B603" s="19" t="s">
        <v>8</v>
      </c>
      <c r="C603" s="19">
        <v>10300</v>
      </c>
      <c r="D603" s="19" t="s">
        <v>24</v>
      </c>
      <c r="E603" s="20">
        <v>75</v>
      </c>
      <c r="F603" s="6">
        <v>87</v>
      </c>
      <c r="G603" s="6">
        <v>95</v>
      </c>
      <c r="H603" s="6">
        <v>0</v>
      </c>
      <c r="I603" s="10">
        <f t="shared" si="720"/>
        <v>600</v>
      </c>
      <c r="J603" s="11">
        <v>0</v>
      </c>
      <c r="K603" s="11">
        <f t="shared" si="719"/>
        <v>-1500</v>
      </c>
    </row>
    <row r="604" spans="1:11" ht="18" customHeight="1">
      <c r="A604" s="18">
        <v>43056</v>
      </c>
      <c r="B604" s="19" t="s">
        <v>8</v>
      </c>
      <c r="C604" s="19">
        <v>10300</v>
      </c>
      <c r="D604" s="19" t="s">
        <v>24</v>
      </c>
      <c r="E604" s="20">
        <v>75</v>
      </c>
      <c r="F604" s="6">
        <v>112</v>
      </c>
      <c r="G604" s="6">
        <v>92</v>
      </c>
      <c r="H604" s="6">
        <v>0</v>
      </c>
      <c r="I604" s="10">
        <f t="shared" si="720"/>
        <v>-1500</v>
      </c>
      <c r="J604" s="11">
        <v>0</v>
      </c>
      <c r="K604" s="11">
        <f t="shared" si="719"/>
        <v>2280</v>
      </c>
    </row>
    <row r="605" spans="1:11" ht="18" customHeight="1">
      <c r="A605" s="18">
        <v>43055</v>
      </c>
      <c r="B605" s="19" t="s">
        <v>12</v>
      </c>
      <c r="C605" s="19">
        <v>25000</v>
      </c>
      <c r="D605" s="19" t="s">
        <v>24</v>
      </c>
      <c r="E605" s="20">
        <v>40</v>
      </c>
      <c r="F605" s="6">
        <v>390</v>
      </c>
      <c r="G605" s="6">
        <v>430</v>
      </c>
      <c r="H605" s="6">
        <v>447</v>
      </c>
      <c r="I605" s="10">
        <f t="shared" si="720"/>
        <v>1600</v>
      </c>
      <c r="J605" s="11">
        <f t="shared" ref="J605" si="723">(H605-G605)*E605</f>
        <v>680</v>
      </c>
      <c r="K605" s="11">
        <f t="shared" si="719"/>
        <v>-1650</v>
      </c>
    </row>
    <row r="606" spans="1:11" ht="18" customHeight="1">
      <c r="A606" s="18">
        <v>43054</v>
      </c>
      <c r="B606" s="19" t="s">
        <v>8</v>
      </c>
      <c r="C606" s="19">
        <v>10000</v>
      </c>
      <c r="D606" s="19" t="s">
        <v>24</v>
      </c>
      <c r="E606" s="20">
        <v>75</v>
      </c>
      <c r="F606" s="6">
        <v>227</v>
      </c>
      <c r="G606" s="6">
        <v>205</v>
      </c>
      <c r="H606" s="6">
        <v>0</v>
      </c>
      <c r="I606" s="10">
        <f t="shared" si="720"/>
        <v>-1650</v>
      </c>
      <c r="J606" s="11">
        <v>0</v>
      </c>
      <c r="K606" s="11">
        <f t="shared" si="719"/>
        <v>1875</v>
      </c>
    </row>
    <row r="607" spans="1:11" ht="18" customHeight="1">
      <c r="A607" s="18">
        <v>43053</v>
      </c>
      <c r="B607" s="19" t="s">
        <v>8</v>
      </c>
      <c r="C607" s="19">
        <v>10000</v>
      </c>
      <c r="D607" s="19" t="s">
        <v>24</v>
      </c>
      <c r="E607" s="20">
        <v>75</v>
      </c>
      <c r="F607" s="6">
        <v>270</v>
      </c>
      <c r="G607" s="6">
        <v>285</v>
      </c>
      <c r="H607" s="6">
        <v>295</v>
      </c>
      <c r="I607" s="10">
        <f t="shared" si="720"/>
        <v>1125</v>
      </c>
      <c r="J607" s="11">
        <f t="shared" ref="J607" si="724">(H607-G607)*E607</f>
        <v>750</v>
      </c>
      <c r="K607" s="11">
        <f t="shared" si="719"/>
        <v>-1500</v>
      </c>
    </row>
    <row r="608" spans="1:11" ht="18" customHeight="1">
      <c r="A608" s="18">
        <v>43052</v>
      </c>
      <c r="B608" s="19" t="s">
        <v>13</v>
      </c>
      <c r="C608" s="19">
        <v>10200</v>
      </c>
      <c r="D608" s="19" t="s">
        <v>24</v>
      </c>
      <c r="E608" s="20">
        <v>75</v>
      </c>
      <c r="F608" s="6">
        <v>177</v>
      </c>
      <c r="G608" s="6">
        <v>157</v>
      </c>
      <c r="H608" s="6">
        <v>0</v>
      </c>
      <c r="I608" s="10">
        <f t="shared" si="720"/>
        <v>-1500</v>
      </c>
      <c r="J608" s="11">
        <v>0</v>
      </c>
      <c r="K608" s="11">
        <f t="shared" si="719"/>
        <v>3600</v>
      </c>
    </row>
    <row r="609" spans="1:11" ht="18" customHeight="1">
      <c r="A609" s="18">
        <v>43049</v>
      </c>
      <c r="B609" s="19" t="s">
        <v>10</v>
      </c>
      <c r="C609" s="19">
        <v>25200</v>
      </c>
      <c r="D609" s="19" t="s">
        <v>24</v>
      </c>
      <c r="E609" s="20">
        <v>40</v>
      </c>
      <c r="F609" s="6">
        <v>285</v>
      </c>
      <c r="G609" s="6">
        <v>325</v>
      </c>
      <c r="H609" s="6">
        <v>375</v>
      </c>
      <c r="I609" s="10">
        <f t="shared" si="720"/>
        <v>1600</v>
      </c>
      <c r="J609" s="11">
        <f t="shared" ref="J609" si="725">(H609-G609)*E609</f>
        <v>2000</v>
      </c>
      <c r="K609" s="11">
        <f t="shared" si="719"/>
        <v>1125</v>
      </c>
    </row>
    <row r="610" spans="1:11" ht="18" customHeight="1">
      <c r="A610" s="18">
        <v>43048</v>
      </c>
      <c r="B610" s="19" t="s">
        <v>13</v>
      </c>
      <c r="C610" s="19">
        <v>10300</v>
      </c>
      <c r="D610" s="19" t="s">
        <v>24</v>
      </c>
      <c r="E610" s="20">
        <v>75</v>
      </c>
      <c r="F610" s="6">
        <v>130</v>
      </c>
      <c r="G610" s="6">
        <v>145</v>
      </c>
      <c r="H610" s="6">
        <v>0</v>
      </c>
      <c r="I610" s="10">
        <f t="shared" si="720"/>
        <v>1125</v>
      </c>
      <c r="J610" s="11">
        <v>0</v>
      </c>
      <c r="K610" s="11">
        <f t="shared" si="719"/>
        <v>-1500</v>
      </c>
    </row>
    <row r="611" spans="1:11" ht="18" customHeight="1">
      <c r="A611" s="18">
        <v>43047</v>
      </c>
      <c r="B611" s="19" t="s">
        <v>13</v>
      </c>
      <c r="C611" s="19">
        <v>10300</v>
      </c>
      <c r="D611" s="19" t="s">
        <v>24</v>
      </c>
      <c r="E611" s="20">
        <v>75</v>
      </c>
      <c r="F611" s="6">
        <v>180</v>
      </c>
      <c r="G611" s="6">
        <v>160</v>
      </c>
      <c r="H611" s="6">
        <v>0</v>
      </c>
      <c r="I611" s="10">
        <f t="shared" si="720"/>
        <v>-1500</v>
      </c>
      <c r="J611" s="11">
        <v>0</v>
      </c>
      <c r="K611" s="11">
        <f t="shared" si="719"/>
        <v>3000</v>
      </c>
    </row>
    <row r="612" spans="1:11" ht="18" customHeight="1">
      <c r="A612" s="18">
        <v>43047</v>
      </c>
      <c r="B612" s="19" t="s">
        <v>10</v>
      </c>
      <c r="C612" s="19">
        <v>25000</v>
      </c>
      <c r="D612" s="19">
        <v>40</v>
      </c>
      <c r="E612" s="20">
        <v>75</v>
      </c>
      <c r="F612" s="6">
        <v>380</v>
      </c>
      <c r="G612" s="6">
        <v>420</v>
      </c>
      <c r="H612" s="6">
        <v>0</v>
      </c>
      <c r="I612" s="10">
        <f t="shared" si="720"/>
        <v>3000</v>
      </c>
      <c r="J612" s="11">
        <v>0</v>
      </c>
      <c r="K612" s="11">
        <f t="shared" si="719"/>
        <v>825</v>
      </c>
    </row>
    <row r="613" spans="1:11" ht="18" customHeight="1">
      <c r="A613" s="18">
        <v>43046</v>
      </c>
      <c r="B613" s="19" t="s">
        <v>13</v>
      </c>
      <c r="C613" s="19">
        <v>10500</v>
      </c>
      <c r="D613" s="19" t="s">
        <v>24</v>
      </c>
      <c r="E613" s="20">
        <v>75</v>
      </c>
      <c r="F613" s="6">
        <v>90</v>
      </c>
      <c r="G613" s="6">
        <v>101</v>
      </c>
      <c r="H613" s="6">
        <v>0</v>
      </c>
      <c r="I613" s="10">
        <f t="shared" si="720"/>
        <v>825</v>
      </c>
      <c r="J613" s="11">
        <v>0</v>
      </c>
      <c r="K613" s="11">
        <f t="shared" si="719"/>
        <v>1600</v>
      </c>
    </row>
    <row r="614" spans="1:11" ht="18" customHeight="1">
      <c r="A614" s="18">
        <v>43046</v>
      </c>
      <c r="B614" s="19" t="s">
        <v>10</v>
      </c>
      <c r="C614" s="19">
        <v>25000</v>
      </c>
      <c r="D614" s="19" t="s">
        <v>24</v>
      </c>
      <c r="E614" s="20">
        <v>40</v>
      </c>
      <c r="F614" s="6">
        <v>355</v>
      </c>
      <c r="G614" s="6">
        <v>395</v>
      </c>
      <c r="H614" s="6">
        <v>0</v>
      </c>
      <c r="I614" s="10">
        <f t="shared" si="720"/>
        <v>1600</v>
      </c>
      <c r="J614" s="11">
        <v>0</v>
      </c>
      <c r="K614" s="11">
        <f t="shared" si="719"/>
        <v>1050</v>
      </c>
    </row>
    <row r="615" spans="1:11" ht="18" customHeight="1">
      <c r="A615" s="18">
        <v>43045</v>
      </c>
      <c r="B615" s="19" t="s">
        <v>13</v>
      </c>
      <c r="C615" s="19">
        <v>10500</v>
      </c>
      <c r="D615" s="19" t="s">
        <v>24</v>
      </c>
      <c r="E615" s="20">
        <v>75</v>
      </c>
      <c r="F615" s="6">
        <v>115</v>
      </c>
      <c r="G615" s="6">
        <v>129</v>
      </c>
      <c r="H615" s="6">
        <v>0</v>
      </c>
      <c r="I615" s="10">
        <f t="shared" si="720"/>
        <v>1050</v>
      </c>
      <c r="J615" s="11">
        <v>0</v>
      </c>
      <c r="K615" s="11">
        <f t="shared" si="719"/>
        <v>750</v>
      </c>
    </row>
    <row r="616" spans="1:11" ht="18" customHeight="1">
      <c r="A616" s="18">
        <v>43042</v>
      </c>
      <c r="B616" s="19" t="s">
        <v>13</v>
      </c>
      <c r="C616" s="19">
        <v>10500</v>
      </c>
      <c r="D616" s="19" t="s">
        <v>24</v>
      </c>
      <c r="E616" s="20">
        <v>75</v>
      </c>
      <c r="F616" s="6">
        <v>95</v>
      </c>
      <c r="G616" s="6">
        <v>105</v>
      </c>
      <c r="H616" s="6">
        <v>0</v>
      </c>
      <c r="I616" s="10">
        <f t="shared" si="720"/>
        <v>750</v>
      </c>
      <c r="J616" s="11">
        <v>0</v>
      </c>
      <c r="K616" s="11">
        <f t="shared" si="719"/>
        <v>1600</v>
      </c>
    </row>
    <row r="617" spans="1:11" ht="18" customHeight="1">
      <c r="A617" s="18">
        <v>43041</v>
      </c>
      <c r="B617" s="19" t="s">
        <v>10</v>
      </c>
      <c r="C617" s="19">
        <v>25000</v>
      </c>
      <c r="D617" s="19" t="s">
        <v>24</v>
      </c>
      <c r="E617" s="20">
        <v>40</v>
      </c>
      <c r="F617" s="6">
        <v>455</v>
      </c>
      <c r="G617" s="6">
        <v>495</v>
      </c>
      <c r="H617" s="6">
        <v>0</v>
      </c>
      <c r="I617" s="10">
        <f t="shared" si="720"/>
        <v>1600</v>
      </c>
      <c r="J617" s="11">
        <v>0</v>
      </c>
      <c r="K617" s="11">
        <f t="shared" si="719"/>
        <v>1125</v>
      </c>
    </row>
    <row r="618" spans="1:11" ht="18" customHeight="1">
      <c r="A618" s="18">
        <v>43041</v>
      </c>
      <c r="B618" s="19" t="s">
        <v>13</v>
      </c>
      <c r="C618" s="19">
        <v>10300</v>
      </c>
      <c r="D618" s="19" t="s">
        <v>24</v>
      </c>
      <c r="E618" s="20">
        <v>75</v>
      </c>
      <c r="F618" s="6">
        <v>216</v>
      </c>
      <c r="G618" s="6">
        <v>231</v>
      </c>
      <c r="H618" s="6">
        <v>0</v>
      </c>
      <c r="I618" s="10">
        <f t="shared" si="720"/>
        <v>1125</v>
      </c>
      <c r="J618" s="11">
        <v>0</v>
      </c>
      <c r="K618" s="11">
        <f t="shared" si="719"/>
        <v>1050</v>
      </c>
    </row>
    <row r="619" spans="1:11">
      <c r="A619" s="18">
        <v>43040</v>
      </c>
      <c r="B619" s="19" t="s">
        <v>13</v>
      </c>
      <c r="C619" s="19">
        <v>10300</v>
      </c>
      <c r="D619" s="19" t="s">
        <v>24</v>
      </c>
      <c r="E619" s="20">
        <v>75</v>
      </c>
      <c r="F619" s="6">
        <v>235</v>
      </c>
      <c r="G619" s="6">
        <v>249</v>
      </c>
      <c r="H619" s="6">
        <v>0</v>
      </c>
      <c r="I619" s="10">
        <f t="shared" si="720"/>
        <v>1050</v>
      </c>
      <c r="J619" s="11">
        <v>0</v>
      </c>
      <c r="K619" s="34"/>
    </row>
    <row r="620" spans="1:11" ht="18" customHeight="1">
      <c r="A620" s="28"/>
      <c r="B620" s="29"/>
      <c r="C620" s="30"/>
      <c r="D620" s="31"/>
      <c r="E620" s="32"/>
      <c r="F620" s="32"/>
      <c r="G620" s="32"/>
      <c r="H620" s="32"/>
      <c r="I620" s="33"/>
      <c r="J620" s="34"/>
      <c r="K620" s="11">
        <f t="shared" ref="K620:K636" si="726">(I621+J621)</f>
        <v>0</v>
      </c>
    </row>
    <row r="621" spans="1:11" ht="18" customHeight="1">
      <c r="A621" s="18">
        <v>43039</v>
      </c>
      <c r="B621" s="19" t="s">
        <v>13</v>
      </c>
      <c r="C621" s="19">
        <v>10300</v>
      </c>
      <c r="D621" s="19" t="s">
        <v>24</v>
      </c>
      <c r="E621" s="20">
        <v>75</v>
      </c>
      <c r="F621" s="6">
        <v>175</v>
      </c>
      <c r="G621" s="6">
        <v>175</v>
      </c>
      <c r="H621" s="6">
        <v>0</v>
      </c>
      <c r="I621" s="10">
        <f t="shared" ref="I621:I637" si="727">(G621-F621)*E621</f>
        <v>0</v>
      </c>
      <c r="J621" s="11">
        <v>0</v>
      </c>
      <c r="K621" s="11">
        <f t="shared" si="726"/>
        <v>-1500</v>
      </c>
    </row>
    <row r="622" spans="1:11" ht="18" customHeight="1">
      <c r="A622" s="18">
        <v>43038</v>
      </c>
      <c r="B622" s="19" t="s">
        <v>13</v>
      </c>
      <c r="C622" s="19">
        <v>10300</v>
      </c>
      <c r="D622" s="19" t="s">
        <v>24</v>
      </c>
      <c r="E622" s="20">
        <v>75</v>
      </c>
      <c r="F622" s="6">
        <v>185</v>
      </c>
      <c r="G622" s="6">
        <v>165</v>
      </c>
      <c r="H622" s="6">
        <v>0</v>
      </c>
      <c r="I622" s="10">
        <f t="shared" si="727"/>
        <v>-1500</v>
      </c>
      <c r="J622" s="11">
        <v>0</v>
      </c>
      <c r="K622" s="11">
        <f t="shared" si="726"/>
        <v>1125</v>
      </c>
    </row>
    <row r="623" spans="1:11" ht="18" customHeight="1">
      <c r="A623" s="18">
        <v>43035</v>
      </c>
      <c r="B623" s="19" t="s">
        <v>13</v>
      </c>
      <c r="C623" s="19">
        <v>10300</v>
      </c>
      <c r="D623" s="19" t="s">
        <v>24</v>
      </c>
      <c r="E623" s="20">
        <v>75</v>
      </c>
      <c r="F623" s="6">
        <v>165</v>
      </c>
      <c r="G623" s="6">
        <v>180</v>
      </c>
      <c r="H623" s="6">
        <v>0</v>
      </c>
      <c r="I623" s="10">
        <f t="shared" si="727"/>
        <v>1125</v>
      </c>
      <c r="J623" s="11">
        <v>0</v>
      </c>
      <c r="K623" s="11">
        <f t="shared" si="726"/>
        <v>2625</v>
      </c>
    </row>
    <row r="624" spans="1:11" ht="18" customHeight="1">
      <c r="A624" s="18">
        <v>43034</v>
      </c>
      <c r="B624" s="19" t="s">
        <v>13</v>
      </c>
      <c r="C624" s="19">
        <v>10000</v>
      </c>
      <c r="D624" s="19" t="s">
        <v>24</v>
      </c>
      <c r="E624" s="20">
        <v>75</v>
      </c>
      <c r="F624" s="6">
        <v>295</v>
      </c>
      <c r="G624" s="6">
        <v>310</v>
      </c>
      <c r="H624" s="6">
        <v>330</v>
      </c>
      <c r="I624" s="10">
        <f t="shared" si="727"/>
        <v>1125</v>
      </c>
      <c r="J624" s="11">
        <f t="shared" ref="J624" si="728">(H624-G624)*E624</f>
        <v>1500</v>
      </c>
      <c r="K624" s="11">
        <f t="shared" si="726"/>
        <v>750</v>
      </c>
    </row>
    <row r="625" spans="1:11" ht="18" customHeight="1">
      <c r="A625" s="18">
        <v>43033</v>
      </c>
      <c r="B625" s="19" t="s">
        <v>13</v>
      </c>
      <c r="C625" s="19">
        <v>10000</v>
      </c>
      <c r="D625" s="19" t="s">
        <v>24</v>
      </c>
      <c r="E625" s="20">
        <v>75</v>
      </c>
      <c r="F625" s="6">
        <v>300</v>
      </c>
      <c r="G625" s="6">
        <v>310</v>
      </c>
      <c r="H625" s="6">
        <v>0</v>
      </c>
      <c r="I625" s="10">
        <f t="shared" si="727"/>
        <v>750</v>
      </c>
      <c r="J625" s="11">
        <v>0</v>
      </c>
      <c r="K625" s="11">
        <f t="shared" si="726"/>
        <v>1600</v>
      </c>
    </row>
    <row r="626" spans="1:11" ht="18" customHeight="1">
      <c r="A626" s="18">
        <v>43032</v>
      </c>
      <c r="B626" s="19" t="s">
        <v>10</v>
      </c>
      <c r="C626" s="19">
        <v>24000</v>
      </c>
      <c r="D626" s="19" t="s">
        <v>24</v>
      </c>
      <c r="E626" s="20">
        <v>40</v>
      </c>
      <c r="F626" s="6">
        <v>260</v>
      </c>
      <c r="G626" s="6">
        <v>300</v>
      </c>
      <c r="H626" s="6">
        <v>0</v>
      </c>
      <c r="I626" s="10">
        <f t="shared" si="727"/>
        <v>1600</v>
      </c>
      <c r="J626" s="11">
        <v>0</v>
      </c>
      <c r="K626" s="11">
        <f t="shared" si="726"/>
        <v>2625</v>
      </c>
    </row>
    <row r="627" spans="1:11" ht="18" customHeight="1">
      <c r="A627" s="18">
        <v>43031</v>
      </c>
      <c r="B627" s="19" t="s">
        <v>13</v>
      </c>
      <c r="C627" s="19">
        <v>10000</v>
      </c>
      <c r="D627" s="19" t="s">
        <v>24</v>
      </c>
      <c r="E627" s="20">
        <v>75</v>
      </c>
      <c r="F627" s="6">
        <v>150</v>
      </c>
      <c r="G627" s="6">
        <v>165</v>
      </c>
      <c r="H627" s="6">
        <v>185</v>
      </c>
      <c r="I627" s="10">
        <f t="shared" si="727"/>
        <v>1125</v>
      </c>
      <c r="J627" s="11">
        <f t="shared" ref="J627" si="729">(H627-G627)*E627</f>
        <v>1500</v>
      </c>
      <c r="K627" s="11">
        <f t="shared" si="726"/>
        <v>1125</v>
      </c>
    </row>
    <row r="628" spans="1:11" ht="18" customHeight="1">
      <c r="A628" s="18">
        <v>43024</v>
      </c>
      <c r="B628" s="19" t="s">
        <v>13</v>
      </c>
      <c r="C628" s="19">
        <v>10000</v>
      </c>
      <c r="D628" s="19" t="s">
        <v>24</v>
      </c>
      <c r="E628" s="20">
        <v>75</v>
      </c>
      <c r="F628" s="6">
        <v>240</v>
      </c>
      <c r="G628" s="6">
        <v>255</v>
      </c>
      <c r="H628" s="6">
        <v>0</v>
      </c>
      <c r="I628" s="10">
        <f t="shared" si="727"/>
        <v>1125</v>
      </c>
      <c r="J628" s="11">
        <v>0</v>
      </c>
      <c r="K628" s="11">
        <f t="shared" si="726"/>
        <v>2800</v>
      </c>
    </row>
    <row r="629" spans="1:11" ht="18" customHeight="1">
      <c r="A629" s="18">
        <v>43021</v>
      </c>
      <c r="B629" s="19" t="s">
        <v>10</v>
      </c>
      <c r="C629" s="19">
        <v>24500</v>
      </c>
      <c r="D629" s="19" t="s">
        <v>24</v>
      </c>
      <c r="E629" s="20">
        <v>40</v>
      </c>
      <c r="F629" s="6">
        <v>260</v>
      </c>
      <c r="G629" s="6">
        <v>300</v>
      </c>
      <c r="H629" s="6">
        <v>330</v>
      </c>
      <c r="I629" s="10">
        <f t="shared" si="727"/>
        <v>1600</v>
      </c>
      <c r="J629" s="11">
        <f t="shared" ref="J629:J630" si="730">(H629-G629)*E629</f>
        <v>1200</v>
      </c>
      <c r="K629" s="11">
        <f t="shared" si="726"/>
        <v>2625</v>
      </c>
    </row>
    <row r="630" spans="1:11" ht="18" customHeight="1">
      <c r="A630" s="18">
        <v>43020</v>
      </c>
      <c r="B630" s="19" t="s">
        <v>13</v>
      </c>
      <c r="C630" s="19">
        <v>10000</v>
      </c>
      <c r="D630" s="19" t="s">
        <v>24</v>
      </c>
      <c r="E630" s="20">
        <v>75</v>
      </c>
      <c r="F630" s="6">
        <v>95</v>
      </c>
      <c r="G630" s="6">
        <v>110</v>
      </c>
      <c r="H630" s="6">
        <v>130</v>
      </c>
      <c r="I630" s="10">
        <f t="shared" si="727"/>
        <v>1125</v>
      </c>
      <c r="J630" s="11">
        <f t="shared" si="730"/>
        <v>1500</v>
      </c>
      <c r="K630" s="11">
        <f t="shared" si="726"/>
        <v>1125</v>
      </c>
    </row>
    <row r="631" spans="1:11" ht="18" customHeight="1">
      <c r="A631" s="18">
        <v>43019</v>
      </c>
      <c r="B631" s="19" t="s">
        <v>13</v>
      </c>
      <c r="C631" s="19">
        <v>10000</v>
      </c>
      <c r="D631" s="19" t="s">
        <v>24</v>
      </c>
      <c r="E631" s="20">
        <v>75</v>
      </c>
      <c r="F631" s="6">
        <v>75</v>
      </c>
      <c r="G631" s="6">
        <v>90</v>
      </c>
      <c r="H631" s="6">
        <v>0</v>
      </c>
      <c r="I631" s="10">
        <f t="shared" si="727"/>
        <v>1125</v>
      </c>
      <c r="J631" s="11">
        <v>0</v>
      </c>
      <c r="K631" s="11">
        <f t="shared" si="726"/>
        <v>1200</v>
      </c>
    </row>
    <row r="632" spans="1:11" ht="18" customHeight="1">
      <c r="A632" s="18">
        <v>43018</v>
      </c>
      <c r="B632" s="19" t="s">
        <v>10</v>
      </c>
      <c r="C632" s="19">
        <v>24000</v>
      </c>
      <c r="D632" s="19" t="s">
        <v>24</v>
      </c>
      <c r="E632" s="20">
        <v>40</v>
      </c>
      <c r="F632" s="6">
        <v>330</v>
      </c>
      <c r="G632" s="6">
        <v>360</v>
      </c>
      <c r="H632" s="6">
        <v>0</v>
      </c>
      <c r="I632" s="10">
        <f t="shared" si="727"/>
        <v>1200</v>
      </c>
      <c r="J632" s="11">
        <v>0</v>
      </c>
      <c r="K632" s="11">
        <f t="shared" si="726"/>
        <v>750</v>
      </c>
    </row>
    <row r="633" spans="1:11" ht="18" customHeight="1">
      <c r="A633" s="18">
        <v>43017</v>
      </c>
      <c r="B633" s="19" t="s">
        <v>13</v>
      </c>
      <c r="C633" s="19">
        <v>10000</v>
      </c>
      <c r="D633" s="19" t="s">
        <v>24</v>
      </c>
      <c r="E633" s="20">
        <v>75</v>
      </c>
      <c r="F633" s="6">
        <v>90</v>
      </c>
      <c r="G633" s="6">
        <v>100</v>
      </c>
      <c r="H633" s="6">
        <v>0</v>
      </c>
      <c r="I633" s="10">
        <f t="shared" si="727"/>
        <v>750</v>
      </c>
      <c r="J633" s="11">
        <v>0</v>
      </c>
      <c r="K633" s="11">
        <f t="shared" si="726"/>
        <v>1125</v>
      </c>
    </row>
    <row r="634" spans="1:11" ht="18" customHeight="1">
      <c r="A634" s="18">
        <v>43014</v>
      </c>
      <c r="B634" s="19" t="s">
        <v>13</v>
      </c>
      <c r="C634" s="19">
        <v>9900</v>
      </c>
      <c r="D634" s="19" t="s">
        <v>24</v>
      </c>
      <c r="E634" s="20">
        <v>75</v>
      </c>
      <c r="F634" s="6">
        <v>135</v>
      </c>
      <c r="G634" s="6">
        <v>150</v>
      </c>
      <c r="H634" s="6">
        <v>0</v>
      </c>
      <c r="I634" s="10">
        <f t="shared" si="727"/>
        <v>1125</v>
      </c>
      <c r="J634" s="11">
        <v>0</v>
      </c>
      <c r="K634" s="11">
        <f t="shared" si="726"/>
        <v>1125</v>
      </c>
    </row>
    <row r="635" spans="1:11" ht="18" customHeight="1">
      <c r="A635" s="18">
        <v>43013</v>
      </c>
      <c r="B635" s="19" t="s">
        <v>13</v>
      </c>
      <c r="C635" s="19">
        <v>9900</v>
      </c>
      <c r="D635" s="19" t="s">
        <v>24</v>
      </c>
      <c r="E635" s="20">
        <v>75</v>
      </c>
      <c r="F635" s="6">
        <v>110</v>
      </c>
      <c r="G635" s="6">
        <v>125</v>
      </c>
      <c r="H635" s="6">
        <v>0</v>
      </c>
      <c r="I635" s="10">
        <f t="shared" si="727"/>
        <v>1125</v>
      </c>
      <c r="J635" s="11">
        <v>0</v>
      </c>
      <c r="K635" s="11">
        <f t="shared" si="726"/>
        <v>300</v>
      </c>
    </row>
    <row r="636" spans="1:11" ht="18" customHeight="1">
      <c r="A636" s="18">
        <v>43012</v>
      </c>
      <c r="B636" s="19" t="s">
        <v>13</v>
      </c>
      <c r="C636" s="19">
        <v>9900</v>
      </c>
      <c r="D636" s="19" t="s">
        <v>24</v>
      </c>
      <c r="E636" s="20">
        <v>75</v>
      </c>
      <c r="F636" s="6">
        <v>121</v>
      </c>
      <c r="G636" s="6">
        <v>125</v>
      </c>
      <c r="H636" s="6">
        <v>0</v>
      </c>
      <c r="I636" s="10">
        <f t="shared" si="727"/>
        <v>300</v>
      </c>
      <c r="J636" s="11">
        <v>0</v>
      </c>
      <c r="K636" s="11">
        <f t="shared" si="726"/>
        <v>-1575</v>
      </c>
    </row>
    <row r="637" spans="1:11">
      <c r="A637" s="18">
        <v>43011</v>
      </c>
      <c r="B637" s="19" t="s">
        <v>13</v>
      </c>
      <c r="C637" s="19">
        <v>10000</v>
      </c>
      <c r="D637" s="19" t="s">
        <v>26</v>
      </c>
      <c r="E637" s="20">
        <v>75</v>
      </c>
      <c r="F637" s="6">
        <v>196</v>
      </c>
      <c r="G637" s="6">
        <v>175</v>
      </c>
      <c r="H637" s="6">
        <v>0</v>
      </c>
      <c r="I637" s="10">
        <f t="shared" si="727"/>
        <v>-1575</v>
      </c>
      <c r="J637" s="11">
        <v>0</v>
      </c>
      <c r="K637" s="34"/>
    </row>
    <row r="638" spans="1:11" ht="18" customHeight="1">
      <c r="A638" s="28"/>
      <c r="B638" s="29"/>
      <c r="C638" s="30"/>
      <c r="D638" s="31"/>
      <c r="E638" s="32"/>
      <c r="F638" s="32"/>
      <c r="G638" s="32"/>
      <c r="H638" s="32"/>
      <c r="I638" s="33"/>
      <c r="J638" s="34"/>
      <c r="K638" s="11">
        <f t="shared" ref="K638:K658" si="731">(I639+J639)</f>
        <v>-1875</v>
      </c>
    </row>
    <row r="639" spans="1:11" ht="18" customHeight="1">
      <c r="A639" s="18">
        <v>43007</v>
      </c>
      <c r="B639" s="19" t="s">
        <v>13</v>
      </c>
      <c r="C639" s="19">
        <v>9700</v>
      </c>
      <c r="D639" s="19" t="s">
        <v>24</v>
      </c>
      <c r="E639" s="20">
        <v>75</v>
      </c>
      <c r="F639" s="6">
        <v>225</v>
      </c>
      <c r="G639" s="6">
        <v>200</v>
      </c>
      <c r="H639" s="6">
        <v>0</v>
      </c>
      <c r="I639" s="10">
        <f t="shared" ref="I639:I659" si="732">(G639-F639)*E639</f>
        <v>-1875</v>
      </c>
      <c r="J639" s="11">
        <v>0</v>
      </c>
      <c r="K639" s="11">
        <f t="shared" si="731"/>
        <v>-1800</v>
      </c>
    </row>
    <row r="640" spans="1:11" ht="18" customHeight="1">
      <c r="A640" s="18">
        <v>43006</v>
      </c>
      <c r="B640" s="19" t="s">
        <v>10</v>
      </c>
      <c r="C640" s="19">
        <v>23500</v>
      </c>
      <c r="D640" s="19" t="s">
        <v>24</v>
      </c>
      <c r="E640" s="20">
        <v>40</v>
      </c>
      <c r="F640" s="6">
        <v>295</v>
      </c>
      <c r="G640" s="6">
        <v>250</v>
      </c>
      <c r="H640" s="6">
        <v>0</v>
      </c>
      <c r="I640" s="10">
        <f t="shared" si="732"/>
        <v>-1800</v>
      </c>
      <c r="J640" s="11">
        <v>0</v>
      </c>
      <c r="K640" s="11">
        <f t="shared" si="731"/>
        <v>1500</v>
      </c>
    </row>
    <row r="641" spans="1:12" ht="18" customHeight="1">
      <c r="A641" s="18">
        <v>43005</v>
      </c>
      <c r="B641" s="19" t="s">
        <v>13</v>
      </c>
      <c r="C641" s="19">
        <v>9700</v>
      </c>
      <c r="D641" s="19" t="s">
        <v>24</v>
      </c>
      <c r="E641" s="20">
        <v>75</v>
      </c>
      <c r="F641" s="6">
        <v>100</v>
      </c>
      <c r="G641" s="6">
        <v>120</v>
      </c>
      <c r="H641" s="6">
        <v>0</v>
      </c>
      <c r="I641" s="10">
        <f t="shared" si="732"/>
        <v>1500</v>
      </c>
      <c r="J641" s="11">
        <v>0</v>
      </c>
      <c r="K641" s="11">
        <f t="shared" si="731"/>
        <v>3600</v>
      </c>
    </row>
    <row r="642" spans="1:12" ht="18" customHeight="1">
      <c r="A642" s="18">
        <v>43004</v>
      </c>
      <c r="B642" s="19" t="s">
        <v>10</v>
      </c>
      <c r="C642" s="19">
        <v>24000</v>
      </c>
      <c r="D642" s="19" t="s">
        <v>24</v>
      </c>
      <c r="E642" s="20">
        <v>40</v>
      </c>
      <c r="F642" s="6">
        <v>220</v>
      </c>
      <c r="G642" s="6">
        <v>260</v>
      </c>
      <c r="H642" s="6">
        <v>310</v>
      </c>
      <c r="I642" s="10">
        <f t="shared" si="732"/>
        <v>1600</v>
      </c>
      <c r="J642" s="11">
        <f t="shared" ref="J642" si="733">(H642-G642)*E642</f>
        <v>2000</v>
      </c>
      <c r="K642" s="11">
        <f t="shared" si="731"/>
        <v>525</v>
      </c>
    </row>
    <row r="643" spans="1:12" ht="18" customHeight="1">
      <c r="A643" s="18">
        <v>43003</v>
      </c>
      <c r="B643" s="19" t="s">
        <v>13</v>
      </c>
      <c r="C643" s="19">
        <v>9700</v>
      </c>
      <c r="D643" s="19" t="s">
        <v>24</v>
      </c>
      <c r="E643" s="20">
        <v>75</v>
      </c>
      <c r="F643" s="6">
        <v>185</v>
      </c>
      <c r="G643" s="6">
        <v>192</v>
      </c>
      <c r="H643" s="6">
        <v>0</v>
      </c>
      <c r="I643" s="10">
        <f t="shared" si="732"/>
        <v>525</v>
      </c>
      <c r="J643" s="11">
        <v>0</v>
      </c>
      <c r="K643" s="11">
        <f t="shared" si="731"/>
        <v>-1500</v>
      </c>
      <c r="L643">
        <v>50</v>
      </c>
    </row>
    <row r="644" spans="1:12" ht="18" customHeight="1">
      <c r="A644" s="18">
        <v>43000</v>
      </c>
      <c r="B644" s="19" t="s">
        <v>13</v>
      </c>
      <c r="C644" s="19">
        <v>9900</v>
      </c>
      <c r="D644" s="19" t="s">
        <v>24</v>
      </c>
      <c r="E644" s="20">
        <v>75</v>
      </c>
      <c r="F644" s="6">
        <v>150</v>
      </c>
      <c r="G644" s="6">
        <v>130</v>
      </c>
      <c r="H644" s="6">
        <v>0</v>
      </c>
      <c r="I644" s="10">
        <f t="shared" si="732"/>
        <v>-1500</v>
      </c>
      <c r="J644" s="11">
        <v>0</v>
      </c>
      <c r="K644" s="11">
        <f t="shared" si="731"/>
        <v>-1500</v>
      </c>
    </row>
    <row r="645" spans="1:12" ht="18" customHeight="1">
      <c r="A645" s="18">
        <v>42998</v>
      </c>
      <c r="B645" s="19" t="s">
        <v>13</v>
      </c>
      <c r="C645" s="19">
        <v>9900</v>
      </c>
      <c r="D645" s="19" t="s">
        <v>24</v>
      </c>
      <c r="E645" s="20">
        <v>75</v>
      </c>
      <c r="F645" s="6">
        <v>275</v>
      </c>
      <c r="G645" s="6">
        <v>255</v>
      </c>
      <c r="H645" s="6">
        <v>0</v>
      </c>
      <c r="I645" s="10">
        <f t="shared" si="732"/>
        <v>-1500</v>
      </c>
      <c r="J645" s="11">
        <v>0</v>
      </c>
      <c r="K645" s="11">
        <f t="shared" si="731"/>
        <v>1600</v>
      </c>
    </row>
    <row r="646" spans="1:12" ht="18" customHeight="1">
      <c r="A646" s="18">
        <v>42997</v>
      </c>
      <c r="B646" s="19" t="s">
        <v>10</v>
      </c>
      <c r="C646" s="19">
        <v>24800</v>
      </c>
      <c r="D646" s="19" t="s">
        <v>24</v>
      </c>
      <c r="E646" s="20">
        <v>40</v>
      </c>
      <c r="F646" s="6">
        <v>245</v>
      </c>
      <c r="G646" s="6">
        <v>285</v>
      </c>
      <c r="H646" s="6">
        <v>0</v>
      </c>
      <c r="I646" s="10">
        <f t="shared" si="732"/>
        <v>1600</v>
      </c>
      <c r="J646" s="11">
        <v>0</v>
      </c>
      <c r="K646" s="11">
        <f t="shared" si="731"/>
        <v>0</v>
      </c>
    </row>
    <row r="647" spans="1:12" ht="18" customHeight="1">
      <c r="A647" s="18">
        <v>42996</v>
      </c>
      <c r="B647" s="19" t="s">
        <v>13</v>
      </c>
      <c r="C647" s="19">
        <v>9900</v>
      </c>
      <c r="D647" s="19" t="s">
        <v>24</v>
      </c>
      <c r="E647" s="20">
        <v>75</v>
      </c>
      <c r="F647" s="6">
        <v>285</v>
      </c>
      <c r="G647" s="6">
        <v>285</v>
      </c>
      <c r="H647" s="6">
        <v>0</v>
      </c>
      <c r="I647" s="10">
        <f t="shared" si="732"/>
        <v>0</v>
      </c>
      <c r="J647" s="11">
        <v>0</v>
      </c>
      <c r="K647" s="11">
        <f t="shared" si="731"/>
        <v>2625</v>
      </c>
    </row>
    <row r="648" spans="1:12" ht="18" customHeight="1">
      <c r="A648" s="18">
        <v>42993</v>
      </c>
      <c r="B648" s="19" t="s">
        <v>13</v>
      </c>
      <c r="C648" s="19">
        <v>9900</v>
      </c>
      <c r="D648" s="19" t="s">
        <v>24</v>
      </c>
      <c r="E648" s="20">
        <v>75</v>
      </c>
      <c r="F648" s="6">
        <v>202</v>
      </c>
      <c r="G648" s="6">
        <v>217</v>
      </c>
      <c r="H648" s="6">
        <v>237</v>
      </c>
      <c r="I648" s="10">
        <f t="shared" si="732"/>
        <v>1125</v>
      </c>
      <c r="J648" s="11">
        <f t="shared" ref="J648" si="734">(H648-G648)*E648</f>
        <v>1500</v>
      </c>
      <c r="K648" s="11">
        <f t="shared" si="731"/>
        <v>1125</v>
      </c>
    </row>
    <row r="649" spans="1:12" ht="18" customHeight="1">
      <c r="A649" s="18">
        <v>42992</v>
      </c>
      <c r="B649" s="19" t="s">
        <v>13</v>
      </c>
      <c r="C649" s="19">
        <v>9900</v>
      </c>
      <c r="D649" s="19" t="s">
        <v>24</v>
      </c>
      <c r="E649" s="20">
        <v>75</v>
      </c>
      <c r="F649" s="6">
        <v>220</v>
      </c>
      <c r="G649" s="6">
        <v>235</v>
      </c>
      <c r="H649" s="6">
        <v>0</v>
      </c>
      <c r="I649" s="10">
        <f t="shared" si="732"/>
        <v>1125</v>
      </c>
      <c r="J649" s="11">
        <v>0</v>
      </c>
      <c r="K649" s="11">
        <f t="shared" si="731"/>
        <v>750</v>
      </c>
    </row>
    <row r="650" spans="1:12" ht="18" customHeight="1">
      <c r="A650" s="18">
        <v>42991</v>
      </c>
      <c r="B650" s="19" t="s">
        <v>13</v>
      </c>
      <c r="C650" s="19">
        <v>9900</v>
      </c>
      <c r="D650" s="19" t="s">
        <v>24</v>
      </c>
      <c r="E650" s="20">
        <v>75</v>
      </c>
      <c r="F650" s="6">
        <v>220</v>
      </c>
      <c r="G650" s="6">
        <v>230</v>
      </c>
      <c r="H650" s="6">
        <v>0</v>
      </c>
      <c r="I650" s="10">
        <f t="shared" si="732"/>
        <v>750</v>
      </c>
      <c r="J650" s="11">
        <v>0</v>
      </c>
      <c r="K650" s="11">
        <f t="shared" si="731"/>
        <v>-1125</v>
      </c>
    </row>
    <row r="651" spans="1:12" ht="18" customHeight="1">
      <c r="A651" s="18">
        <v>42990</v>
      </c>
      <c r="B651" s="19" t="s">
        <v>13</v>
      </c>
      <c r="C651" s="19">
        <v>10100</v>
      </c>
      <c r="D651" s="19" t="s">
        <v>26</v>
      </c>
      <c r="E651" s="20">
        <v>75</v>
      </c>
      <c r="F651" s="6">
        <v>98</v>
      </c>
      <c r="G651" s="6">
        <v>83</v>
      </c>
      <c r="H651" s="6">
        <v>0</v>
      </c>
      <c r="I651" s="10">
        <f t="shared" si="732"/>
        <v>-1125</v>
      </c>
      <c r="J651" s="11">
        <v>0</v>
      </c>
      <c r="K651" s="11">
        <f t="shared" si="731"/>
        <v>2625</v>
      </c>
    </row>
    <row r="652" spans="1:12" ht="18" customHeight="1">
      <c r="A652" s="18">
        <v>42989</v>
      </c>
      <c r="B652" s="19" t="s">
        <v>13</v>
      </c>
      <c r="C652" s="19">
        <v>9900</v>
      </c>
      <c r="D652" s="19" t="s">
        <v>24</v>
      </c>
      <c r="E652" s="20">
        <v>75</v>
      </c>
      <c r="F652" s="6">
        <v>180</v>
      </c>
      <c r="G652" s="6">
        <v>195</v>
      </c>
      <c r="H652" s="6">
        <v>215</v>
      </c>
      <c r="I652" s="10">
        <f t="shared" si="732"/>
        <v>1125</v>
      </c>
      <c r="J652" s="11">
        <f t="shared" ref="J652:J653" si="735">(H652-G652)*E652</f>
        <v>1500</v>
      </c>
      <c r="K652" s="11">
        <f t="shared" si="731"/>
        <v>1725</v>
      </c>
    </row>
    <row r="653" spans="1:12" ht="18" customHeight="1">
      <c r="A653" s="18">
        <v>42986</v>
      </c>
      <c r="B653" s="19" t="s">
        <v>13</v>
      </c>
      <c r="C653" s="19">
        <v>9700</v>
      </c>
      <c r="D653" s="19" t="s">
        <v>24</v>
      </c>
      <c r="E653" s="20">
        <v>75</v>
      </c>
      <c r="F653" s="6">
        <v>270</v>
      </c>
      <c r="G653" s="6">
        <v>280</v>
      </c>
      <c r="H653" s="6">
        <v>293</v>
      </c>
      <c r="I653" s="10">
        <f t="shared" si="732"/>
        <v>750</v>
      </c>
      <c r="J653" s="11">
        <f t="shared" si="735"/>
        <v>975</v>
      </c>
      <c r="K653" s="11">
        <f t="shared" si="731"/>
        <v>-2000</v>
      </c>
    </row>
    <row r="654" spans="1:12" ht="18" customHeight="1">
      <c r="A654" s="18">
        <v>42985</v>
      </c>
      <c r="B654" s="19" t="s">
        <v>12</v>
      </c>
      <c r="C654" s="19">
        <v>24000</v>
      </c>
      <c r="D654" s="19" t="s">
        <v>24</v>
      </c>
      <c r="E654" s="20">
        <v>40</v>
      </c>
      <c r="F654" s="6">
        <v>350</v>
      </c>
      <c r="G654" s="6">
        <v>300</v>
      </c>
      <c r="H654" s="6">
        <v>0</v>
      </c>
      <c r="I654" s="10">
        <f t="shared" si="732"/>
        <v>-2000</v>
      </c>
      <c r="J654" s="11">
        <v>0</v>
      </c>
      <c r="K654" s="11">
        <f t="shared" si="731"/>
        <v>0</v>
      </c>
    </row>
    <row r="655" spans="1:12" ht="18" customHeight="1">
      <c r="A655" s="18">
        <v>42985</v>
      </c>
      <c r="B655" s="19" t="s">
        <v>8</v>
      </c>
      <c r="C655" s="19">
        <v>9700</v>
      </c>
      <c r="D655" s="19" t="s">
        <v>24</v>
      </c>
      <c r="E655" s="20">
        <v>75</v>
      </c>
      <c r="F655" s="6">
        <v>300</v>
      </c>
      <c r="G655" s="6">
        <v>300</v>
      </c>
      <c r="H655" s="6">
        <v>0</v>
      </c>
      <c r="I655" s="10">
        <f t="shared" si="732"/>
        <v>0</v>
      </c>
      <c r="J655" s="11">
        <v>0</v>
      </c>
      <c r="K655" s="11">
        <f t="shared" si="731"/>
        <v>-2000</v>
      </c>
    </row>
    <row r="656" spans="1:12" ht="18" customHeight="1">
      <c r="A656" s="18">
        <v>42984</v>
      </c>
      <c r="B656" s="19" t="s">
        <v>12</v>
      </c>
      <c r="C656" s="19">
        <v>24500</v>
      </c>
      <c r="D656" s="19" t="s">
        <v>26</v>
      </c>
      <c r="E656" s="20">
        <v>40</v>
      </c>
      <c r="F656" s="6">
        <v>265</v>
      </c>
      <c r="G656" s="6">
        <v>215</v>
      </c>
      <c r="H656" s="6">
        <v>0</v>
      </c>
      <c r="I656" s="10">
        <f t="shared" si="732"/>
        <v>-2000</v>
      </c>
      <c r="J656" s="11">
        <v>0</v>
      </c>
      <c r="K656" s="11">
        <f t="shared" si="731"/>
        <v>1125</v>
      </c>
    </row>
    <row r="657" spans="1:11" ht="18" customHeight="1">
      <c r="A657" s="18">
        <v>42983</v>
      </c>
      <c r="B657" s="19" t="s">
        <v>13</v>
      </c>
      <c r="C657" s="19">
        <v>9700</v>
      </c>
      <c r="D657" s="19" t="s">
        <v>27</v>
      </c>
      <c r="E657" s="20">
        <v>75</v>
      </c>
      <c r="F657" s="6">
        <v>295</v>
      </c>
      <c r="G657" s="6">
        <v>310</v>
      </c>
      <c r="H657" s="6">
        <v>0</v>
      </c>
      <c r="I657" s="10">
        <f t="shared" si="732"/>
        <v>1125</v>
      </c>
      <c r="J657" s="11">
        <v>0</v>
      </c>
      <c r="K657" s="11">
        <f t="shared" si="731"/>
        <v>1125</v>
      </c>
    </row>
    <row r="658" spans="1:11" ht="18" customHeight="1">
      <c r="A658" s="18">
        <v>42982</v>
      </c>
      <c r="B658" s="19" t="s">
        <v>13</v>
      </c>
      <c r="C658" s="19">
        <v>9700</v>
      </c>
      <c r="D658" s="19" t="s">
        <v>27</v>
      </c>
      <c r="E658" s="20">
        <v>75</v>
      </c>
      <c r="F658" s="6">
        <v>265</v>
      </c>
      <c r="G658" s="6">
        <v>280</v>
      </c>
      <c r="H658" s="6">
        <v>0</v>
      </c>
      <c r="I658" s="10">
        <f t="shared" si="732"/>
        <v>1125</v>
      </c>
      <c r="J658" s="11">
        <v>0</v>
      </c>
      <c r="K658" s="11">
        <f t="shared" si="731"/>
        <v>1875</v>
      </c>
    </row>
    <row r="659" spans="1:11">
      <c r="A659" s="18">
        <v>42979</v>
      </c>
      <c r="B659" s="19" t="s">
        <v>13</v>
      </c>
      <c r="C659" s="19">
        <v>9700</v>
      </c>
      <c r="D659" s="19" t="s">
        <v>27</v>
      </c>
      <c r="E659" s="20">
        <v>75</v>
      </c>
      <c r="F659" s="6">
        <v>315</v>
      </c>
      <c r="G659" s="6">
        <v>330</v>
      </c>
      <c r="H659" s="6">
        <v>340</v>
      </c>
      <c r="I659" s="10">
        <f t="shared" si="732"/>
        <v>1125</v>
      </c>
      <c r="J659" s="11">
        <f t="shared" ref="J659" si="736">(H659-G659)*E659</f>
        <v>750</v>
      </c>
      <c r="K659" s="34"/>
    </row>
    <row r="660" spans="1:11" ht="18" customHeight="1">
      <c r="A660" s="28"/>
      <c r="B660" s="29"/>
      <c r="C660" s="30"/>
      <c r="D660" s="31"/>
      <c r="E660" s="32"/>
      <c r="F660" s="32"/>
      <c r="G660" s="32"/>
      <c r="H660" s="32"/>
      <c r="I660" s="33"/>
      <c r="J660" s="34"/>
      <c r="K660" s="11">
        <f t="shared" ref="K660:K685" si="737">(I661+J661)</f>
        <v>3200</v>
      </c>
    </row>
    <row r="661" spans="1:11" ht="18" customHeight="1">
      <c r="A661" s="18">
        <v>42978</v>
      </c>
      <c r="B661" s="19" t="s">
        <v>10</v>
      </c>
      <c r="C661" s="19">
        <v>24000</v>
      </c>
      <c r="D661" s="19" t="s">
        <v>27</v>
      </c>
      <c r="E661" s="20">
        <v>40</v>
      </c>
      <c r="F661" s="6">
        <v>220</v>
      </c>
      <c r="G661" s="6">
        <v>260</v>
      </c>
      <c r="H661" s="6">
        <v>300</v>
      </c>
      <c r="I661" s="10">
        <f t="shared" ref="I661:I686" si="738">(G661-F661)*E661</f>
        <v>1600</v>
      </c>
      <c r="J661" s="11">
        <f t="shared" ref="J661:J663" si="739">(H661-G661)*E661</f>
        <v>1600</v>
      </c>
      <c r="K661" s="11">
        <f t="shared" si="737"/>
        <v>2000</v>
      </c>
    </row>
    <row r="662" spans="1:11" ht="18" customHeight="1">
      <c r="A662" s="18">
        <v>42978</v>
      </c>
      <c r="B662" s="19" t="s">
        <v>10</v>
      </c>
      <c r="C662" s="19">
        <v>24200</v>
      </c>
      <c r="D662" s="19" t="s">
        <v>27</v>
      </c>
      <c r="E662" s="20">
        <v>40</v>
      </c>
      <c r="F662" s="6">
        <v>75</v>
      </c>
      <c r="G662" s="6">
        <v>105</v>
      </c>
      <c r="H662" s="6">
        <v>125</v>
      </c>
      <c r="I662" s="10">
        <f t="shared" si="738"/>
        <v>1200</v>
      </c>
      <c r="J662" s="11">
        <f t="shared" si="739"/>
        <v>800</v>
      </c>
      <c r="K662" s="11">
        <f t="shared" si="737"/>
        <v>3000</v>
      </c>
    </row>
    <row r="663" spans="1:11" ht="18" customHeight="1">
      <c r="A663" s="18">
        <v>42978</v>
      </c>
      <c r="B663" s="19" t="s">
        <v>13</v>
      </c>
      <c r="C663" s="19">
        <v>9700</v>
      </c>
      <c r="D663" s="19" t="s">
        <v>27</v>
      </c>
      <c r="E663" s="20">
        <v>75</v>
      </c>
      <c r="F663" s="6">
        <v>175</v>
      </c>
      <c r="G663" s="6">
        <v>190</v>
      </c>
      <c r="H663" s="6">
        <v>215</v>
      </c>
      <c r="I663" s="10">
        <f t="shared" si="738"/>
        <v>1125</v>
      </c>
      <c r="J663" s="11">
        <f t="shared" si="739"/>
        <v>1875</v>
      </c>
      <c r="K663" s="11">
        <f t="shared" si="737"/>
        <v>-2400</v>
      </c>
    </row>
    <row r="664" spans="1:11" ht="18" customHeight="1">
      <c r="A664" s="18">
        <v>42976</v>
      </c>
      <c r="B664" s="19" t="s">
        <v>10</v>
      </c>
      <c r="C664" s="19">
        <v>24000</v>
      </c>
      <c r="D664" s="19" t="s">
        <v>27</v>
      </c>
      <c r="E664" s="20">
        <v>40</v>
      </c>
      <c r="F664" s="6">
        <v>360</v>
      </c>
      <c r="G664" s="6">
        <v>300</v>
      </c>
      <c r="H664" s="6">
        <v>0</v>
      </c>
      <c r="I664" s="10">
        <f t="shared" si="738"/>
        <v>-2400</v>
      </c>
      <c r="J664" s="11">
        <v>0</v>
      </c>
      <c r="K664" s="11">
        <f t="shared" si="737"/>
        <v>-1500</v>
      </c>
    </row>
    <row r="665" spans="1:11" ht="18" customHeight="1">
      <c r="A665" s="18">
        <v>42975</v>
      </c>
      <c r="B665" s="19" t="s">
        <v>13</v>
      </c>
      <c r="C665" s="19">
        <v>9700</v>
      </c>
      <c r="D665" s="19" t="s">
        <v>27</v>
      </c>
      <c r="E665" s="20">
        <v>75</v>
      </c>
      <c r="F665" s="6">
        <v>220</v>
      </c>
      <c r="G665" s="6">
        <v>200</v>
      </c>
      <c r="H665" s="6">
        <v>0</v>
      </c>
      <c r="I665" s="10">
        <f t="shared" si="738"/>
        <v>-1500</v>
      </c>
      <c r="J665" s="11">
        <v>0</v>
      </c>
      <c r="K665" s="11">
        <f t="shared" si="737"/>
        <v>1125</v>
      </c>
    </row>
    <row r="666" spans="1:11" ht="18" customHeight="1">
      <c r="A666" s="18">
        <v>42971</v>
      </c>
      <c r="B666" s="19" t="s">
        <v>13</v>
      </c>
      <c r="C666" s="19">
        <v>9600</v>
      </c>
      <c r="D666" s="19" t="s">
        <v>27</v>
      </c>
      <c r="E666" s="20">
        <v>75</v>
      </c>
      <c r="F666" s="6">
        <v>270</v>
      </c>
      <c r="G666" s="6">
        <v>285</v>
      </c>
      <c r="H666" s="6">
        <v>0</v>
      </c>
      <c r="I666" s="10">
        <f t="shared" si="738"/>
        <v>1125</v>
      </c>
      <c r="J666" s="11">
        <v>0</v>
      </c>
      <c r="K666" s="11">
        <f t="shared" si="737"/>
        <v>2625</v>
      </c>
    </row>
    <row r="667" spans="1:11" ht="18" customHeight="1">
      <c r="A667" s="18">
        <v>42970</v>
      </c>
      <c r="B667" s="19" t="s">
        <v>13</v>
      </c>
      <c r="C667" s="19">
        <v>9700</v>
      </c>
      <c r="D667" s="19" t="s">
        <v>27</v>
      </c>
      <c r="E667" s="20">
        <v>75</v>
      </c>
      <c r="F667" s="6">
        <v>146</v>
      </c>
      <c r="G667" s="6">
        <v>161</v>
      </c>
      <c r="H667" s="6">
        <v>181</v>
      </c>
      <c r="I667" s="10">
        <f t="shared" si="738"/>
        <v>1125</v>
      </c>
      <c r="J667" s="11">
        <f t="shared" ref="J667:J668" si="740">(H667-G667)*E667</f>
        <v>1500</v>
      </c>
      <c r="K667" s="11">
        <f t="shared" si="737"/>
        <v>4000</v>
      </c>
    </row>
    <row r="668" spans="1:11" ht="18" customHeight="1">
      <c r="A668" s="18">
        <v>42970</v>
      </c>
      <c r="B668" s="19" t="s">
        <v>10</v>
      </c>
      <c r="C668" s="19">
        <v>24000</v>
      </c>
      <c r="D668" s="19" t="s">
        <v>27</v>
      </c>
      <c r="E668" s="20">
        <v>40</v>
      </c>
      <c r="F668" s="6">
        <v>175</v>
      </c>
      <c r="G668" s="6">
        <v>215</v>
      </c>
      <c r="H668" s="6">
        <v>275</v>
      </c>
      <c r="I668" s="10">
        <f t="shared" si="738"/>
        <v>1600</v>
      </c>
      <c r="J668" s="11">
        <f t="shared" si="740"/>
        <v>2400</v>
      </c>
      <c r="K668" s="11">
        <f t="shared" si="737"/>
        <v>1200</v>
      </c>
    </row>
    <row r="669" spans="1:11" ht="18" customHeight="1">
      <c r="A669" s="18">
        <v>42969</v>
      </c>
      <c r="B669" s="19" t="s">
        <v>13</v>
      </c>
      <c r="C669" s="19">
        <v>9900</v>
      </c>
      <c r="D669" s="19" t="s">
        <v>25</v>
      </c>
      <c r="E669" s="20">
        <v>75</v>
      </c>
      <c r="F669" s="6">
        <v>133</v>
      </c>
      <c r="G669" s="6">
        <v>149</v>
      </c>
      <c r="H669" s="6">
        <v>0</v>
      </c>
      <c r="I669" s="11">
        <f t="shared" si="738"/>
        <v>1200</v>
      </c>
      <c r="J669" s="11">
        <v>0</v>
      </c>
      <c r="K669" s="11">
        <f t="shared" si="737"/>
        <v>-1500</v>
      </c>
    </row>
    <row r="670" spans="1:11" ht="18" customHeight="1">
      <c r="A670" s="18">
        <v>42968</v>
      </c>
      <c r="B670" s="19" t="s">
        <v>13</v>
      </c>
      <c r="C670" s="19">
        <v>9700</v>
      </c>
      <c r="D670" s="19" t="s">
        <v>27</v>
      </c>
      <c r="E670" s="20">
        <v>75</v>
      </c>
      <c r="F670" s="6">
        <v>145</v>
      </c>
      <c r="G670" s="6">
        <v>125</v>
      </c>
      <c r="H670" s="6">
        <v>0</v>
      </c>
      <c r="I670" s="10">
        <f t="shared" si="738"/>
        <v>-1500</v>
      </c>
      <c r="J670" s="11">
        <v>0</v>
      </c>
      <c r="K670" s="11">
        <f t="shared" si="737"/>
        <v>2625</v>
      </c>
    </row>
    <row r="671" spans="1:11" ht="18" customHeight="1">
      <c r="A671" s="18">
        <v>42965</v>
      </c>
      <c r="B671" s="19" t="s">
        <v>13</v>
      </c>
      <c r="C671" s="19">
        <v>9700</v>
      </c>
      <c r="D671" s="19" t="s">
        <v>27</v>
      </c>
      <c r="E671" s="20">
        <v>75</v>
      </c>
      <c r="F671" s="6">
        <v>165</v>
      </c>
      <c r="G671" s="6">
        <v>185</v>
      </c>
      <c r="H671" s="6">
        <v>200</v>
      </c>
      <c r="I671" s="10">
        <f t="shared" si="738"/>
        <v>1500</v>
      </c>
      <c r="J671" s="11">
        <f t="shared" ref="J671:J673" si="741">(H671-G671)*E671</f>
        <v>1125</v>
      </c>
      <c r="K671" s="11">
        <f t="shared" si="737"/>
        <v>4000</v>
      </c>
    </row>
    <row r="672" spans="1:11" ht="18" customHeight="1">
      <c r="A672" s="18">
        <v>42964</v>
      </c>
      <c r="B672" s="19" t="s">
        <v>10</v>
      </c>
      <c r="C672" s="19">
        <v>24000</v>
      </c>
      <c r="D672" s="19" t="s">
        <v>27</v>
      </c>
      <c r="E672" s="20">
        <v>40</v>
      </c>
      <c r="F672" s="6">
        <v>300</v>
      </c>
      <c r="G672" s="6">
        <v>340</v>
      </c>
      <c r="H672" s="6">
        <v>400</v>
      </c>
      <c r="I672" s="10">
        <f t="shared" si="738"/>
        <v>1600</v>
      </c>
      <c r="J672" s="11">
        <f t="shared" si="741"/>
        <v>2400</v>
      </c>
      <c r="K672" s="11">
        <f t="shared" si="737"/>
        <v>2625</v>
      </c>
    </row>
    <row r="673" spans="1:11" ht="18" customHeight="1">
      <c r="A673" s="18">
        <v>42964</v>
      </c>
      <c r="B673" s="19" t="s">
        <v>13</v>
      </c>
      <c r="C673" s="19">
        <v>9700</v>
      </c>
      <c r="D673" s="19" t="s">
        <v>27</v>
      </c>
      <c r="E673" s="20">
        <v>75</v>
      </c>
      <c r="F673" s="6">
        <v>225</v>
      </c>
      <c r="G673" s="6">
        <v>240</v>
      </c>
      <c r="H673" s="6">
        <v>260</v>
      </c>
      <c r="I673" s="10">
        <f t="shared" si="738"/>
        <v>1125</v>
      </c>
      <c r="J673" s="11">
        <f t="shared" si="741"/>
        <v>1500</v>
      </c>
      <c r="K673" s="11">
        <f t="shared" si="737"/>
        <v>-1500</v>
      </c>
    </row>
    <row r="674" spans="1:11" ht="18" customHeight="1">
      <c r="A674" s="18">
        <v>42964</v>
      </c>
      <c r="B674" s="19" t="s">
        <v>13</v>
      </c>
      <c r="C674" s="19">
        <v>9800</v>
      </c>
      <c r="D674" s="19" t="s">
        <v>27</v>
      </c>
      <c r="E674" s="20">
        <v>75</v>
      </c>
      <c r="F674" s="6">
        <v>170</v>
      </c>
      <c r="G674" s="6">
        <v>150</v>
      </c>
      <c r="H674" s="6">
        <v>0</v>
      </c>
      <c r="I674" s="10">
        <f t="shared" si="738"/>
        <v>-1500</v>
      </c>
      <c r="J674" s="11">
        <v>0</v>
      </c>
      <c r="K674" s="11">
        <f t="shared" si="737"/>
        <v>2550</v>
      </c>
    </row>
    <row r="675" spans="1:11" ht="18" customHeight="1">
      <c r="A675" s="18">
        <v>42963</v>
      </c>
      <c r="B675" s="19" t="s">
        <v>13</v>
      </c>
      <c r="C675" s="19">
        <v>9600</v>
      </c>
      <c r="D675" s="19" t="s">
        <v>27</v>
      </c>
      <c r="E675" s="20">
        <v>75</v>
      </c>
      <c r="F675" s="6">
        <v>295</v>
      </c>
      <c r="G675" s="6">
        <v>310</v>
      </c>
      <c r="H675" s="6">
        <v>329</v>
      </c>
      <c r="I675" s="10">
        <f t="shared" si="738"/>
        <v>1125</v>
      </c>
      <c r="J675" s="11">
        <f t="shared" ref="J675" si="742">(H675-G675)*E675</f>
        <v>1425</v>
      </c>
      <c r="K675" s="11">
        <f t="shared" si="737"/>
        <v>750</v>
      </c>
    </row>
    <row r="676" spans="1:11" ht="18" customHeight="1">
      <c r="A676" s="18">
        <v>42961</v>
      </c>
      <c r="B676" s="19" t="s">
        <v>13</v>
      </c>
      <c r="C676" s="19">
        <v>9700</v>
      </c>
      <c r="D676" s="19" t="s">
        <v>27</v>
      </c>
      <c r="E676" s="20">
        <v>75</v>
      </c>
      <c r="F676" s="6">
        <v>180</v>
      </c>
      <c r="G676" s="6">
        <v>190</v>
      </c>
      <c r="H676" s="6">
        <v>0</v>
      </c>
      <c r="I676" s="10">
        <f t="shared" si="738"/>
        <v>750</v>
      </c>
      <c r="J676" s="11">
        <v>0</v>
      </c>
      <c r="K676" s="11">
        <f t="shared" si="737"/>
        <v>2625</v>
      </c>
    </row>
    <row r="677" spans="1:11" ht="18" customHeight="1">
      <c r="A677" s="18">
        <v>42958</v>
      </c>
      <c r="B677" s="19" t="s">
        <v>13</v>
      </c>
      <c r="C677" s="19">
        <v>9900</v>
      </c>
      <c r="D677" s="19" t="s">
        <v>27</v>
      </c>
      <c r="E677" s="20">
        <v>75</v>
      </c>
      <c r="F677" s="6">
        <v>40</v>
      </c>
      <c r="G677" s="6">
        <v>75</v>
      </c>
      <c r="H677" s="6">
        <v>110</v>
      </c>
      <c r="I677" s="10">
        <f t="shared" si="738"/>
        <v>2625</v>
      </c>
      <c r="J677" s="11">
        <v>0</v>
      </c>
      <c r="K677" s="11">
        <f t="shared" si="737"/>
        <v>-1500</v>
      </c>
    </row>
    <row r="678" spans="1:11" ht="18" customHeight="1">
      <c r="A678" s="18">
        <v>42958</v>
      </c>
      <c r="B678" s="19" t="s">
        <v>13</v>
      </c>
      <c r="C678" s="19">
        <v>9800</v>
      </c>
      <c r="D678" s="19" t="s">
        <v>27</v>
      </c>
      <c r="E678" s="20">
        <v>75</v>
      </c>
      <c r="F678" s="6">
        <v>107</v>
      </c>
      <c r="G678" s="6">
        <v>87</v>
      </c>
      <c r="H678" s="6">
        <v>0</v>
      </c>
      <c r="I678" s="10">
        <f t="shared" si="738"/>
        <v>-1500</v>
      </c>
      <c r="J678" s="11">
        <v>0</v>
      </c>
      <c r="K678" s="11">
        <f t="shared" si="737"/>
        <v>-1500</v>
      </c>
    </row>
    <row r="679" spans="1:11" ht="18" customHeight="1">
      <c r="A679" s="18">
        <v>42957</v>
      </c>
      <c r="B679" s="19" t="s">
        <v>13</v>
      </c>
      <c r="C679" s="19">
        <v>9800</v>
      </c>
      <c r="D679" s="19" t="s">
        <v>27</v>
      </c>
      <c r="E679" s="20">
        <v>75</v>
      </c>
      <c r="F679" s="6">
        <v>170</v>
      </c>
      <c r="G679" s="6">
        <v>150</v>
      </c>
      <c r="H679" s="6">
        <v>0</v>
      </c>
      <c r="I679" s="10">
        <f t="shared" si="738"/>
        <v>-1500</v>
      </c>
      <c r="J679" s="11">
        <v>0</v>
      </c>
      <c r="K679" s="11">
        <f t="shared" si="737"/>
        <v>-1800</v>
      </c>
    </row>
    <row r="680" spans="1:11" ht="18" customHeight="1">
      <c r="A680" s="18">
        <v>42956</v>
      </c>
      <c r="B680" s="19" t="s">
        <v>10</v>
      </c>
      <c r="C680" s="19">
        <v>24300</v>
      </c>
      <c r="D680" s="19" t="s">
        <v>27</v>
      </c>
      <c r="E680" s="20">
        <v>40</v>
      </c>
      <c r="F680" s="6">
        <v>215</v>
      </c>
      <c r="G680" s="6">
        <v>170</v>
      </c>
      <c r="H680" s="6">
        <v>0</v>
      </c>
      <c r="I680" s="10">
        <f t="shared" si="738"/>
        <v>-1800</v>
      </c>
      <c r="J680" s="11">
        <v>0</v>
      </c>
      <c r="K680" s="11">
        <f t="shared" si="737"/>
        <v>1600</v>
      </c>
    </row>
    <row r="681" spans="1:11" ht="18" customHeight="1">
      <c r="A681" s="18">
        <v>42954</v>
      </c>
      <c r="B681" s="19" t="s">
        <v>10</v>
      </c>
      <c r="C681" s="19">
        <v>24500</v>
      </c>
      <c r="D681" s="19" t="s">
        <v>26</v>
      </c>
      <c r="E681" s="20">
        <v>40</v>
      </c>
      <c r="F681" s="6">
        <v>310</v>
      </c>
      <c r="G681" s="6">
        <v>350</v>
      </c>
      <c r="H681" s="6">
        <v>0</v>
      </c>
      <c r="I681" s="10">
        <f t="shared" si="738"/>
        <v>1600</v>
      </c>
      <c r="J681" s="11">
        <v>0</v>
      </c>
      <c r="K681" s="11">
        <f t="shared" si="737"/>
        <v>2625</v>
      </c>
    </row>
    <row r="682" spans="1:11" ht="18" customHeight="1">
      <c r="A682" s="18">
        <v>42951</v>
      </c>
      <c r="B682" s="19" t="s">
        <v>13</v>
      </c>
      <c r="C682" s="19">
        <v>9800</v>
      </c>
      <c r="D682" s="19" t="s">
        <v>27</v>
      </c>
      <c r="E682" s="20">
        <v>75</v>
      </c>
      <c r="F682" s="6">
        <v>272</v>
      </c>
      <c r="G682" s="6">
        <v>287</v>
      </c>
      <c r="H682" s="6">
        <v>307</v>
      </c>
      <c r="I682" s="10">
        <f t="shared" si="738"/>
        <v>1125</v>
      </c>
      <c r="J682" s="11">
        <f t="shared" ref="J682:J683" si="743">(H682-G682)*E682</f>
        <v>1500</v>
      </c>
      <c r="K682" s="11">
        <f t="shared" si="737"/>
        <v>3600</v>
      </c>
    </row>
    <row r="683" spans="1:11" ht="18" customHeight="1">
      <c r="A683" s="18">
        <v>42951</v>
      </c>
      <c r="B683" s="19" t="s">
        <v>10</v>
      </c>
      <c r="C683" s="19">
        <v>24500</v>
      </c>
      <c r="D683" s="19" t="s">
        <v>27</v>
      </c>
      <c r="E683" s="20">
        <v>40</v>
      </c>
      <c r="F683" s="6">
        <v>310</v>
      </c>
      <c r="G683" s="6">
        <v>350</v>
      </c>
      <c r="H683" s="6">
        <v>400</v>
      </c>
      <c r="I683" s="10">
        <f t="shared" si="738"/>
        <v>1600</v>
      </c>
      <c r="J683" s="11">
        <f t="shared" si="743"/>
        <v>2000</v>
      </c>
      <c r="K683" s="11">
        <f t="shared" si="737"/>
        <v>-1500</v>
      </c>
    </row>
    <row r="684" spans="1:11" ht="18" customHeight="1">
      <c r="A684" s="18">
        <v>42950</v>
      </c>
      <c r="B684" s="19" t="s">
        <v>10</v>
      </c>
      <c r="C684" s="19">
        <v>24600</v>
      </c>
      <c r="D684" s="19" t="s">
        <v>27</v>
      </c>
      <c r="E684" s="20">
        <v>75</v>
      </c>
      <c r="F684" s="6">
        <v>231</v>
      </c>
      <c r="G684" s="6">
        <v>211</v>
      </c>
      <c r="H684" s="6">
        <v>0</v>
      </c>
      <c r="I684" s="10">
        <f t="shared" si="738"/>
        <v>-1500</v>
      </c>
      <c r="J684" s="11">
        <v>0</v>
      </c>
      <c r="K684" s="11">
        <f t="shared" si="737"/>
        <v>-1500</v>
      </c>
    </row>
    <row r="685" spans="1:11" ht="18" customHeight="1">
      <c r="A685" s="18">
        <v>42949</v>
      </c>
      <c r="B685" s="19" t="s">
        <v>13</v>
      </c>
      <c r="C685" s="19">
        <v>9900</v>
      </c>
      <c r="D685" s="19" t="s">
        <v>27</v>
      </c>
      <c r="E685" s="20">
        <v>75</v>
      </c>
      <c r="F685" s="6">
        <v>273</v>
      </c>
      <c r="G685" s="6">
        <v>253</v>
      </c>
      <c r="H685" s="6">
        <v>0</v>
      </c>
      <c r="I685" s="10">
        <f t="shared" si="738"/>
        <v>-1500</v>
      </c>
      <c r="J685" s="11">
        <v>0</v>
      </c>
      <c r="K685" s="11">
        <f t="shared" si="737"/>
        <v>1125</v>
      </c>
    </row>
    <row r="686" spans="1:11">
      <c r="A686" s="18">
        <v>42948</v>
      </c>
      <c r="B686" s="19" t="s">
        <v>13</v>
      </c>
      <c r="C686" s="19">
        <v>10000</v>
      </c>
      <c r="D686" s="19" t="s">
        <v>27</v>
      </c>
      <c r="E686" s="20">
        <v>75</v>
      </c>
      <c r="F686" s="6">
        <v>200</v>
      </c>
      <c r="G686" s="6">
        <v>215</v>
      </c>
      <c r="H686" s="6">
        <v>0</v>
      </c>
      <c r="I686" s="10">
        <f t="shared" si="738"/>
        <v>1125</v>
      </c>
      <c r="J686" s="11">
        <v>0</v>
      </c>
      <c r="K686" s="34"/>
    </row>
    <row r="687" spans="1:11" ht="18" customHeight="1">
      <c r="A687" s="28"/>
      <c r="B687" s="29"/>
      <c r="C687" s="30"/>
      <c r="D687" s="31"/>
      <c r="E687" s="32"/>
      <c r="F687" s="32"/>
      <c r="G687" s="32"/>
      <c r="H687" s="32"/>
      <c r="I687" s="33"/>
      <c r="J687" s="34"/>
      <c r="K687" s="11">
        <f t="shared" ref="K687:K705" si="744">(I688+J688)</f>
        <v>1575</v>
      </c>
    </row>
    <row r="688" spans="1:11" ht="18" customHeight="1">
      <c r="A688" s="18">
        <v>42947</v>
      </c>
      <c r="B688" s="19" t="s">
        <v>13</v>
      </c>
      <c r="C688" s="19">
        <v>9900</v>
      </c>
      <c r="D688" s="19" t="s">
        <v>27</v>
      </c>
      <c r="E688" s="20">
        <v>75</v>
      </c>
      <c r="F688" s="6">
        <v>243</v>
      </c>
      <c r="G688" s="6">
        <v>258</v>
      </c>
      <c r="H688" s="6">
        <v>264</v>
      </c>
      <c r="I688" s="10">
        <f t="shared" ref="I688:I706" si="745">(G688-F688)*E688</f>
        <v>1125</v>
      </c>
      <c r="J688" s="11">
        <f t="shared" ref="J688" si="746">(H688-G688)*E688</f>
        <v>450</v>
      </c>
      <c r="K688" s="11">
        <f t="shared" si="744"/>
        <v>-1500</v>
      </c>
    </row>
    <row r="689" spans="1:12" ht="18" customHeight="1">
      <c r="A689" s="18">
        <v>42944</v>
      </c>
      <c r="B689" s="19" t="s">
        <v>13</v>
      </c>
      <c r="C689" s="19">
        <v>10000</v>
      </c>
      <c r="D689" s="19" t="s">
        <v>25</v>
      </c>
      <c r="E689" s="20">
        <v>75</v>
      </c>
      <c r="F689" s="6">
        <v>120</v>
      </c>
      <c r="G689" s="6">
        <v>100</v>
      </c>
      <c r="H689" s="6">
        <v>0</v>
      </c>
      <c r="I689" s="10">
        <f t="shared" si="745"/>
        <v>-1500</v>
      </c>
      <c r="J689" s="11">
        <v>0</v>
      </c>
      <c r="K689" s="11">
        <f t="shared" si="744"/>
        <v>-1875</v>
      </c>
    </row>
    <row r="690" spans="1:12" ht="18" customHeight="1">
      <c r="A690" s="18">
        <v>42943</v>
      </c>
      <c r="B690" s="19" t="s">
        <v>8</v>
      </c>
      <c r="C690" s="19">
        <v>9800</v>
      </c>
      <c r="D690" s="19" t="s">
        <v>24</v>
      </c>
      <c r="E690" s="20">
        <v>75</v>
      </c>
      <c r="F690" s="6">
        <v>275</v>
      </c>
      <c r="G690" s="6">
        <v>250</v>
      </c>
      <c r="H690" s="6">
        <v>0</v>
      </c>
      <c r="I690" s="10">
        <f t="shared" si="745"/>
        <v>-1875</v>
      </c>
      <c r="J690" s="11">
        <v>0</v>
      </c>
      <c r="K690" s="11">
        <f t="shared" si="744"/>
        <v>2625</v>
      </c>
    </row>
    <row r="691" spans="1:12" ht="18" customHeight="1">
      <c r="A691" s="18">
        <v>42942</v>
      </c>
      <c r="B691" s="19" t="s">
        <v>8</v>
      </c>
      <c r="C691" s="19">
        <v>9800</v>
      </c>
      <c r="D691" s="19" t="s">
        <v>24</v>
      </c>
      <c r="E691" s="20">
        <v>75</v>
      </c>
      <c r="F691" s="6">
        <v>202</v>
      </c>
      <c r="G691" s="6">
        <v>217</v>
      </c>
      <c r="H691" s="6">
        <v>237</v>
      </c>
      <c r="I691" s="10">
        <f t="shared" si="745"/>
        <v>1125</v>
      </c>
      <c r="J691" s="11">
        <f t="shared" ref="J691" si="747">(H691-G691)*E691</f>
        <v>1500</v>
      </c>
      <c r="K691" s="11">
        <f t="shared" si="744"/>
        <v>1400</v>
      </c>
    </row>
    <row r="692" spans="1:12" ht="18" customHeight="1">
      <c r="A692" s="18">
        <v>42941</v>
      </c>
      <c r="B692" s="19" t="s">
        <v>10</v>
      </c>
      <c r="C692" s="19">
        <v>24200</v>
      </c>
      <c r="D692" s="19" t="s">
        <v>27</v>
      </c>
      <c r="E692" s="20">
        <v>40</v>
      </c>
      <c r="F692" s="6">
        <v>315</v>
      </c>
      <c r="G692" s="6">
        <v>350</v>
      </c>
      <c r="H692" s="6">
        <v>0</v>
      </c>
      <c r="I692" s="10">
        <f t="shared" si="745"/>
        <v>1400</v>
      </c>
      <c r="J692" s="11">
        <v>0</v>
      </c>
      <c r="K692" s="11">
        <f t="shared" si="744"/>
        <v>1125</v>
      </c>
    </row>
    <row r="693" spans="1:12" ht="18" customHeight="1">
      <c r="A693" s="18">
        <v>42940</v>
      </c>
      <c r="B693" s="19" t="s">
        <v>8</v>
      </c>
      <c r="C693" s="19">
        <v>9700</v>
      </c>
      <c r="D693" s="19" t="s">
        <v>27</v>
      </c>
      <c r="E693" s="20">
        <v>75</v>
      </c>
      <c r="F693" s="6">
        <v>253</v>
      </c>
      <c r="G693" s="6">
        <v>268</v>
      </c>
      <c r="H693" s="6">
        <v>0</v>
      </c>
      <c r="I693" s="10">
        <f t="shared" si="745"/>
        <v>1125</v>
      </c>
      <c r="J693" s="11">
        <v>0</v>
      </c>
      <c r="K693" s="11">
        <f t="shared" si="744"/>
        <v>-1500</v>
      </c>
    </row>
    <row r="694" spans="1:12" ht="18" customHeight="1">
      <c r="A694" s="18">
        <v>42937</v>
      </c>
      <c r="B694" s="19" t="s">
        <v>8</v>
      </c>
      <c r="C694" s="19">
        <v>10000</v>
      </c>
      <c r="D694" s="19" t="s">
        <v>26</v>
      </c>
      <c r="E694" s="20">
        <v>75</v>
      </c>
      <c r="F694" s="6">
        <v>100</v>
      </c>
      <c r="G694" s="6">
        <v>80</v>
      </c>
      <c r="H694" s="6">
        <v>0</v>
      </c>
      <c r="I694" s="10">
        <f t="shared" si="745"/>
        <v>-1500</v>
      </c>
      <c r="J694" s="11">
        <v>0</v>
      </c>
      <c r="K694" s="11">
        <f t="shared" si="744"/>
        <v>1125</v>
      </c>
      <c r="L694">
        <v>91</v>
      </c>
    </row>
    <row r="695" spans="1:12" ht="18" customHeight="1">
      <c r="A695" s="18">
        <v>42936</v>
      </c>
      <c r="B695" s="19" t="s">
        <v>8</v>
      </c>
      <c r="C695" s="19">
        <v>9600</v>
      </c>
      <c r="D695" s="19" t="s">
        <v>24</v>
      </c>
      <c r="E695" s="20">
        <v>75</v>
      </c>
      <c r="F695" s="6">
        <v>280</v>
      </c>
      <c r="G695" s="6">
        <v>295</v>
      </c>
      <c r="H695" s="6">
        <v>0</v>
      </c>
      <c r="I695" s="10">
        <f t="shared" si="745"/>
        <v>1125</v>
      </c>
      <c r="J695" s="11">
        <v>0</v>
      </c>
      <c r="K695" s="11">
        <f t="shared" si="744"/>
        <v>2625</v>
      </c>
    </row>
    <row r="696" spans="1:12" ht="18" customHeight="1">
      <c r="A696" s="18">
        <v>42935</v>
      </c>
      <c r="B696" s="19" t="s">
        <v>8</v>
      </c>
      <c r="C696" s="19">
        <v>9600</v>
      </c>
      <c r="D696" s="19" t="s">
        <v>24</v>
      </c>
      <c r="E696" s="20">
        <v>75</v>
      </c>
      <c r="F696" s="6">
        <v>280</v>
      </c>
      <c r="G696" s="6">
        <v>295</v>
      </c>
      <c r="H696" s="6">
        <v>315</v>
      </c>
      <c r="I696" s="10">
        <f t="shared" si="745"/>
        <v>1125</v>
      </c>
      <c r="J696" s="11">
        <f t="shared" ref="J696:J697" si="748">(H696-G696)*E696</f>
        <v>1500</v>
      </c>
      <c r="K696" s="11">
        <f t="shared" si="744"/>
        <v>2625</v>
      </c>
    </row>
    <row r="697" spans="1:12" ht="18" customHeight="1">
      <c r="A697" s="18">
        <v>42934</v>
      </c>
      <c r="B697" s="19" t="s">
        <v>8</v>
      </c>
      <c r="C697" s="19">
        <v>10000</v>
      </c>
      <c r="D697" s="19" t="s">
        <v>26</v>
      </c>
      <c r="E697" s="20">
        <v>75</v>
      </c>
      <c r="F697" s="6">
        <v>125</v>
      </c>
      <c r="G697" s="6">
        <v>140</v>
      </c>
      <c r="H697" s="6">
        <v>160</v>
      </c>
      <c r="I697" s="10">
        <f t="shared" si="745"/>
        <v>1125</v>
      </c>
      <c r="J697" s="11">
        <f t="shared" si="748"/>
        <v>1500</v>
      </c>
      <c r="K697" s="11">
        <f t="shared" si="744"/>
        <v>1125</v>
      </c>
    </row>
    <row r="698" spans="1:12" ht="18" customHeight="1">
      <c r="A698" s="18">
        <v>42933</v>
      </c>
      <c r="B698" s="19" t="s">
        <v>8</v>
      </c>
      <c r="C698" s="19">
        <v>9700</v>
      </c>
      <c r="D698" s="19" t="s">
        <v>24</v>
      </c>
      <c r="E698" s="20">
        <v>75</v>
      </c>
      <c r="F698" s="6">
        <v>228</v>
      </c>
      <c r="G698" s="6">
        <v>243</v>
      </c>
      <c r="H698" s="6">
        <v>0</v>
      </c>
      <c r="I698" s="10">
        <f t="shared" si="745"/>
        <v>1125</v>
      </c>
      <c r="J698" s="11">
        <v>0</v>
      </c>
      <c r="K698" s="11">
        <f t="shared" si="744"/>
        <v>1125</v>
      </c>
      <c r="L698">
        <v>87</v>
      </c>
    </row>
    <row r="699" spans="1:12" ht="18" customHeight="1">
      <c r="A699" s="18">
        <v>42930</v>
      </c>
      <c r="B699" s="19" t="s">
        <v>8</v>
      </c>
      <c r="C699" s="19">
        <v>9600</v>
      </c>
      <c r="D699" s="19" t="s">
        <v>24</v>
      </c>
      <c r="E699" s="20">
        <v>75</v>
      </c>
      <c r="F699" s="6">
        <v>290</v>
      </c>
      <c r="G699" s="6">
        <v>305</v>
      </c>
      <c r="H699" s="6">
        <v>0</v>
      </c>
      <c r="I699" s="10">
        <f t="shared" si="745"/>
        <v>1125</v>
      </c>
      <c r="J699" s="11">
        <v>0</v>
      </c>
      <c r="K699" s="11">
        <f t="shared" si="744"/>
        <v>1125</v>
      </c>
    </row>
    <row r="700" spans="1:12" ht="18" customHeight="1">
      <c r="A700" s="18">
        <v>42929</v>
      </c>
      <c r="B700" s="19" t="s">
        <v>8</v>
      </c>
      <c r="C700" s="19">
        <v>9600</v>
      </c>
      <c r="D700" s="19" t="s">
        <v>24</v>
      </c>
      <c r="E700" s="20">
        <v>75</v>
      </c>
      <c r="F700" s="6">
        <v>280</v>
      </c>
      <c r="G700" s="6">
        <v>295</v>
      </c>
      <c r="H700" s="6">
        <v>0</v>
      </c>
      <c r="I700" s="10">
        <f t="shared" si="745"/>
        <v>1125</v>
      </c>
      <c r="J700" s="11">
        <v>0</v>
      </c>
      <c r="K700" s="11">
        <f t="shared" si="744"/>
        <v>2250</v>
      </c>
    </row>
    <row r="701" spans="1:12" ht="18" customHeight="1">
      <c r="A701" s="18">
        <v>42928</v>
      </c>
      <c r="B701" s="19" t="s">
        <v>8</v>
      </c>
      <c r="C701" s="19">
        <v>9600</v>
      </c>
      <c r="D701" s="19" t="s">
        <v>24</v>
      </c>
      <c r="E701" s="20">
        <v>75</v>
      </c>
      <c r="F701" s="6">
        <v>215</v>
      </c>
      <c r="G701" s="6">
        <v>230</v>
      </c>
      <c r="H701" s="6">
        <v>245</v>
      </c>
      <c r="I701" s="10">
        <f t="shared" si="745"/>
        <v>1125</v>
      </c>
      <c r="J701" s="11">
        <f t="shared" ref="J701" si="749">(H701-G701)*E701</f>
        <v>1125</v>
      </c>
      <c r="K701" s="11">
        <f t="shared" si="744"/>
        <v>-1500</v>
      </c>
    </row>
    <row r="702" spans="1:12" ht="18" customHeight="1">
      <c r="A702" s="18">
        <v>42927</v>
      </c>
      <c r="B702" s="19" t="s">
        <v>8</v>
      </c>
      <c r="C702" s="19">
        <v>9500</v>
      </c>
      <c r="D702" s="19" t="s">
        <v>24</v>
      </c>
      <c r="E702" s="20">
        <v>75</v>
      </c>
      <c r="F702" s="6">
        <v>320</v>
      </c>
      <c r="G702" s="6">
        <v>300</v>
      </c>
      <c r="H702" s="6">
        <v>0</v>
      </c>
      <c r="I702" s="10">
        <f t="shared" si="745"/>
        <v>-1500</v>
      </c>
      <c r="J702" s="11">
        <v>0</v>
      </c>
      <c r="K702" s="11">
        <f t="shared" si="744"/>
        <v>1125</v>
      </c>
    </row>
    <row r="703" spans="1:12" ht="18" customHeight="1">
      <c r="A703" s="18">
        <v>42923</v>
      </c>
      <c r="B703" s="19" t="s">
        <v>8</v>
      </c>
      <c r="C703" s="19">
        <v>9400</v>
      </c>
      <c r="D703" s="19" t="s">
        <v>24</v>
      </c>
      <c r="E703" s="20">
        <v>75</v>
      </c>
      <c r="F703" s="6">
        <v>276</v>
      </c>
      <c r="G703" s="6">
        <v>291</v>
      </c>
      <c r="H703" s="6">
        <v>0</v>
      </c>
      <c r="I703" s="10">
        <f t="shared" si="745"/>
        <v>1125</v>
      </c>
      <c r="J703" s="11">
        <v>0</v>
      </c>
      <c r="K703" s="11">
        <f t="shared" si="744"/>
        <v>1050</v>
      </c>
    </row>
    <row r="704" spans="1:12" ht="18" customHeight="1">
      <c r="A704" s="18">
        <v>42922</v>
      </c>
      <c r="B704" s="19" t="s">
        <v>8</v>
      </c>
      <c r="C704" s="19">
        <v>9400</v>
      </c>
      <c r="D704" s="19" t="s">
        <v>24</v>
      </c>
      <c r="E704" s="20">
        <v>75</v>
      </c>
      <c r="F704" s="6">
        <v>299</v>
      </c>
      <c r="G704" s="6">
        <v>313</v>
      </c>
      <c r="H704" s="6">
        <v>0</v>
      </c>
      <c r="I704" s="10">
        <f t="shared" si="745"/>
        <v>1050</v>
      </c>
      <c r="J704" s="11">
        <v>0</v>
      </c>
      <c r="K704" s="11">
        <f t="shared" si="744"/>
        <v>3800</v>
      </c>
    </row>
    <row r="705" spans="1:12" ht="18" customHeight="1">
      <c r="A705" s="18">
        <v>42921</v>
      </c>
      <c r="B705" s="19" t="s">
        <v>28</v>
      </c>
      <c r="C705" s="19">
        <v>23000</v>
      </c>
      <c r="D705" s="19" t="s">
        <v>24</v>
      </c>
      <c r="E705" s="20">
        <v>40</v>
      </c>
      <c r="F705" s="6">
        <v>315</v>
      </c>
      <c r="G705" s="6">
        <v>350</v>
      </c>
      <c r="H705" s="6">
        <v>410</v>
      </c>
      <c r="I705" s="10">
        <f t="shared" si="745"/>
        <v>1400</v>
      </c>
      <c r="J705" s="11">
        <f t="shared" ref="J705" si="750">(H705-G705)*E705</f>
        <v>2400</v>
      </c>
      <c r="K705" s="11">
        <f t="shared" si="744"/>
        <v>1125</v>
      </c>
    </row>
    <row r="706" spans="1:12">
      <c r="A706" s="18">
        <v>42919</v>
      </c>
      <c r="B706" s="19" t="s">
        <v>13</v>
      </c>
      <c r="C706" s="19">
        <v>9400</v>
      </c>
      <c r="D706" s="19" t="s">
        <v>24</v>
      </c>
      <c r="E706" s="20">
        <v>75</v>
      </c>
      <c r="F706" s="6">
        <v>245</v>
      </c>
      <c r="G706" s="6">
        <v>260</v>
      </c>
      <c r="H706" s="6">
        <v>0</v>
      </c>
      <c r="I706" s="10">
        <f t="shared" si="745"/>
        <v>1125</v>
      </c>
      <c r="J706" s="11">
        <v>0</v>
      </c>
      <c r="K706" s="34"/>
    </row>
    <row r="707" spans="1:12" ht="18" customHeight="1">
      <c r="A707" s="28"/>
      <c r="B707" s="29"/>
      <c r="C707" s="30"/>
      <c r="D707" s="31"/>
      <c r="E707" s="32"/>
      <c r="F707" s="32"/>
      <c r="G707" s="32"/>
      <c r="H707" s="32"/>
      <c r="I707" s="33"/>
      <c r="J707" s="34"/>
      <c r="K707" s="11">
        <f t="shared" ref="K707:K726" si="751">(I708+J708)</f>
        <v>2025</v>
      </c>
    </row>
    <row r="708" spans="1:12" ht="18" customHeight="1">
      <c r="A708" s="18">
        <v>42916</v>
      </c>
      <c r="B708" s="19" t="s">
        <v>13</v>
      </c>
      <c r="C708" s="19">
        <v>9300</v>
      </c>
      <c r="D708" s="19" t="s">
        <v>24</v>
      </c>
      <c r="E708" s="20">
        <v>75</v>
      </c>
      <c r="F708" s="6">
        <v>235</v>
      </c>
      <c r="G708" s="6">
        <v>250</v>
      </c>
      <c r="H708" s="6">
        <v>262</v>
      </c>
      <c r="I708" s="10">
        <f t="shared" ref="I708:I727" si="752">(G708-F708)*E708</f>
        <v>1125</v>
      </c>
      <c r="J708" s="11">
        <f t="shared" ref="J708:J709" si="753">(H708-G708)*E708</f>
        <v>900</v>
      </c>
      <c r="K708" s="11">
        <f t="shared" si="751"/>
        <v>2850</v>
      </c>
    </row>
    <row r="709" spans="1:12" ht="18" customHeight="1">
      <c r="A709" s="18">
        <v>42915</v>
      </c>
      <c r="B709" s="19" t="s">
        <v>13</v>
      </c>
      <c r="C709" s="19">
        <v>9700</v>
      </c>
      <c r="D709" s="19" t="s">
        <v>26</v>
      </c>
      <c r="E709" s="20">
        <v>75</v>
      </c>
      <c r="F709" s="6">
        <v>147</v>
      </c>
      <c r="G709" s="6">
        <v>165</v>
      </c>
      <c r="H709" s="6">
        <v>185</v>
      </c>
      <c r="I709" s="10">
        <f t="shared" si="752"/>
        <v>1350</v>
      </c>
      <c r="J709" s="11">
        <f t="shared" si="753"/>
        <v>1500</v>
      </c>
      <c r="K709" s="11">
        <f t="shared" si="751"/>
        <v>375</v>
      </c>
    </row>
    <row r="710" spans="1:12" ht="18" customHeight="1">
      <c r="A710" s="18">
        <v>42914</v>
      </c>
      <c r="B710" s="19" t="s">
        <v>13</v>
      </c>
      <c r="C710" s="19">
        <v>9400</v>
      </c>
      <c r="D710" s="19" t="s">
        <v>24</v>
      </c>
      <c r="E710" s="20">
        <v>75</v>
      </c>
      <c r="F710" s="6">
        <v>98</v>
      </c>
      <c r="G710" s="6">
        <v>103</v>
      </c>
      <c r="H710" s="6">
        <v>0</v>
      </c>
      <c r="I710" s="10">
        <f t="shared" si="752"/>
        <v>375</v>
      </c>
      <c r="J710" s="11">
        <v>0</v>
      </c>
      <c r="K710" s="11">
        <f t="shared" si="751"/>
        <v>-2000</v>
      </c>
    </row>
    <row r="711" spans="1:12" ht="18" customHeight="1">
      <c r="A711" s="18">
        <v>42914</v>
      </c>
      <c r="B711" s="19" t="s">
        <v>16</v>
      </c>
      <c r="C711" s="19">
        <v>23000</v>
      </c>
      <c r="D711" s="19" t="s">
        <v>24</v>
      </c>
      <c r="E711" s="20">
        <v>40</v>
      </c>
      <c r="F711" s="6">
        <v>230</v>
      </c>
      <c r="G711" s="6">
        <v>180</v>
      </c>
      <c r="H711" s="6">
        <v>0</v>
      </c>
      <c r="I711" s="10">
        <f t="shared" si="752"/>
        <v>-2000</v>
      </c>
      <c r="J711" s="11">
        <v>0</v>
      </c>
      <c r="K711" s="11">
        <f t="shared" si="751"/>
        <v>2250</v>
      </c>
    </row>
    <row r="712" spans="1:12" ht="18" customHeight="1">
      <c r="A712" s="18">
        <v>42913</v>
      </c>
      <c r="B712" s="19" t="s">
        <v>13</v>
      </c>
      <c r="C712" s="19">
        <v>9400</v>
      </c>
      <c r="D712" s="19" t="s">
        <v>24</v>
      </c>
      <c r="E712" s="20">
        <v>75</v>
      </c>
      <c r="F712" s="6">
        <v>95</v>
      </c>
      <c r="G712" s="6">
        <v>110</v>
      </c>
      <c r="H712" s="6">
        <v>125</v>
      </c>
      <c r="I712" s="10">
        <f t="shared" si="752"/>
        <v>1125</v>
      </c>
      <c r="J712" s="11">
        <f t="shared" ref="J712" si="754">(H712-G712)*E712</f>
        <v>1125</v>
      </c>
      <c r="K712" s="11">
        <f t="shared" si="751"/>
        <v>-1500</v>
      </c>
    </row>
    <row r="713" spans="1:12" ht="18" customHeight="1">
      <c r="A713" s="18">
        <v>42909</v>
      </c>
      <c r="B713" s="19" t="s">
        <v>13</v>
      </c>
      <c r="C713" s="19">
        <v>9400</v>
      </c>
      <c r="D713" s="19" t="s">
        <v>24</v>
      </c>
      <c r="E713" s="20">
        <v>75</v>
      </c>
      <c r="F713" s="6">
        <v>215</v>
      </c>
      <c r="G713" s="6">
        <v>195</v>
      </c>
      <c r="H713" s="6">
        <v>0</v>
      </c>
      <c r="I713" s="10">
        <f t="shared" si="752"/>
        <v>-1500</v>
      </c>
      <c r="J713" s="11">
        <v>0</v>
      </c>
      <c r="K713" s="11">
        <f t="shared" si="751"/>
        <v>-1500</v>
      </c>
      <c r="L713">
        <v>71</v>
      </c>
    </row>
    <row r="714" spans="1:12" ht="18" customHeight="1">
      <c r="A714" s="18">
        <v>42908</v>
      </c>
      <c r="B714" s="19" t="s">
        <v>13</v>
      </c>
      <c r="C714" s="19">
        <v>9400</v>
      </c>
      <c r="D714" s="19" t="s">
        <v>24</v>
      </c>
      <c r="E714" s="20">
        <v>75</v>
      </c>
      <c r="F714" s="6">
        <v>290</v>
      </c>
      <c r="G714" s="6">
        <v>270</v>
      </c>
      <c r="H714" s="6">
        <v>0</v>
      </c>
      <c r="I714" s="10">
        <f t="shared" si="752"/>
        <v>-1500</v>
      </c>
      <c r="J714" s="11">
        <v>0</v>
      </c>
      <c r="K714" s="11">
        <f t="shared" si="751"/>
        <v>2175</v>
      </c>
    </row>
    <row r="715" spans="1:12" ht="18" customHeight="1">
      <c r="A715" s="18">
        <v>42907</v>
      </c>
      <c r="B715" s="19" t="s">
        <v>13</v>
      </c>
      <c r="C715" s="19">
        <v>9400</v>
      </c>
      <c r="D715" s="19" t="s">
        <v>24</v>
      </c>
      <c r="E715" s="20">
        <v>75</v>
      </c>
      <c r="F715" s="6">
        <v>240</v>
      </c>
      <c r="G715" s="6">
        <v>255</v>
      </c>
      <c r="H715" s="6">
        <v>269</v>
      </c>
      <c r="I715" s="10">
        <f t="shared" si="752"/>
        <v>1125</v>
      </c>
      <c r="J715" s="11">
        <f t="shared" ref="J715" si="755">(H715-G715)*E715</f>
        <v>1050</v>
      </c>
      <c r="K715" s="11">
        <f t="shared" si="751"/>
        <v>-1600</v>
      </c>
    </row>
    <row r="716" spans="1:12" ht="18" customHeight="1">
      <c r="A716" s="18">
        <v>42906</v>
      </c>
      <c r="B716" s="19" t="s">
        <v>12</v>
      </c>
      <c r="C716" s="19">
        <v>23500</v>
      </c>
      <c r="D716" s="19" t="s">
        <v>24</v>
      </c>
      <c r="E716" s="20">
        <v>40</v>
      </c>
      <c r="F716" s="6">
        <v>258</v>
      </c>
      <c r="G716" s="6">
        <v>218</v>
      </c>
      <c r="H716" s="6">
        <v>0</v>
      </c>
      <c r="I716" s="10">
        <f t="shared" si="752"/>
        <v>-1600</v>
      </c>
      <c r="J716" s="11">
        <v>0</v>
      </c>
      <c r="K716" s="11">
        <f t="shared" si="751"/>
        <v>3000</v>
      </c>
    </row>
    <row r="717" spans="1:12" ht="18" customHeight="1">
      <c r="A717" s="18">
        <v>42905</v>
      </c>
      <c r="B717" s="19" t="s">
        <v>12</v>
      </c>
      <c r="C717" s="19">
        <v>23200</v>
      </c>
      <c r="D717" s="19" t="s">
        <v>24</v>
      </c>
      <c r="E717" s="20">
        <v>40</v>
      </c>
      <c r="F717" s="6">
        <v>400</v>
      </c>
      <c r="G717" s="6">
        <v>435</v>
      </c>
      <c r="H717" s="6">
        <v>475</v>
      </c>
      <c r="I717" s="10">
        <f t="shared" si="752"/>
        <v>1400</v>
      </c>
      <c r="J717" s="11">
        <f t="shared" ref="J717:J718" si="756">(H717-G717)*E717</f>
        <v>1600</v>
      </c>
      <c r="K717" s="11">
        <f t="shared" si="751"/>
        <v>1400</v>
      </c>
    </row>
    <row r="718" spans="1:12" ht="18" customHeight="1">
      <c r="A718" s="18">
        <v>42902</v>
      </c>
      <c r="B718" s="19" t="s">
        <v>12</v>
      </c>
      <c r="C718" s="19">
        <v>23200</v>
      </c>
      <c r="D718" s="19" t="s">
        <v>24</v>
      </c>
      <c r="E718" s="20">
        <v>40</v>
      </c>
      <c r="F718" s="6">
        <v>265</v>
      </c>
      <c r="G718" s="6">
        <v>280</v>
      </c>
      <c r="H718" s="6">
        <v>300</v>
      </c>
      <c r="I718" s="10">
        <f t="shared" si="752"/>
        <v>600</v>
      </c>
      <c r="J718" s="11">
        <f t="shared" si="756"/>
        <v>800</v>
      </c>
      <c r="K718" s="11">
        <f t="shared" si="751"/>
        <v>1125</v>
      </c>
    </row>
    <row r="719" spans="1:12" ht="18" customHeight="1">
      <c r="A719" s="18">
        <v>42901</v>
      </c>
      <c r="B719" s="19" t="s">
        <v>13</v>
      </c>
      <c r="C719" s="19">
        <v>9400</v>
      </c>
      <c r="D719" s="19" t="s">
        <v>24</v>
      </c>
      <c r="E719" s="20">
        <v>75</v>
      </c>
      <c r="F719" s="6">
        <v>220</v>
      </c>
      <c r="G719" s="6">
        <v>235</v>
      </c>
      <c r="H719" s="6">
        <v>0</v>
      </c>
      <c r="I719" s="10">
        <f t="shared" si="752"/>
        <v>1125</v>
      </c>
      <c r="J719" s="11">
        <v>0</v>
      </c>
      <c r="K719" s="11">
        <f t="shared" si="751"/>
        <v>-1600</v>
      </c>
    </row>
    <row r="720" spans="1:12" ht="18" customHeight="1">
      <c r="A720" s="18">
        <v>42900</v>
      </c>
      <c r="B720" s="19" t="s">
        <v>12</v>
      </c>
      <c r="C720" s="19">
        <v>23200</v>
      </c>
      <c r="D720" s="19" t="s">
        <v>24</v>
      </c>
      <c r="E720" s="20">
        <v>40</v>
      </c>
      <c r="F720" s="6">
        <v>330</v>
      </c>
      <c r="G720" s="6">
        <v>290</v>
      </c>
      <c r="H720" s="6">
        <v>0</v>
      </c>
      <c r="I720" s="10">
        <f t="shared" si="752"/>
        <v>-1600</v>
      </c>
      <c r="J720" s="11">
        <v>0</v>
      </c>
      <c r="K720" s="11">
        <f t="shared" si="751"/>
        <v>2625</v>
      </c>
    </row>
    <row r="721" spans="1:12" ht="18" customHeight="1">
      <c r="A721" s="18">
        <v>42895</v>
      </c>
      <c r="B721" s="19" t="s">
        <v>13</v>
      </c>
      <c r="C721" s="19">
        <v>9400</v>
      </c>
      <c r="D721" s="19" t="s">
        <v>24</v>
      </c>
      <c r="E721" s="20">
        <v>75</v>
      </c>
      <c r="F721" s="6">
        <v>267</v>
      </c>
      <c r="G721" s="6">
        <v>282</v>
      </c>
      <c r="H721" s="6">
        <v>302</v>
      </c>
      <c r="I721" s="10">
        <f t="shared" si="752"/>
        <v>1125</v>
      </c>
      <c r="J721" s="11">
        <f t="shared" ref="J721" si="757">(H721-G721)*E721</f>
        <v>1500</v>
      </c>
      <c r="K721" s="11">
        <f t="shared" si="751"/>
        <v>-1500</v>
      </c>
    </row>
    <row r="722" spans="1:12" ht="18" customHeight="1">
      <c r="A722" s="18">
        <v>42894</v>
      </c>
      <c r="B722" s="19" t="s">
        <v>13</v>
      </c>
      <c r="C722" s="19">
        <v>9400</v>
      </c>
      <c r="D722" s="19" t="s">
        <v>24</v>
      </c>
      <c r="E722" s="20">
        <v>75</v>
      </c>
      <c r="F722" s="6">
        <v>295</v>
      </c>
      <c r="G722" s="6">
        <v>275</v>
      </c>
      <c r="H722" s="6">
        <v>0</v>
      </c>
      <c r="I722" s="10">
        <f t="shared" si="752"/>
        <v>-1500</v>
      </c>
      <c r="J722" s="11">
        <v>0</v>
      </c>
      <c r="K722" s="11">
        <f t="shared" si="751"/>
        <v>2800</v>
      </c>
      <c r="L722">
        <v>100</v>
      </c>
    </row>
    <row r="723" spans="1:12" ht="18" customHeight="1">
      <c r="A723" s="18">
        <v>42893</v>
      </c>
      <c r="B723" s="19" t="s">
        <v>12</v>
      </c>
      <c r="C723" s="19">
        <v>23200</v>
      </c>
      <c r="D723" s="19" t="s">
        <v>24</v>
      </c>
      <c r="E723" s="20">
        <v>40</v>
      </c>
      <c r="F723" s="6">
        <v>300</v>
      </c>
      <c r="G723" s="6">
        <v>335</v>
      </c>
      <c r="H723" s="6">
        <v>370</v>
      </c>
      <c r="I723" s="10">
        <f t="shared" si="752"/>
        <v>1400</v>
      </c>
      <c r="J723" s="11">
        <f t="shared" ref="J723" si="758">(H723-G723)*E723</f>
        <v>1400</v>
      </c>
      <c r="K723" s="11">
        <f t="shared" si="751"/>
        <v>1400</v>
      </c>
    </row>
    <row r="724" spans="1:12" ht="18" customHeight="1">
      <c r="A724" s="18">
        <v>42892</v>
      </c>
      <c r="B724" s="19" t="s">
        <v>12</v>
      </c>
      <c r="C724" s="19">
        <v>23200</v>
      </c>
      <c r="D724" s="19" t="s">
        <v>24</v>
      </c>
      <c r="E724" s="20">
        <v>40</v>
      </c>
      <c r="F724" s="6">
        <v>265</v>
      </c>
      <c r="G724" s="6">
        <v>300</v>
      </c>
      <c r="H724" s="6">
        <v>0</v>
      </c>
      <c r="I724" s="10">
        <f t="shared" si="752"/>
        <v>1400</v>
      </c>
      <c r="J724" s="11">
        <v>0</v>
      </c>
      <c r="K724" s="11">
        <f t="shared" si="751"/>
        <v>1125</v>
      </c>
    </row>
    <row r="725" spans="1:12" ht="18" customHeight="1">
      <c r="A725" s="18">
        <v>42891</v>
      </c>
      <c r="B725" s="19" t="s">
        <v>17</v>
      </c>
      <c r="C725" s="19">
        <v>10000</v>
      </c>
      <c r="D725" s="19" t="s">
        <v>25</v>
      </c>
      <c r="E725" s="20">
        <v>75</v>
      </c>
      <c r="F725" s="6">
        <v>315</v>
      </c>
      <c r="G725" s="6">
        <v>330</v>
      </c>
      <c r="H725" s="6">
        <v>350</v>
      </c>
      <c r="I725" s="10">
        <f t="shared" si="752"/>
        <v>1125</v>
      </c>
      <c r="J725" s="11">
        <v>0</v>
      </c>
      <c r="K725" s="11">
        <f t="shared" si="751"/>
        <v>1360</v>
      </c>
    </row>
    <row r="726" spans="1:12" ht="18" customHeight="1">
      <c r="A726" s="18">
        <v>42888</v>
      </c>
      <c r="B726" s="19" t="s">
        <v>18</v>
      </c>
      <c r="C726" s="19">
        <v>23200</v>
      </c>
      <c r="D726" s="19" t="s">
        <v>24</v>
      </c>
      <c r="E726" s="20">
        <v>40</v>
      </c>
      <c r="F726" s="6">
        <v>260</v>
      </c>
      <c r="G726" s="6">
        <v>294</v>
      </c>
      <c r="H726" s="6">
        <v>0</v>
      </c>
      <c r="I726" s="10">
        <f t="shared" si="752"/>
        <v>1360</v>
      </c>
      <c r="J726" s="11">
        <v>0</v>
      </c>
      <c r="K726" s="11">
        <f t="shared" si="751"/>
        <v>1500</v>
      </c>
    </row>
    <row r="727" spans="1:12" ht="18" customHeight="1">
      <c r="A727" s="18">
        <v>42887</v>
      </c>
      <c r="B727" s="19" t="s">
        <v>13</v>
      </c>
      <c r="C727" s="19">
        <v>9400</v>
      </c>
      <c r="D727" s="19" t="s">
        <v>24</v>
      </c>
      <c r="E727" s="20">
        <v>75</v>
      </c>
      <c r="F727" s="6">
        <v>250</v>
      </c>
      <c r="G727" s="6">
        <v>265</v>
      </c>
      <c r="H727" s="6">
        <v>270</v>
      </c>
      <c r="I727" s="10">
        <f t="shared" si="752"/>
        <v>1125</v>
      </c>
      <c r="J727" s="11">
        <f t="shared" ref="J727" si="759">(H727-G727)*E727</f>
        <v>375</v>
      </c>
      <c r="K727" s="9"/>
    </row>
    <row r="728" spans="1:12" ht="18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11">
        <f t="shared" ref="K728:K746" si="760">(I729+J729)</f>
        <v>3000</v>
      </c>
      <c r="L728">
        <v>73</v>
      </c>
    </row>
    <row r="729" spans="1:12" ht="18" customHeight="1">
      <c r="A729" s="18">
        <v>42886</v>
      </c>
      <c r="B729" s="19" t="s">
        <v>10</v>
      </c>
      <c r="C729" s="19">
        <v>23000</v>
      </c>
      <c r="D729" s="19" t="s">
        <v>24</v>
      </c>
      <c r="E729" s="20">
        <v>40</v>
      </c>
      <c r="F729" s="6">
        <v>275</v>
      </c>
      <c r="G729" s="6">
        <v>310</v>
      </c>
      <c r="H729" s="6">
        <v>350</v>
      </c>
      <c r="I729" s="10">
        <f t="shared" ref="I729:I747" si="761">(G729-F729)*E729</f>
        <v>1400</v>
      </c>
      <c r="J729" s="11">
        <f t="shared" ref="J729:J730" si="762">(H729-G729)*E729</f>
        <v>1600</v>
      </c>
      <c r="K729" s="11">
        <f t="shared" si="760"/>
        <v>2000</v>
      </c>
    </row>
    <row r="730" spans="1:12" ht="18" customHeight="1">
      <c r="A730" s="18">
        <v>42885</v>
      </c>
      <c r="B730" s="19" t="s">
        <v>10</v>
      </c>
      <c r="C730" s="19">
        <v>23000</v>
      </c>
      <c r="D730" s="19" t="s">
        <v>24</v>
      </c>
      <c r="E730" s="20">
        <v>40</v>
      </c>
      <c r="F730" s="6">
        <v>235</v>
      </c>
      <c r="G730" s="6">
        <v>270</v>
      </c>
      <c r="H730" s="6">
        <v>285</v>
      </c>
      <c r="I730" s="10">
        <f t="shared" si="761"/>
        <v>1400</v>
      </c>
      <c r="J730" s="11">
        <f t="shared" si="762"/>
        <v>600</v>
      </c>
      <c r="K730" s="11">
        <f t="shared" si="760"/>
        <v>1400</v>
      </c>
    </row>
    <row r="731" spans="1:12" ht="18" customHeight="1">
      <c r="A731" s="18">
        <v>42884</v>
      </c>
      <c r="B731" s="19" t="s">
        <v>10</v>
      </c>
      <c r="C731" s="19">
        <v>23000</v>
      </c>
      <c r="D731" s="19" t="s">
        <v>24</v>
      </c>
      <c r="E731" s="20">
        <v>40</v>
      </c>
      <c r="F731" s="6">
        <v>255</v>
      </c>
      <c r="G731" s="6">
        <v>290</v>
      </c>
      <c r="H731" s="6">
        <v>0</v>
      </c>
      <c r="I731" s="10">
        <f t="shared" si="761"/>
        <v>1400</v>
      </c>
      <c r="J731" s="11">
        <v>0</v>
      </c>
      <c r="K731" s="11">
        <f t="shared" si="760"/>
        <v>750</v>
      </c>
      <c r="L731">
        <v>68</v>
      </c>
    </row>
    <row r="732" spans="1:12" ht="18" customHeight="1">
      <c r="A732" s="18">
        <v>42881</v>
      </c>
      <c r="B732" s="19" t="s">
        <v>13</v>
      </c>
      <c r="C732" s="19">
        <v>9400</v>
      </c>
      <c r="D732" s="19" t="s">
        <v>24</v>
      </c>
      <c r="E732" s="20">
        <v>75</v>
      </c>
      <c r="F732" s="6">
        <v>218</v>
      </c>
      <c r="G732" s="6">
        <v>228</v>
      </c>
      <c r="H732" s="6">
        <v>0</v>
      </c>
      <c r="I732" s="10">
        <f t="shared" si="761"/>
        <v>750</v>
      </c>
      <c r="J732" s="11">
        <v>0</v>
      </c>
      <c r="K732" s="11">
        <f t="shared" si="760"/>
        <v>2800</v>
      </c>
    </row>
    <row r="733" spans="1:12" ht="18" customHeight="1">
      <c r="A733" s="18">
        <v>42881</v>
      </c>
      <c r="B733" s="19" t="s">
        <v>10</v>
      </c>
      <c r="C733" s="19">
        <v>23000</v>
      </c>
      <c r="D733" s="19" t="s">
        <v>24</v>
      </c>
      <c r="E733" s="20">
        <v>40</v>
      </c>
      <c r="F733" s="6">
        <v>230</v>
      </c>
      <c r="G733" s="6">
        <v>260</v>
      </c>
      <c r="H733" s="6">
        <v>300</v>
      </c>
      <c r="I733" s="10">
        <f t="shared" si="761"/>
        <v>1200</v>
      </c>
      <c r="J733" s="11">
        <f t="shared" ref="J733:J734" si="763">(H733-G733)*E733</f>
        <v>1600</v>
      </c>
      <c r="K733" s="11">
        <f t="shared" si="760"/>
        <v>2625</v>
      </c>
    </row>
    <row r="734" spans="1:12" ht="18" customHeight="1">
      <c r="A734" s="18">
        <v>42880</v>
      </c>
      <c r="B734" s="19" t="s">
        <v>13</v>
      </c>
      <c r="C734" s="19">
        <v>9200</v>
      </c>
      <c r="D734" s="19" t="s">
        <v>24</v>
      </c>
      <c r="E734" s="20">
        <v>75</v>
      </c>
      <c r="F734" s="6">
        <v>220</v>
      </c>
      <c r="G734" s="6">
        <v>235</v>
      </c>
      <c r="H734" s="6">
        <v>255</v>
      </c>
      <c r="I734" s="10">
        <f t="shared" si="761"/>
        <v>1125</v>
      </c>
      <c r="J734" s="11">
        <f t="shared" si="763"/>
        <v>1500</v>
      </c>
      <c r="K734" s="11">
        <f t="shared" si="760"/>
        <v>1125</v>
      </c>
    </row>
    <row r="735" spans="1:12" ht="18" customHeight="1">
      <c r="A735" s="18">
        <v>42879</v>
      </c>
      <c r="B735" s="19" t="s">
        <v>13</v>
      </c>
      <c r="C735" s="19">
        <v>9500</v>
      </c>
      <c r="D735" s="19" t="s">
        <v>25</v>
      </c>
      <c r="E735" s="20">
        <v>75</v>
      </c>
      <c r="F735" s="6">
        <v>140</v>
      </c>
      <c r="G735" s="6">
        <v>155</v>
      </c>
      <c r="H735" s="6">
        <v>0</v>
      </c>
      <c r="I735" s="10">
        <f t="shared" si="761"/>
        <v>1125</v>
      </c>
      <c r="J735" s="11">
        <v>0</v>
      </c>
      <c r="K735" s="11">
        <f t="shared" si="760"/>
        <v>-1500</v>
      </c>
    </row>
    <row r="736" spans="1:12" ht="18" customHeight="1">
      <c r="A736" s="18">
        <v>42878</v>
      </c>
      <c r="B736" s="19" t="s">
        <v>13</v>
      </c>
      <c r="C736" s="19">
        <v>9200</v>
      </c>
      <c r="D736" s="19" t="s">
        <v>24</v>
      </c>
      <c r="E736" s="20">
        <v>75</v>
      </c>
      <c r="F736" s="6">
        <v>237</v>
      </c>
      <c r="G736" s="6">
        <v>217</v>
      </c>
      <c r="H736" s="6">
        <v>0</v>
      </c>
      <c r="I736" s="10">
        <f t="shared" si="761"/>
        <v>-1500</v>
      </c>
      <c r="J736" s="11">
        <v>0</v>
      </c>
      <c r="K736" s="11">
        <f t="shared" si="760"/>
        <v>-1500</v>
      </c>
    </row>
    <row r="737" spans="1:12" ht="18" customHeight="1">
      <c r="A737" s="18">
        <v>42877</v>
      </c>
      <c r="B737" s="19" t="s">
        <v>29</v>
      </c>
      <c r="C737" s="19">
        <v>9200</v>
      </c>
      <c r="D737" s="19" t="s">
        <v>24</v>
      </c>
      <c r="E737" s="20">
        <v>75</v>
      </c>
      <c r="F737" s="6">
        <v>253</v>
      </c>
      <c r="G737" s="6">
        <v>233</v>
      </c>
      <c r="H737" s="6">
        <v>0</v>
      </c>
      <c r="I737" s="10">
        <f t="shared" si="761"/>
        <v>-1500</v>
      </c>
      <c r="J737" s="11">
        <v>0</v>
      </c>
      <c r="K737" s="11">
        <f t="shared" si="760"/>
        <v>525</v>
      </c>
    </row>
    <row r="738" spans="1:12" ht="18" customHeight="1">
      <c r="A738" s="18">
        <v>42872</v>
      </c>
      <c r="B738" s="19" t="s">
        <v>13</v>
      </c>
      <c r="C738" s="19">
        <v>9300</v>
      </c>
      <c r="D738" s="19" t="s">
        <v>24</v>
      </c>
      <c r="E738" s="20">
        <v>75</v>
      </c>
      <c r="F738" s="6">
        <v>233</v>
      </c>
      <c r="G738" s="6">
        <v>240</v>
      </c>
      <c r="H738" s="6">
        <v>0</v>
      </c>
      <c r="I738" s="10">
        <f t="shared" si="761"/>
        <v>525</v>
      </c>
      <c r="J738" s="11">
        <v>0</v>
      </c>
      <c r="K738" s="11">
        <f t="shared" si="760"/>
        <v>675</v>
      </c>
    </row>
    <row r="739" spans="1:12" ht="18" customHeight="1">
      <c r="A739" s="18">
        <v>42870</v>
      </c>
      <c r="B739" s="19" t="s">
        <v>13</v>
      </c>
      <c r="C739" s="19">
        <v>9200</v>
      </c>
      <c r="D739" s="19" t="s">
        <v>24</v>
      </c>
      <c r="E739" s="20">
        <v>75</v>
      </c>
      <c r="F739" s="6">
        <v>251</v>
      </c>
      <c r="G739" s="6">
        <v>260</v>
      </c>
      <c r="H739" s="6">
        <v>155</v>
      </c>
      <c r="I739" s="10">
        <f t="shared" si="761"/>
        <v>675</v>
      </c>
      <c r="J739" s="11">
        <v>0</v>
      </c>
      <c r="K739" s="11">
        <f t="shared" si="760"/>
        <v>-1500</v>
      </c>
    </row>
    <row r="740" spans="1:12" ht="18" customHeight="1">
      <c r="A740" s="18">
        <v>42867</v>
      </c>
      <c r="B740" s="19" t="s">
        <v>13</v>
      </c>
      <c r="C740" s="19">
        <v>9500</v>
      </c>
      <c r="D740" s="19" t="s">
        <v>25</v>
      </c>
      <c r="E740" s="20">
        <v>75</v>
      </c>
      <c r="F740" s="6">
        <v>120</v>
      </c>
      <c r="G740" s="6">
        <v>100</v>
      </c>
      <c r="H740" s="6">
        <v>0</v>
      </c>
      <c r="I740" s="10">
        <f t="shared" si="761"/>
        <v>-1500</v>
      </c>
      <c r="J740" s="11">
        <v>0</v>
      </c>
      <c r="K740" s="11">
        <f t="shared" si="760"/>
        <v>1125</v>
      </c>
      <c r="L740">
        <v>71</v>
      </c>
    </row>
    <row r="741" spans="1:12" ht="18" customHeight="1">
      <c r="A741" s="18">
        <v>42866</v>
      </c>
      <c r="B741" s="19" t="s">
        <v>13</v>
      </c>
      <c r="C741" s="19">
        <v>9500</v>
      </c>
      <c r="D741" s="19" t="s">
        <v>25</v>
      </c>
      <c r="E741" s="20">
        <v>75</v>
      </c>
      <c r="F741" s="6">
        <v>98</v>
      </c>
      <c r="G741" s="6">
        <v>113</v>
      </c>
      <c r="H741" s="6">
        <v>0</v>
      </c>
      <c r="I741" s="10">
        <f t="shared" si="761"/>
        <v>1125</v>
      </c>
      <c r="J741" s="11">
        <v>0</v>
      </c>
      <c r="K741" s="11">
        <f t="shared" si="760"/>
        <v>-1125</v>
      </c>
    </row>
    <row r="742" spans="1:12" ht="18" customHeight="1">
      <c r="A742" s="18">
        <v>42864</v>
      </c>
      <c r="B742" s="19" t="s">
        <v>13</v>
      </c>
      <c r="C742" s="19">
        <v>9200</v>
      </c>
      <c r="D742" s="19" t="s">
        <v>24</v>
      </c>
      <c r="E742" s="20">
        <v>75</v>
      </c>
      <c r="F742" s="6">
        <v>190</v>
      </c>
      <c r="G742" s="6">
        <v>175</v>
      </c>
      <c r="H742" s="6">
        <v>0</v>
      </c>
      <c r="I742" s="10">
        <f t="shared" si="761"/>
        <v>-1125</v>
      </c>
      <c r="J742" s="11">
        <v>0</v>
      </c>
      <c r="K742" s="11">
        <f t="shared" si="760"/>
        <v>1125</v>
      </c>
    </row>
    <row r="743" spans="1:12" ht="18" customHeight="1">
      <c r="A743" s="18">
        <v>42863</v>
      </c>
      <c r="B743" s="19" t="s">
        <v>13</v>
      </c>
      <c r="C743" s="19">
        <v>9100</v>
      </c>
      <c r="D743" s="19" t="s">
        <v>24</v>
      </c>
      <c r="E743" s="20">
        <v>75</v>
      </c>
      <c r="F743" s="6">
        <v>260</v>
      </c>
      <c r="G743" s="6">
        <v>275</v>
      </c>
      <c r="H743" s="6">
        <v>300</v>
      </c>
      <c r="I743" s="10">
        <f t="shared" si="761"/>
        <v>1125</v>
      </c>
      <c r="J743" s="11">
        <v>0</v>
      </c>
      <c r="K743" s="11">
        <f t="shared" si="760"/>
        <v>975</v>
      </c>
    </row>
    <row r="744" spans="1:12" ht="18" customHeight="1">
      <c r="A744" s="18">
        <v>42860</v>
      </c>
      <c r="B744" s="19" t="s">
        <v>13</v>
      </c>
      <c r="C744" s="19">
        <v>9500</v>
      </c>
      <c r="D744" s="19" t="s">
        <v>25</v>
      </c>
      <c r="E744" s="20">
        <v>75</v>
      </c>
      <c r="F744" s="6">
        <v>205</v>
      </c>
      <c r="G744" s="6">
        <v>218</v>
      </c>
      <c r="H744" s="6">
        <v>0</v>
      </c>
      <c r="I744" s="10">
        <f t="shared" si="761"/>
        <v>975</v>
      </c>
      <c r="J744" s="11">
        <v>0</v>
      </c>
      <c r="K744" s="11">
        <f t="shared" si="760"/>
        <v>1125</v>
      </c>
    </row>
    <row r="745" spans="1:12" ht="18" customHeight="1">
      <c r="A745" s="18">
        <v>42859</v>
      </c>
      <c r="B745" s="19" t="s">
        <v>13</v>
      </c>
      <c r="C745" s="19">
        <v>9500</v>
      </c>
      <c r="D745" s="19" t="s">
        <v>25</v>
      </c>
      <c r="E745" s="20">
        <v>75</v>
      </c>
      <c r="F745" s="6">
        <v>160</v>
      </c>
      <c r="G745" s="6">
        <v>175</v>
      </c>
      <c r="H745" s="6">
        <v>0</v>
      </c>
      <c r="I745" s="10">
        <f t="shared" si="761"/>
        <v>1125</v>
      </c>
      <c r="J745" s="11">
        <v>0</v>
      </c>
      <c r="K745" s="11">
        <f t="shared" si="760"/>
        <v>375</v>
      </c>
    </row>
    <row r="746" spans="1:12" ht="18" customHeight="1">
      <c r="A746" s="18">
        <v>42858</v>
      </c>
      <c r="B746" s="19" t="s">
        <v>13</v>
      </c>
      <c r="C746" s="19">
        <v>9100</v>
      </c>
      <c r="D746" s="19" t="s">
        <v>24</v>
      </c>
      <c r="E746" s="20">
        <v>75</v>
      </c>
      <c r="F746" s="6">
        <v>265</v>
      </c>
      <c r="G746" s="6">
        <v>270</v>
      </c>
      <c r="H746" s="6">
        <v>0</v>
      </c>
      <c r="I746" s="10">
        <f t="shared" si="761"/>
        <v>375</v>
      </c>
      <c r="J746" s="11">
        <v>0</v>
      </c>
      <c r="K746" s="11">
        <f t="shared" si="760"/>
        <v>-1500</v>
      </c>
    </row>
    <row r="747" spans="1:12">
      <c r="A747" s="18">
        <v>42857</v>
      </c>
      <c r="B747" s="19" t="s">
        <v>13</v>
      </c>
      <c r="C747" s="19">
        <v>9500</v>
      </c>
      <c r="D747" s="19" t="s">
        <v>25</v>
      </c>
      <c r="E747" s="20">
        <v>75</v>
      </c>
      <c r="F747" s="6">
        <v>200</v>
      </c>
      <c r="G747" s="6">
        <v>180</v>
      </c>
      <c r="H747" s="6">
        <v>0</v>
      </c>
      <c r="I747" s="10">
        <f t="shared" si="761"/>
        <v>-1500</v>
      </c>
      <c r="J747" s="11">
        <v>0</v>
      </c>
      <c r="K747" s="41"/>
    </row>
    <row r="748" spans="1:12" ht="18" customHeight="1">
      <c r="A748" s="35"/>
      <c r="B748" s="36"/>
      <c r="C748" s="36"/>
      <c r="D748" s="36"/>
      <c r="E748" s="37"/>
      <c r="F748" s="38"/>
      <c r="G748" s="38"/>
      <c r="H748" s="38"/>
      <c r="I748" s="40"/>
      <c r="J748" s="41"/>
      <c r="K748" s="11">
        <f t="shared" ref="K748:K755" si="764">(I749+J749)</f>
        <v>375</v>
      </c>
    </row>
    <row r="749" spans="1:12" ht="18" customHeight="1">
      <c r="A749" s="18">
        <v>42853</v>
      </c>
      <c r="B749" s="19" t="s">
        <v>13</v>
      </c>
      <c r="C749" s="19">
        <v>9100</v>
      </c>
      <c r="D749" s="19" t="s">
        <v>24</v>
      </c>
      <c r="E749" s="20">
        <v>75</v>
      </c>
      <c r="F749" s="6">
        <v>265</v>
      </c>
      <c r="G749" s="6">
        <v>270</v>
      </c>
      <c r="H749" s="6">
        <v>0</v>
      </c>
      <c r="I749" s="10">
        <f t="shared" ref="I749:I756" si="765">(G749-F749)*E749</f>
        <v>375</v>
      </c>
      <c r="J749" s="11">
        <v>0</v>
      </c>
      <c r="K749" s="11">
        <f t="shared" si="764"/>
        <v>-1500</v>
      </c>
    </row>
    <row r="750" spans="1:12" ht="18" customHeight="1">
      <c r="A750" s="18">
        <v>42852</v>
      </c>
      <c r="B750" s="19" t="s">
        <v>13</v>
      </c>
      <c r="C750" s="19">
        <v>9500</v>
      </c>
      <c r="D750" s="19" t="s">
        <v>25</v>
      </c>
      <c r="E750" s="20">
        <v>75</v>
      </c>
      <c r="F750" s="6">
        <v>165</v>
      </c>
      <c r="G750" s="6">
        <v>145</v>
      </c>
      <c r="H750" s="6">
        <v>0</v>
      </c>
      <c r="I750" s="10">
        <f t="shared" si="765"/>
        <v>-1500</v>
      </c>
      <c r="J750" s="11">
        <v>0</v>
      </c>
      <c r="K750" s="11">
        <f t="shared" si="764"/>
        <v>2625</v>
      </c>
    </row>
    <row r="751" spans="1:12" ht="18" customHeight="1">
      <c r="A751" s="18">
        <v>42851</v>
      </c>
      <c r="B751" s="19" t="s">
        <v>13</v>
      </c>
      <c r="C751" s="19">
        <v>9500</v>
      </c>
      <c r="D751" s="19" t="s">
        <v>25</v>
      </c>
      <c r="E751" s="20">
        <v>75</v>
      </c>
      <c r="F751" s="6">
        <v>165</v>
      </c>
      <c r="G751" s="6">
        <v>180</v>
      </c>
      <c r="H751" s="6">
        <v>200</v>
      </c>
      <c r="I751" s="10">
        <f t="shared" si="765"/>
        <v>1125</v>
      </c>
      <c r="J751" s="11">
        <f>(H751-G751)*E751</f>
        <v>1500</v>
      </c>
      <c r="K751" s="11">
        <f t="shared" si="764"/>
        <v>2250</v>
      </c>
    </row>
    <row r="752" spans="1:12" ht="18" customHeight="1">
      <c r="A752" s="18">
        <v>42850</v>
      </c>
      <c r="B752" s="19" t="s">
        <v>13</v>
      </c>
      <c r="C752" s="19">
        <v>9000</v>
      </c>
      <c r="D752" s="19" t="s">
        <v>24</v>
      </c>
      <c r="E752" s="20">
        <v>75</v>
      </c>
      <c r="F752" s="6">
        <v>265</v>
      </c>
      <c r="G752" s="6">
        <v>280</v>
      </c>
      <c r="H752" s="6">
        <v>295</v>
      </c>
      <c r="I752" s="10">
        <f t="shared" si="765"/>
        <v>1125</v>
      </c>
      <c r="J752" s="11">
        <f>(H752-G752)*E752</f>
        <v>1125</v>
      </c>
      <c r="K752" s="11">
        <f t="shared" si="764"/>
        <v>1125</v>
      </c>
    </row>
    <row r="753" spans="1:11" ht="18" customHeight="1">
      <c r="A753" s="18">
        <v>42849</v>
      </c>
      <c r="B753" s="19" t="s">
        <v>13</v>
      </c>
      <c r="C753" s="19">
        <v>9500</v>
      </c>
      <c r="D753" s="19" t="s">
        <v>25</v>
      </c>
      <c r="E753" s="20">
        <v>75</v>
      </c>
      <c r="F753" s="6">
        <v>280</v>
      </c>
      <c r="G753" s="6">
        <v>295</v>
      </c>
      <c r="H753" s="6">
        <v>0</v>
      </c>
      <c r="I753" s="10">
        <f t="shared" si="765"/>
        <v>1125</v>
      </c>
      <c r="J753" s="11">
        <v>0</v>
      </c>
      <c r="K753" s="11">
        <f t="shared" si="764"/>
        <v>1125</v>
      </c>
    </row>
    <row r="754" spans="1:11" ht="18" customHeight="1">
      <c r="A754" s="18">
        <v>42846</v>
      </c>
      <c r="B754" s="19" t="s">
        <v>13</v>
      </c>
      <c r="C754" s="19">
        <v>9400</v>
      </c>
      <c r="D754" s="19" t="s">
        <v>25</v>
      </c>
      <c r="E754" s="20">
        <v>75</v>
      </c>
      <c r="F754" s="6">
        <v>280</v>
      </c>
      <c r="G754" s="6">
        <v>295</v>
      </c>
      <c r="H754" s="6">
        <v>0</v>
      </c>
      <c r="I754" s="10">
        <f t="shared" si="765"/>
        <v>1125</v>
      </c>
      <c r="J754" s="11">
        <v>0</v>
      </c>
      <c r="K754" s="11">
        <f t="shared" si="764"/>
        <v>1125</v>
      </c>
    </row>
    <row r="755" spans="1:11" ht="18" customHeight="1">
      <c r="A755" s="18">
        <v>42845</v>
      </c>
      <c r="B755" s="19" t="s">
        <v>13</v>
      </c>
      <c r="C755" s="19">
        <v>8900</v>
      </c>
      <c r="D755" s="19" t="s">
        <v>24</v>
      </c>
      <c r="E755" s="20">
        <v>75</v>
      </c>
      <c r="F755" s="6">
        <v>250</v>
      </c>
      <c r="G755" s="6">
        <v>265</v>
      </c>
      <c r="H755" s="6">
        <v>0</v>
      </c>
      <c r="I755" s="10">
        <f t="shared" si="765"/>
        <v>1125</v>
      </c>
      <c r="J755" s="11">
        <v>0</v>
      </c>
      <c r="K755" s="11">
        <f t="shared" si="764"/>
        <v>1125</v>
      </c>
    </row>
    <row r="756" spans="1:11" ht="18" customHeight="1">
      <c r="A756" s="18">
        <v>42844</v>
      </c>
      <c r="B756" s="19" t="s">
        <v>13</v>
      </c>
      <c r="C756" s="19">
        <v>8900</v>
      </c>
      <c r="D756" s="19" t="s">
        <v>24</v>
      </c>
      <c r="E756" s="20">
        <v>75</v>
      </c>
      <c r="F756" s="6">
        <v>230</v>
      </c>
      <c r="G756" s="6">
        <v>245</v>
      </c>
      <c r="H756" s="6">
        <v>0</v>
      </c>
      <c r="I756" s="10">
        <f t="shared" si="765"/>
        <v>1125</v>
      </c>
      <c r="J756" s="11">
        <v>0</v>
      </c>
      <c r="K756" s="11">
        <f t="shared" ref="K756:K757" si="766">(I757+J757)</f>
        <v>-1500</v>
      </c>
    </row>
    <row r="757" spans="1:11" ht="18" customHeight="1">
      <c r="A757" s="18">
        <v>42843</v>
      </c>
      <c r="B757" s="19" t="s">
        <v>13</v>
      </c>
      <c r="C757" s="19">
        <v>8900</v>
      </c>
      <c r="D757" s="19" t="s">
        <v>24</v>
      </c>
      <c r="E757" s="20">
        <v>75</v>
      </c>
      <c r="F757" s="6">
        <v>288</v>
      </c>
      <c r="G757" s="6">
        <v>268</v>
      </c>
      <c r="H757" s="6">
        <v>0</v>
      </c>
      <c r="I757" s="10">
        <f t="shared" ref="I757:I758" si="767">(G757-F757)*E757</f>
        <v>-1500</v>
      </c>
      <c r="J757" s="11">
        <v>0</v>
      </c>
      <c r="K757" s="11">
        <f t="shared" si="766"/>
        <v>750</v>
      </c>
    </row>
    <row r="758" spans="1:11" ht="18" customHeight="1">
      <c r="A758" s="18">
        <v>42842</v>
      </c>
      <c r="B758" s="19" t="s">
        <v>13</v>
      </c>
      <c r="C758" s="19">
        <v>8800</v>
      </c>
      <c r="D758" s="19" t="s">
        <v>24</v>
      </c>
      <c r="E758" s="20">
        <v>75</v>
      </c>
      <c r="F758" s="6">
        <v>360</v>
      </c>
      <c r="G758" s="6">
        <v>370</v>
      </c>
      <c r="H758" s="6">
        <v>0</v>
      </c>
      <c r="I758" s="10">
        <f t="shared" si="767"/>
        <v>750</v>
      </c>
      <c r="J758" s="11">
        <v>0</v>
      </c>
      <c r="K758" s="11">
        <f t="shared" ref="K758:K761" si="768">(I759+J759)</f>
        <v>-1500</v>
      </c>
    </row>
    <row r="759" spans="1:11" ht="18" customHeight="1">
      <c r="A759" s="18">
        <v>42838</v>
      </c>
      <c r="B759" s="19" t="s">
        <v>13</v>
      </c>
      <c r="C759" s="19">
        <v>9000</v>
      </c>
      <c r="D759" s="19" t="s">
        <v>24</v>
      </c>
      <c r="E759" s="20">
        <v>75</v>
      </c>
      <c r="F759" s="6">
        <v>215</v>
      </c>
      <c r="G759" s="6">
        <v>195</v>
      </c>
      <c r="H759" s="6">
        <v>0</v>
      </c>
      <c r="I759" s="10">
        <f t="shared" ref="I759:I762" si="769">(G759-F759)*E759</f>
        <v>-1500</v>
      </c>
      <c r="J759" s="11">
        <v>0</v>
      </c>
      <c r="K759" s="11">
        <f t="shared" si="768"/>
        <v>-1500</v>
      </c>
    </row>
    <row r="760" spans="1:11" ht="18" customHeight="1">
      <c r="A760" s="18">
        <v>42837</v>
      </c>
      <c r="B760" s="19" t="s">
        <v>13</v>
      </c>
      <c r="C760" s="19">
        <v>9400</v>
      </c>
      <c r="D760" s="19" t="s">
        <v>26</v>
      </c>
      <c r="E760" s="20">
        <v>75</v>
      </c>
      <c r="F760" s="6">
        <v>212</v>
      </c>
      <c r="G760" s="6">
        <v>192</v>
      </c>
      <c r="H760" s="6">
        <v>0</v>
      </c>
      <c r="I760" s="10">
        <f t="shared" si="769"/>
        <v>-1500</v>
      </c>
      <c r="J760" s="11">
        <v>0</v>
      </c>
      <c r="K760" s="11">
        <f t="shared" si="768"/>
        <v>1912.5</v>
      </c>
    </row>
    <row r="761" spans="1:11" ht="18" customHeight="1">
      <c r="A761" s="18">
        <v>42836</v>
      </c>
      <c r="B761" s="19" t="s">
        <v>13</v>
      </c>
      <c r="C761" s="19">
        <v>9400</v>
      </c>
      <c r="D761" s="19" t="s">
        <v>26</v>
      </c>
      <c r="E761" s="20">
        <v>75</v>
      </c>
      <c r="F761" s="6">
        <v>155.5</v>
      </c>
      <c r="G761" s="6">
        <v>166</v>
      </c>
      <c r="H761" s="6">
        <v>181</v>
      </c>
      <c r="I761" s="10">
        <f t="shared" si="769"/>
        <v>787.5</v>
      </c>
      <c r="J761" s="11">
        <f t="shared" ref="J761:J764" si="770">(H761-G761)*E761</f>
        <v>1125</v>
      </c>
      <c r="K761" s="11">
        <f t="shared" si="768"/>
        <v>1125</v>
      </c>
    </row>
    <row r="762" spans="1:11" ht="18" customHeight="1">
      <c r="A762" s="18">
        <v>42835</v>
      </c>
      <c r="B762" s="19" t="s">
        <v>13</v>
      </c>
      <c r="C762" s="19">
        <v>9000</v>
      </c>
      <c r="D762" s="19" t="s">
        <v>24</v>
      </c>
      <c r="E762" s="20">
        <v>75</v>
      </c>
      <c r="F762" s="6">
        <v>237</v>
      </c>
      <c r="G762" s="6">
        <v>252</v>
      </c>
      <c r="H762" s="6">
        <v>0</v>
      </c>
      <c r="I762" s="10">
        <f t="shared" si="769"/>
        <v>1125</v>
      </c>
      <c r="J762" s="11">
        <v>0</v>
      </c>
      <c r="K762" s="11">
        <f t="shared" ref="K762:K765" si="771">(I763+J763)</f>
        <v>2625</v>
      </c>
    </row>
    <row r="763" spans="1:11" ht="18" customHeight="1">
      <c r="A763" s="18">
        <v>42832</v>
      </c>
      <c r="B763" s="19" t="s">
        <v>13</v>
      </c>
      <c r="C763" s="19">
        <v>9500</v>
      </c>
      <c r="D763" s="19" t="s">
        <v>26</v>
      </c>
      <c r="E763" s="20">
        <v>75</v>
      </c>
      <c r="F763" s="6">
        <v>250</v>
      </c>
      <c r="G763" s="6">
        <v>265</v>
      </c>
      <c r="H763" s="6">
        <v>285</v>
      </c>
      <c r="I763" s="10">
        <f t="shared" ref="I763:I766" si="772">(G763-F763)*E763</f>
        <v>1125</v>
      </c>
      <c r="J763" s="11">
        <f t="shared" si="770"/>
        <v>1500</v>
      </c>
      <c r="K763" s="11">
        <f t="shared" si="771"/>
        <v>1875</v>
      </c>
    </row>
    <row r="764" spans="1:11" ht="18" customHeight="1">
      <c r="A764" s="18">
        <v>42831</v>
      </c>
      <c r="B764" s="19" t="s">
        <v>13</v>
      </c>
      <c r="C764" s="19">
        <v>9000</v>
      </c>
      <c r="D764" s="19" t="s">
        <v>24</v>
      </c>
      <c r="E764" s="20">
        <v>75</v>
      </c>
      <c r="F764" s="6">
        <v>273</v>
      </c>
      <c r="G764" s="6">
        <v>288</v>
      </c>
      <c r="H764" s="6">
        <v>298</v>
      </c>
      <c r="I764" s="10">
        <f t="shared" si="772"/>
        <v>1125</v>
      </c>
      <c r="J764" s="11">
        <f t="shared" si="770"/>
        <v>750</v>
      </c>
      <c r="K764" s="11">
        <f t="shared" si="771"/>
        <v>375</v>
      </c>
    </row>
    <row r="765" spans="1:11" ht="18" customHeight="1">
      <c r="A765" s="18">
        <v>42830</v>
      </c>
      <c r="B765" s="19" t="s">
        <v>13</v>
      </c>
      <c r="C765" s="19">
        <v>9400</v>
      </c>
      <c r="D765" s="19" t="s">
        <v>25</v>
      </c>
      <c r="E765" s="20">
        <v>75</v>
      </c>
      <c r="F765" s="6">
        <v>155</v>
      </c>
      <c r="G765" s="6">
        <v>160</v>
      </c>
      <c r="H765" s="6">
        <v>0</v>
      </c>
      <c r="I765" s="10">
        <f t="shared" si="772"/>
        <v>375</v>
      </c>
      <c r="J765" s="11">
        <v>0</v>
      </c>
      <c r="K765" s="11">
        <f t="shared" si="771"/>
        <v>2250</v>
      </c>
    </row>
    <row r="766" spans="1:11">
      <c r="A766" s="18">
        <v>42828</v>
      </c>
      <c r="B766" s="19" t="s">
        <v>13</v>
      </c>
      <c r="C766" s="19">
        <v>9000</v>
      </c>
      <c r="D766" s="19" t="s">
        <v>24</v>
      </c>
      <c r="E766" s="20">
        <v>75</v>
      </c>
      <c r="F766" s="6">
        <v>256</v>
      </c>
      <c r="G766" s="6">
        <v>266</v>
      </c>
      <c r="H766" s="6">
        <v>286</v>
      </c>
      <c r="I766" s="10">
        <f t="shared" si="772"/>
        <v>750</v>
      </c>
      <c r="J766" s="11">
        <f>(H766-G766)*E766</f>
        <v>1500</v>
      </c>
      <c r="K766" s="41"/>
    </row>
    <row r="767" spans="1:11" ht="18" customHeight="1">
      <c r="A767" s="35"/>
      <c r="B767" s="36"/>
      <c r="C767" s="36"/>
      <c r="D767" s="36"/>
      <c r="E767" s="37"/>
      <c r="F767" s="38"/>
      <c r="G767" s="38"/>
      <c r="H767" s="38"/>
      <c r="I767" s="40"/>
      <c r="J767" s="41"/>
      <c r="K767" s="11">
        <f t="shared" ref="K767:K782" si="773">(I768+J768)</f>
        <v>375</v>
      </c>
    </row>
    <row r="768" spans="1:11" ht="18" customHeight="1">
      <c r="A768" s="18">
        <v>42825</v>
      </c>
      <c r="B768" s="19" t="s">
        <v>13</v>
      </c>
      <c r="C768" s="19">
        <v>9400</v>
      </c>
      <c r="D768" s="19" t="s">
        <v>25</v>
      </c>
      <c r="E768" s="20">
        <v>75</v>
      </c>
      <c r="F768" s="6">
        <v>231</v>
      </c>
      <c r="G768" s="6">
        <v>236</v>
      </c>
      <c r="H768" s="6">
        <v>0</v>
      </c>
      <c r="I768" s="10">
        <f t="shared" ref="I768:I783" si="774">(G768-F768)*E768</f>
        <v>375</v>
      </c>
      <c r="J768" s="11">
        <v>0</v>
      </c>
      <c r="K768" s="11">
        <f t="shared" si="773"/>
        <v>1125</v>
      </c>
    </row>
    <row r="769" spans="1:11" ht="18" customHeight="1">
      <c r="A769" s="18">
        <v>42824</v>
      </c>
      <c r="B769" s="19" t="s">
        <v>13</v>
      </c>
      <c r="C769" s="19">
        <v>8900</v>
      </c>
      <c r="D769" s="19" t="s">
        <v>24</v>
      </c>
      <c r="E769" s="20">
        <v>75</v>
      </c>
      <c r="F769" s="6">
        <v>256</v>
      </c>
      <c r="G769" s="6">
        <v>271</v>
      </c>
      <c r="H769" s="6">
        <v>0</v>
      </c>
      <c r="I769" s="10">
        <f t="shared" si="774"/>
        <v>1125</v>
      </c>
      <c r="J769" s="11">
        <v>0</v>
      </c>
      <c r="K769" s="11">
        <f t="shared" si="773"/>
        <v>1125</v>
      </c>
    </row>
    <row r="770" spans="1:11" ht="18" customHeight="1">
      <c r="A770" s="39">
        <v>42823</v>
      </c>
      <c r="B770" s="19" t="s">
        <v>13</v>
      </c>
      <c r="C770" s="19">
        <v>8900</v>
      </c>
      <c r="D770" s="19" t="s">
        <v>24</v>
      </c>
      <c r="E770" s="20">
        <v>75</v>
      </c>
      <c r="F770" s="6">
        <v>155</v>
      </c>
      <c r="G770" s="6">
        <v>170</v>
      </c>
      <c r="H770" s="6">
        <v>0</v>
      </c>
      <c r="I770" s="10">
        <f t="shared" si="774"/>
        <v>1125</v>
      </c>
      <c r="J770" s="11">
        <v>0</v>
      </c>
      <c r="K770" s="11">
        <f t="shared" si="773"/>
        <v>400</v>
      </c>
    </row>
    <row r="771" spans="1:11" ht="18" customHeight="1">
      <c r="A771" s="39">
        <v>42822</v>
      </c>
      <c r="B771" s="19" t="s">
        <v>10</v>
      </c>
      <c r="C771" s="19">
        <v>21000</v>
      </c>
      <c r="D771" s="19" t="s">
        <v>24</v>
      </c>
      <c r="E771" s="20">
        <v>40</v>
      </c>
      <c r="F771" s="6">
        <v>255</v>
      </c>
      <c r="G771" s="6">
        <v>265</v>
      </c>
      <c r="H771" s="6">
        <v>0</v>
      </c>
      <c r="I771" s="10">
        <f t="shared" si="774"/>
        <v>400</v>
      </c>
      <c r="J771" s="11">
        <v>0</v>
      </c>
      <c r="K771" s="11">
        <f t="shared" si="773"/>
        <v>-1500</v>
      </c>
    </row>
    <row r="772" spans="1:11" ht="18" customHeight="1">
      <c r="A772" s="39">
        <v>42821</v>
      </c>
      <c r="B772" s="19" t="s">
        <v>13</v>
      </c>
      <c r="C772" s="19">
        <v>9300</v>
      </c>
      <c r="D772" s="19" t="s">
        <v>25</v>
      </c>
      <c r="E772" s="20">
        <v>75</v>
      </c>
      <c r="F772" s="6">
        <v>251</v>
      </c>
      <c r="G772" s="6">
        <v>231</v>
      </c>
      <c r="H772" s="6">
        <v>0</v>
      </c>
      <c r="I772" s="10">
        <f t="shared" si="774"/>
        <v>-1500</v>
      </c>
      <c r="J772" s="11">
        <v>0</v>
      </c>
      <c r="K772" s="11">
        <f t="shared" si="773"/>
        <v>2625</v>
      </c>
    </row>
    <row r="773" spans="1:11" ht="18" customHeight="1">
      <c r="A773" s="39">
        <v>42817</v>
      </c>
      <c r="B773" s="19" t="s">
        <v>13</v>
      </c>
      <c r="C773" s="19">
        <v>8800</v>
      </c>
      <c r="D773" s="19" t="s">
        <v>24</v>
      </c>
      <c r="E773" s="20">
        <v>75</v>
      </c>
      <c r="F773" s="6">
        <v>280</v>
      </c>
      <c r="G773" s="6">
        <v>295</v>
      </c>
      <c r="H773" s="6">
        <v>315</v>
      </c>
      <c r="I773" s="10">
        <f t="shared" si="774"/>
        <v>1125</v>
      </c>
      <c r="J773" s="11">
        <f>(H773-G773)*E773</f>
        <v>1500</v>
      </c>
      <c r="K773" s="11">
        <f t="shared" si="773"/>
        <v>-1500</v>
      </c>
    </row>
    <row r="774" spans="1:11" ht="18" customHeight="1">
      <c r="A774" s="39">
        <v>42816</v>
      </c>
      <c r="B774" s="19" t="s">
        <v>13</v>
      </c>
      <c r="C774" s="19">
        <v>8800</v>
      </c>
      <c r="D774" s="19" t="s">
        <v>24</v>
      </c>
      <c r="E774" s="20">
        <v>75</v>
      </c>
      <c r="F774" s="6">
        <v>285</v>
      </c>
      <c r="G774" s="6">
        <v>265</v>
      </c>
      <c r="H774" s="6">
        <v>0</v>
      </c>
      <c r="I774" s="10">
        <f t="shared" si="774"/>
        <v>-1500</v>
      </c>
      <c r="J774" s="11">
        <v>0</v>
      </c>
      <c r="K774" s="11">
        <f t="shared" si="773"/>
        <v>1125</v>
      </c>
    </row>
    <row r="775" spans="1:11" ht="18" customHeight="1">
      <c r="A775" s="39">
        <v>42815</v>
      </c>
      <c r="B775" s="19" t="s">
        <v>13</v>
      </c>
      <c r="C775" s="19">
        <v>8900</v>
      </c>
      <c r="D775" s="19" t="s">
        <v>24</v>
      </c>
      <c r="E775" s="20">
        <v>75</v>
      </c>
      <c r="F775" s="6">
        <v>230</v>
      </c>
      <c r="G775" s="6">
        <v>245</v>
      </c>
      <c r="H775" s="6">
        <v>0</v>
      </c>
      <c r="I775" s="10">
        <f t="shared" si="774"/>
        <v>1125</v>
      </c>
      <c r="J775" s="11">
        <v>0</v>
      </c>
      <c r="K775" s="11">
        <f t="shared" si="773"/>
        <v>-1500</v>
      </c>
    </row>
    <row r="776" spans="1:11" ht="18" customHeight="1">
      <c r="A776" s="39">
        <v>42814</v>
      </c>
      <c r="B776" s="19" t="s">
        <v>13</v>
      </c>
      <c r="C776" s="19">
        <v>8900</v>
      </c>
      <c r="D776" s="19" t="s">
        <v>24</v>
      </c>
      <c r="E776" s="20">
        <v>75</v>
      </c>
      <c r="F776" s="6">
        <v>263</v>
      </c>
      <c r="G776" s="6">
        <v>243</v>
      </c>
      <c r="H776" s="6">
        <v>0</v>
      </c>
      <c r="I776" s="10">
        <f t="shared" si="774"/>
        <v>-1500</v>
      </c>
      <c r="J776" s="11">
        <v>0</v>
      </c>
      <c r="K776" s="11">
        <f t="shared" si="773"/>
        <v>750</v>
      </c>
    </row>
    <row r="777" spans="1:11" ht="18" customHeight="1">
      <c r="A777" s="39">
        <v>42811</v>
      </c>
      <c r="B777" s="19" t="s">
        <v>13</v>
      </c>
      <c r="C777" s="19">
        <v>8900</v>
      </c>
      <c r="D777" s="19" t="s">
        <v>24</v>
      </c>
      <c r="E777" s="20">
        <v>75</v>
      </c>
      <c r="F777" s="6">
        <v>285</v>
      </c>
      <c r="G777" s="6">
        <v>295</v>
      </c>
      <c r="H777" s="6">
        <v>0</v>
      </c>
      <c r="I777" s="10">
        <f t="shared" si="774"/>
        <v>750</v>
      </c>
      <c r="J777" s="11">
        <v>0</v>
      </c>
      <c r="K777" s="11">
        <f t="shared" si="773"/>
        <v>750</v>
      </c>
    </row>
    <row r="778" spans="1:11" ht="18" customHeight="1">
      <c r="A778" s="39">
        <v>42810</v>
      </c>
      <c r="B778" s="19" t="s">
        <v>13</v>
      </c>
      <c r="C778" s="19">
        <v>8900</v>
      </c>
      <c r="D778" s="19" t="s">
        <v>24</v>
      </c>
      <c r="E778" s="20">
        <v>75</v>
      </c>
      <c r="F778" s="6">
        <v>275</v>
      </c>
      <c r="G778" s="6">
        <v>285</v>
      </c>
      <c r="H778" s="6">
        <v>0</v>
      </c>
      <c r="I778" s="10">
        <f t="shared" si="774"/>
        <v>750</v>
      </c>
      <c r="J778" s="11">
        <v>0</v>
      </c>
      <c r="K778" s="11">
        <f t="shared" si="773"/>
        <v>2625</v>
      </c>
    </row>
    <row r="779" spans="1:11" ht="18" customHeight="1">
      <c r="A779" s="39">
        <v>42809</v>
      </c>
      <c r="B779" s="19" t="s">
        <v>13</v>
      </c>
      <c r="C779" s="19">
        <v>8700</v>
      </c>
      <c r="D779" s="19" t="s">
        <v>24</v>
      </c>
      <c r="E779" s="20">
        <v>75</v>
      </c>
      <c r="F779" s="6">
        <v>240</v>
      </c>
      <c r="G779" s="6">
        <v>255</v>
      </c>
      <c r="H779" s="6">
        <v>275</v>
      </c>
      <c r="I779" s="10">
        <f t="shared" si="774"/>
        <v>1125</v>
      </c>
      <c r="J779" s="11">
        <f>(H779-G779)*E779</f>
        <v>1500</v>
      </c>
      <c r="K779" s="11">
        <f t="shared" si="773"/>
        <v>1125</v>
      </c>
    </row>
    <row r="780" spans="1:11" ht="18" customHeight="1">
      <c r="A780" s="39">
        <v>42808</v>
      </c>
      <c r="B780" s="19" t="s">
        <v>13</v>
      </c>
      <c r="C780" s="19">
        <v>8900</v>
      </c>
      <c r="D780" s="19" t="s">
        <v>24</v>
      </c>
      <c r="E780" s="20">
        <v>75</v>
      </c>
      <c r="F780" s="6">
        <v>234</v>
      </c>
      <c r="G780" s="6">
        <v>249</v>
      </c>
      <c r="H780" s="6">
        <v>0</v>
      </c>
      <c r="I780" s="10">
        <f t="shared" si="774"/>
        <v>1125</v>
      </c>
      <c r="J780" s="11">
        <v>0</v>
      </c>
      <c r="K780" s="49">
        <f t="shared" si="773"/>
        <v>-1500</v>
      </c>
    </row>
    <row r="781" spans="1:11">
      <c r="A781" s="42">
        <v>42803</v>
      </c>
      <c r="B781" s="43" t="s">
        <v>13</v>
      </c>
      <c r="C781" s="43">
        <v>9200</v>
      </c>
      <c r="D781" s="43" t="s">
        <v>25</v>
      </c>
      <c r="E781" s="44">
        <v>75</v>
      </c>
      <c r="F781" s="45">
        <v>295</v>
      </c>
      <c r="G781" s="45">
        <v>275</v>
      </c>
      <c r="H781" s="45">
        <v>0</v>
      </c>
      <c r="I781" s="48">
        <f t="shared" si="774"/>
        <v>-1500</v>
      </c>
      <c r="J781" s="49">
        <v>0</v>
      </c>
      <c r="K781" s="11">
        <f t="shared" si="773"/>
        <v>2175</v>
      </c>
    </row>
    <row r="782" spans="1:11">
      <c r="A782" s="39">
        <v>42802</v>
      </c>
      <c r="B782" s="19" t="s">
        <v>13</v>
      </c>
      <c r="C782" s="19">
        <v>8700</v>
      </c>
      <c r="D782" s="19" t="s">
        <v>24</v>
      </c>
      <c r="E782" s="20">
        <v>75</v>
      </c>
      <c r="F782" s="6">
        <v>263</v>
      </c>
      <c r="G782" s="6">
        <v>278</v>
      </c>
      <c r="H782" s="6">
        <v>292</v>
      </c>
      <c r="I782" s="10">
        <f t="shared" si="774"/>
        <v>1125</v>
      </c>
      <c r="J782" s="11">
        <f>(H782-G782)*E782</f>
        <v>1050</v>
      </c>
      <c r="K782" s="11">
        <f t="shared" si="773"/>
        <v>375</v>
      </c>
    </row>
    <row r="783" spans="1:11">
      <c r="A783" s="39">
        <v>42801</v>
      </c>
      <c r="B783" s="19" t="s">
        <v>13</v>
      </c>
      <c r="C783" s="19">
        <v>8700</v>
      </c>
      <c r="D783" s="19" t="s">
        <v>24</v>
      </c>
      <c r="E783" s="20">
        <v>75</v>
      </c>
      <c r="F783" s="6">
        <v>305</v>
      </c>
      <c r="G783" s="6">
        <v>310</v>
      </c>
      <c r="H783" s="6">
        <v>0</v>
      </c>
      <c r="I783" s="10">
        <f t="shared" si="774"/>
        <v>375</v>
      </c>
      <c r="J783" s="11">
        <v>0</v>
      </c>
      <c r="K783" s="46"/>
    </row>
    <row r="784" spans="1:1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7"/>
    </row>
    <row r="785" spans="1:10">
      <c r="A785" s="47"/>
      <c r="B785" s="47"/>
      <c r="C785" s="47"/>
      <c r="D785" s="47"/>
      <c r="E785" s="47"/>
      <c r="F785" s="47"/>
      <c r="G785" s="47"/>
      <c r="H785" s="47"/>
      <c r="I785" s="47"/>
      <c r="J785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2019-09-20T11:57:48Z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