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STOCK CASH" sheetId="1" r:id="rId1"/>
    <sheet name="PSP-CASH" sheetId="2" r:id="rId2"/>
    <sheet name="PSP CASH" sheetId="3" r:id="rId3"/>
  </sheets>
  <calcPr calcId="145621"/>
</workbook>
</file>

<file path=xl/calcChain.xml><?xml version="1.0" encoding="utf-8"?>
<calcChain xmlns="http://schemas.openxmlformats.org/spreadsheetml/2006/main">
  <c r="C6" i="1" l="1"/>
  <c r="I6" i="1" s="1"/>
  <c r="C5" i="1"/>
  <c r="I5" i="1" s="1"/>
  <c r="C5" i="2"/>
  <c r="H5" i="2" s="1"/>
  <c r="J5" i="2" s="1"/>
  <c r="J7" i="2"/>
  <c r="H7" i="2"/>
  <c r="H6" i="2"/>
  <c r="J6" i="2" s="1"/>
  <c r="H6" i="1" l="1"/>
  <c r="J6" i="1" s="1"/>
  <c r="H5" i="1"/>
  <c r="J5" i="1" s="1"/>
  <c r="C12" i="1"/>
  <c r="C7" i="2"/>
  <c r="C8" i="1" l="1"/>
  <c r="H8" i="1" s="1"/>
  <c r="C11" i="1"/>
  <c r="H11" i="1" s="1"/>
  <c r="C10" i="1"/>
  <c r="H10" i="1" s="1"/>
  <c r="C9" i="1"/>
  <c r="I9" i="1" s="1"/>
  <c r="C7" i="1"/>
  <c r="C6" i="2"/>
  <c r="J8" i="1" l="1"/>
  <c r="J11" i="1"/>
  <c r="I10" i="1"/>
  <c r="J10" i="1" s="1"/>
  <c r="H7" i="1"/>
  <c r="J7" i="1" s="1"/>
  <c r="H9" i="1"/>
  <c r="J9" i="1" s="1"/>
  <c r="C14" i="1"/>
  <c r="C15" i="1"/>
  <c r="C16" i="1"/>
  <c r="C13" i="1"/>
  <c r="I13" i="1" s="1"/>
  <c r="I8" i="2"/>
  <c r="J8" i="2" s="1"/>
  <c r="H8" i="2"/>
  <c r="C8" i="2"/>
  <c r="H14" i="1" l="1"/>
  <c r="J14" i="1" s="1"/>
  <c r="H13" i="1"/>
  <c r="J13" i="1" s="1"/>
  <c r="H15" i="1"/>
  <c r="J15" i="1" s="1"/>
  <c r="C21" i="1" l="1"/>
  <c r="C20" i="1"/>
  <c r="C19" i="1"/>
  <c r="C17" i="1"/>
  <c r="C18" i="1"/>
  <c r="I18" i="1" s="1"/>
  <c r="C11" i="2"/>
  <c r="H11" i="2" s="1"/>
  <c r="J11" i="2" s="1"/>
  <c r="C10" i="2"/>
  <c r="H10" i="2" s="1"/>
  <c r="J10" i="2" s="1"/>
  <c r="C9" i="2"/>
  <c r="H9" i="2" s="1"/>
  <c r="J9" i="2" s="1"/>
  <c r="H21" i="1" l="1"/>
  <c r="J21" i="1" s="1"/>
  <c r="H18" i="1"/>
  <c r="J18" i="1" s="1"/>
  <c r="H17" i="1"/>
  <c r="J17" i="1" s="1"/>
  <c r="H19" i="1"/>
  <c r="J19" i="1" s="1"/>
  <c r="H20" i="1"/>
  <c r="J20" i="1" s="1"/>
  <c r="C24" i="1"/>
  <c r="I24" i="1" s="1"/>
  <c r="C23" i="1"/>
  <c r="C22" i="1"/>
  <c r="I22" i="1" s="1"/>
  <c r="C14" i="2"/>
  <c r="C13" i="2"/>
  <c r="H13" i="2" s="1"/>
  <c r="J13" i="2" s="1"/>
  <c r="C12" i="2"/>
  <c r="H12" i="2" s="1"/>
  <c r="J12" i="2" s="1"/>
  <c r="H23" i="1" l="1"/>
  <c r="J23" i="1" s="1"/>
  <c r="H24" i="1"/>
  <c r="J24" i="1" s="1"/>
  <c r="H22" i="1"/>
  <c r="J22" i="1" s="1"/>
  <c r="C32" i="1"/>
  <c r="C31" i="1"/>
  <c r="C29" i="1"/>
  <c r="I29" i="1" s="1"/>
  <c r="C28" i="1"/>
  <c r="H28" i="1" s="1"/>
  <c r="J28" i="1" s="1"/>
  <c r="C30" i="1"/>
  <c r="C27" i="1"/>
  <c r="H27" i="1" s="1"/>
  <c r="C25" i="1"/>
  <c r="H25" i="1" s="1"/>
  <c r="J25" i="1" s="1"/>
  <c r="C26" i="1"/>
  <c r="H26" i="1" s="1"/>
  <c r="J26" i="1" s="1"/>
  <c r="C18" i="2"/>
  <c r="C16" i="2"/>
  <c r="H16" i="2" s="1"/>
  <c r="J16" i="2" s="1"/>
  <c r="C17" i="2"/>
  <c r="H17" i="2" s="1"/>
  <c r="J17" i="2" s="1"/>
  <c r="C15" i="2"/>
  <c r="H15" i="2" s="1"/>
  <c r="J15" i="2" s="1"/>
  <c r="C19" i="2"/>
  <c r="H19" i="2" s="1"/>
  <c r="J19" i="2" s="1"/>
  <c r="H31" i="1" l="1"/>
  <c r="J31" i="1" s="1"/>
  <c r="H32" i="1"/>
  <c r="J32" i="1" s="1"/>
  <c r="H29" i="1"/>
  <c r="J29" i="1" s="1"/>
  <c r="J27" i="1"/>
  <c r="C35" i="1"/>
  <c r="H35" i="1" s="1"/>
  <c r="C34" i="1"/>
  <c r="H34" i="1" s="1"/>
  <c r="J34" i="1" s="1"/>
  <c r="C33" i="1"/>
  <c r="C22" i="2"/>
  <c r="I22" i="2" s="1"/>
  <c r="C21" i="2"/>
  <c r="I21" i="2" s="1"/>
  <c r="C20" i="2"/>
  <c r="I35" i="1" l="1"/>
  <c r="J35" i="1" s="1"/>
  <c r="H33" i="1"/>
  <c r="J33" i="1" s="1"/>
  <c r="H20" i="2"/>
  <c r="J20" i="2" s="1"/>
  <c r="H21" i="2"/>
  <c r="J21" i="2" s="1"/>
  <c r="H22" i="2"/>
  <c r="J22" i="2" s="1"/>
  <c r="C38" i="1"/>
  <c r="H38" i="1" s="1"/>
  <c r="J38" i="1" s="1"/>
  <c r="C37" i="1"/>
  <c r="H37" i="1" s="1"/>
  <c r="J37" i="1" s="1"/>
  <c r="C25" i="2"/>
  <c r="H25" i="2" s="1"/>
  <c r="J25" i="2" s="1"/>
  <c r="C24" i="2"/>
  <c r="H24" i="2" s="1"/>
  <c r="J24" i="2" s="1"/>
  <c r="C40" i="1" l="1"/>
  <c r="H40" i="1" s="1"/>
  <c r="J40" i="1" s="1"/>
  <c r="C39" i="1"/>
  <c r="H39" i="1" s="1"/>
  <c r="J39" i="1" s="1"/>
  <c r="C26" i="2"/>
  <c r="H26" i="2" s="1"/>
  <c r="J26" i="2" s="1"/>
  <c r="C43" i="1" l="1"/>
  <c r="H43" i="1" s="1"/>
  <c r="J43" i="1" s="1"/>
  <c r="C42" i="1"/>
  <c r="I42" i="1" s="1"/>
  <c r="C41" i="1"/>
  <c r="H41" i="1" s="1"/>
  <c r="J41" i="1" s="1"/>
  <c r="C28" i="2"/>
  <c r="H28" i="2" s="1"/>
  <c r="J28" i="2" s="1"/>
  <c r="C27" i="2"/>
  <c r="H42" i="1" l="1"/>
  <c r="J42" i="1" s="1"/>
  <c r="H27" i="2"/>
  <c r="J27" i="2" s="1"/>
  <c r="C45" i="1"/>
  <c r="H45" i="1" s="1"/>
  <c r="C44" i="1"/>
  <c r="H44" i="1" s="1"/>
  <c r="C31" i="2"/>
  <c r="H31" i="2" s="1"/>
  <c r="J31" i="2" s="1"/>
  <c r="C30" i="2"/>
  <c r="H30" i="2" s="1"/>
  <c r="J30" i="2" s="1"/>
  <c r="C29" i="2"/>
  <c r="H29" i="2" s="1"/>
  <c r="I29" i="2" l="1"/>
  <c r="J29" i="2" s="1"/>
  <c r="I45" i="1"/>
  <c r="J45" i="1" s="1"/>
  <c r="J44" i="1"/>
  <c r="C48" i="1"/>
  <c r="H48" i="1" s="1"/>
  <c r="J48" i="1" s="1"/>
  <c r="C47" i="1"/>
  <c r="H47" i="1" s="1"/>
  <c r="J47" i="1" s="1"/>
  <c r="C46" i="1"/>
  <c r="H46" i="1" s="1"/>
  <c r="J46" i="1" s="1"/>
  <c r="C32" i="2"/>
  <c r="H32" i="2" s="1"/>
  <c r="J32" i="2" s="1"/>
  <c r="C50" i="1" l="1"/>
  <c r="H50" i="1" s="1"/>
  <c r="J50" i="1" s="1"/>
  <c r="C49" i="1"/>
  <c r="H49" i="1" s="1"/>
  <c r="J49" i="1" s="1"/>
  <c r="C33" i="2"/>
  <c r="H33" i="2" s="1"/>
  <c r="J33" i="2" s="1"/>
  <c r="C52" i="1" l="1"/>
  <c r="H52" i="1" s="1"/>
  <c r="J52" i="1" s="1"/>
  <c r="C51" i="1"/>
  <c r="H51" i="1" s="1"/>
  <c r="J51" i="1" s="1"/>
  <c r="C34" i="2"/>
  <c r="H34" i="2" s="1"/>
  <c r="J34" i="2" s="1"/>
  <c r="C54" i="1" l="1"/>
  <c r="H54" i="1" s="1"/>
  <c r="J54" i="1" s="1"/>
  <c r="C53" i="1"/>
  <c r="H53" i="1" s="1"/>
  <c r="J53" i="1" s="1"/>
  <c r="C36" i="2"/>
  <c r="H36" i="2" s="1"/>
  <c r="J36" i="2" s="1"/>
  <c r="C35" i="2"/>
  <c r="H35" i="2" s="1"/>
  <c r="J35" i="2" s="1"/>
  <c r="C57" i="1" l="1"/>
  <c r="H57" i="1" s="1"/>
  <c r="J57" i="1" s="1"/>
  <c r="C56" i="1"/>
  <c r="H56" i="1" s="1"/>
  <c r="J56" i="1" s="1"/>
  <c r="C55" i="1"/>
  <c r="H55" i="1" s="1"/>
  <c r="J55" i="1" s="1"/>
  <c r="C38" i="2"/>
  <c r="H38" i="2" s="1"/>
  <c r="J38" i="2" s="1"/>
  <c r="C37" i="2"/>
  <c r="H37" i="2" s="1"/>
  <c r="J37" i="2" s="1"/>
  <c r="C59" i="1" l="1"/>
  <c r="C58" i="1"/>
  <c r="H58" i="1" s="1"/>
  <c r="J58" i="1" s="1"/>
  <c r="C61" i="1"/>
  <c r="I61" i="1" s="1"/>
  <c r="C60" i="1"/>
  <c r="H60" i="1" s="1"/>
  <c r="J60" i="1" s="1"/>
  <c r="C42" i="2"/>
  <c r="H42" i="2" s="1"/>
  <c r="J42" i="2" s="1"/>
  <c r="C41" i="2"/>
  <c r="H41" i="2" s="1"/>
  <c r="J41" i="2" s="1"/>
  <c r="C40" i="2"/>
  <c r="H40" i="2" s="1"/>
  <c r="J40" i="2" s="1"/>
  <c r="C39" i="2"/>
  <c r="H39" i="2" s="1"/>
  <c r="J39" i="2" s="1"/>
  <c r="H59" i="1" l="1"/>
  <c r="J59" i="1" s="1"/>
  <c r="H61" i="1"/>
  <c r="J61" i="1" s="1"/>
  <c r="C798" i="3"/>
  <c r="H798" i="3" s="1"/>
  <c r="C797" i="3"/>
  <c r="H797" i="3" s="1"/>
  <c r="J797" i="3" s="1"/>
  <c r="H796" i="3"/>
  <c r="J796" i="3" s="1"/>
  <c r="C796" i="3"/>
  <c r="C795" i="3"/>
  <c r="H795" i="3" s="1"/>
  <c r="J795" i="3" s="1"/>
  <c r="C794" i="3"/>
  <c r="H794" i="3" s="1"/>
  <c r="J794" i="3" s="1"/>
  <c r="C793" i="3"/>
  <c r="H793" i="3" s="1"/>
  <c r="J793" i="3" s="1"/>
  <c r="H792" i="3"/>
  <c r="J792" i="3" s="1"/>
  <c r="C792" i="3"/>
  <c r="C791" i="3"/>
  <c r="H791" i="3" s="1"/>
  <c r="J791" i="3" s="1"/>
  <c r="C790" i="3"/>
  <c r="H790" i="3" s="1"/>
  <c r="J790" i="3" s="1"/>
  <c r="C789" i="3"/>
  <c r="H789" i="3" s="1"/>
  <c r="J789" i="3" s="1"/>
  <c r="H788" i="3"/>
  <c r="J788" i="3" s="1"/>
  <c r="C788" i="3"/>
  <c r="I787" i="3"/>
  <c r="J787" i="3" s="1"/>
  <c r="H787" i="3"/>
  <c r="C787" i="3"/>
  <c r="C786" i="3"/>
  <c r="H786" i="3" s="1"/>
  <c r="J786" i="3" s="1"/>
  <c r="C785" i="3"/>
  <c r="H785" i="3" s="1"/>
  <c r="J785" i="3" s="1"/>
  <c r="C784" i="3"/>
  <c r="H784" i="3" s="1"/>
  <c r="J784" i="3" s="1"/>
  <c r="H783" i="3"/>
  <c r="J783" i="3" s="1"/>
  <c r="C783" i="3"/>
  <c r="I782" i="3"/>
  <c r="J782" i="3" s="1"/>
  <c r="H782" i="3"/>
  <c r="C782" i="3"/>
  <c r="C781" i="3"/>
  <c r="H781" i="3" s="1"/>
  <c r="J781" i="3" s="1"/>
  <c r="C780" i="3"/>
  <c r="H780" i="3" s="1"/>
  <c r="J780" i="3" s="1"/>
  <c r="C779" i="3"/>
  <c r="H779" i="3" s="1"/>
  <c r="J779" i="3" s="1"/>
  <c r="H778" i="3"/>
  <c r="J778" i="3" s="1"/>
  <c r="C778" i="3"/>
  <c r="C777" i="3"/>
  <c r="H777" i="3" s="1"/>
  <c r="J777" i="3" s="1"/>
  <c r="C775" i="3"/>
  <c r="I775" i="3" s="1"/>
  <c r="C774" i="3"/>
  <c r="H774" i="3" s="1"/>
  <c r="J774" i="3" s="1"/>
  <c r="C773" i="3"/>
  <c r="H773" i="3" s="1"/>
  <c r="C772" i="3"/>
  <c r="H772" i="3" s="1"/>
  <c r="J772" i="3" s="1"/>
  <c r="H771" i="3"/>
  <c r="J771" i="3" s="1"/>
  <c r="C771" i="3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H766" i="3"/>
  <c r="J766" i="3" s="1"/>
  <c r="C766" i="3"/>
  <c r="C765" i="3"/>
  <c r="H765" i="3" s="1"/>
  <c r="J765" i="3" s="1"/>
  <c r="C764" i="3"/>
  <c r="H764" i="3" s="1"/>
  <c r="J764" i="3" s="1"/>
  <c r="C763" i="3"/>
  <c r="H763" i="3" s="1"/>
  <c r="J763" i="3" s="1"/>
  <c r="H762" i="3"/>
  <c r="J762" i="3" s="1"/>
  <c r="C762" i="3"/>
  <c r="C761" i="3"/>
  <c r="H761" i="3" s="1"/>
  <c r="J761" i="3" s="1"/>
  <c r="C760" i="3"/>
  <c r="I760" i="3" s="1"/>
  <c r="C759" i="3"/>
  <c r="I759" i="3" s="1"/>
  <c r="C758" i="3"/>
  <c r="H758" i="3" s="1"/>
  <c r="J758" i="3" s="1"/>
  <c r="C757" i="3"/>
  <c r="H757" i="3" s="1"/>
  <c r="J757" i="3" s="1"/>
  <c r="H756" i="3"/>
  <c r="J756" i="3" s="1"/>
  <c r="C756" i="3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I751" i="3"/>
  <c r="C751" i="3"/>
  <c r="H751" i="3" s="1"/>
  <c r="I750" i="3"/>
  <c r="C750" i="3"/>
  <c r="H750" i="3" s="1"/>
  <c r="H749" i="3"/>
  <c r="J749" i="3" s="1"/>
  <c r="C749" i="3"/>
  <c r="I748" i="3"/>
  <c r="J748" i="3" s="1"/>
  <c r="H748" i="3"/>
  <c r="C748" i="3"/>
  <c r="C747" i="3"/>
  <c r="H747" i="3" s="1"/>
  <c r="J747" i="3" s="1"/>
  <c r="C746" i="3"/>
  <c r="I746" i="3" s="1"/>
  <c r="C745" i="3"/>
  <c r="H745" i="3" s="1"/>
  <c r="J745" i="3" s="1"/>
  <c r="J742" i="3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H736" i="3"/>
  <c r="J736" i="3" s="1"/>
  <c r="C736" i="3"/>
  <c r="C735" i="3"/>
  <c r="H735" i="3" s="1"/>
  <c r="J735" i="3" s="1"/>
  <c r="C734" i="3"/>
  <c r="H734" i="3" s="1"/>
  <c r="J734" i="3" s="1"/>
  <c r="C733" i="3"/>
  <c r="H733" i="3" s="1"/>
  <c r="C732" i="3"/>
  <c r="H732" i="3" s="1"/>
  <c r="J732" i="3" s="1"/>
  <c r="H731" i="3"/>
  <c r="J731" i="3" s="1"/>
  <c r="C731" i="3"/>
  <c r="C730" i="3"/>
  <c r="H730" i="3" s="1"/>
  <c r="J730" i="3" s="1"/>
  <c r="C729" i="3"/>
  <c r="H729" i="3" s="1"/>
  <c r="J729" i="3" s="1"/>
  <c r="C728" i="3"/>
  <c r="H728" i="3" s="1"/>
  <c r="C727" i="3"/>
  <c r="H727" i="3" s="1"/>
  <c r="J727" i="3" s="1"/>
  <c r="H726" i="3"/>
  <c r="J726" i="3" s="1"/>
  <c r="C726" i="3"/>
  <c r="C725" i="3"/>
  <c r="H725" i="3" s="1"/>
  <c r="J725" i="3" s="1"/>
  <c r="C724" i="3"/>
  <c r="H724" i="3" s="1"/>
  <c r="J724" i="3" s="1"/>
  <c r="C723" i="3"/>
  <c r="H723" i="3" s="1"/>
  <c r="J723" i="3" s="1"/>
  <c r="I722" i="3"/>
  <c r="C722" i="3"/>
  <c r="H722" i="3" s="1"/>
  <c r="H721" i="3"/>
  <c r="J721" i="3" s="1"/>
  <c r="C721" i="3"/>
  <c r="I720" i="3"/>
  <c r="J720" i="3" s="1"/>
  <c r="H720" i="3"/>
  <c r="C720" i="3"/>
  <c r="C719" i="3"/>
  <c r="H719" i="3" s="1"/>
  <c r="J719" i="3" s="1"/>
  <c r="C718" i="3"/>
  <c r="H718" i="3" s="1"/>
  <c r="J718" i="3" s="1"/>
  <c r="C717" i="3"/>
  <c r="H717" i="3" s="1"/>
  <c r="J717" i="3" s="1"/>
  <c r="H716" i="3"/>
  <c r="J716" i="3" s="1"/>
  <c r="C716" i="3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H708" i="3"/>
  <c r="J708" i="3" s="1"/>
  <c r="C708" i="3"/>
  <c r="C707" i="3"/>
  <c r="H707" i="3" s="1"/>
  <c r="J707" i="3" s="1"/>
  <c r="C706" i="3"/>
  <c r="H706" i="3" s="1"/>
  <c r="J706" i="3" s="1"/>
  <c r="C705" i="3"/>
  <c r="H705" i="3" s="1"/>
  <c r="J705" i="3" s="1"/>
  <c r="H704" i="3"/>
  <c r="J704" i="3" s="1"/>
  <c r="C704" i="3"/>
  <c r="C703" i="3"/>
  <c r="H703" i="3" s="1"/>
  <c r="J703" i="3" s="1"/>
  <c r="C702" i="3"/>
  <c r="H702" i="3" s="1"/>
  <c r="J702" i="3" s="1"/>
  <c r="C701" i="3"/>
  <c r="H701" i="3" s="1"/>
  <c r="J701" i="3" s="1"/>
  <c r="H700" i="3"/>
  <c r="J700" i="3" s="1"/>
  <c r="C700" i="3"/>
  <c r="C699" i="3"/>
  <c r="H699" i="3" s="1"/>
  <c r="J699" i="3" s="1"/>
  <c r="C698" i="3"/>
  <c r="H698" i="3" s="1"/>
  <c r="J698" i="3" s="1"/>
  <c r="C697" i="3"/>
  <c r="H697" i="3" s="1"/>
  <c r="J697" i="3" s="1"/>
  <c r="H696" i="3"/>
  <c r="J696" i="3" s="1"/>
  <c r="C696" i="3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H691" i="3"/>
  <c r="J691" i="3" s="1"/>
  <c r="C691" i="3"/>
  <c r="C690" i="3"/>
  <c r="H690" i="3" s="1"/>
  <c r="J690" i="3" s="1"/>
  <c r="C689" i="3"/>
  <c r="H689" i="3" s="1"/>
  <c r="J689" i="3" s="1"/>
  <c r="C688" i="3"/>
  <c r="H688" i="3" s="1"/>
  <c r="J688" i="3" s="1"/>
  <c r="H687" i="3"/>
  <c r="J687" i="3" s="1"/>
  <c r="C687" i="3"/>
  <c r="C686" i="3"/>
  <c r="H686" i="3" s="1"/>
  <c r="J686" i="3" s="1"/>
  <c r="C685" i="3"/>
  <c r="H685" i="3" s="1"/>
  <c r="J685" i="3" s="1"/>
  <c r="C684" i="3"/>
  <c r="H684" i="3" s="1"/>
  <c r="J684" i="3" s="1"/>
  <c r="H683" i="3"/>
  <c r="J683" i="3" s="1"/>
  <c r="C683" i="3"/>
  <c r="C682" i="3"/>
  <c r="H682" i="3" s="1"/>
  <c r="J682" i="3" s="1"/>
  <c r="C681" i="3"/>
  <c r="H681" i="3" s="1"/>
  <c r="J681" i="3" s="1"/>
  <c r="C680" i="3"/>
  <c r="H680" i="3" s="1"/>
  <c r="J680" i="3" s="1"/>
  <c r="H679" i="3"/>
  <c r="J679" i="3" s="1"/>
  <c r="C679" i="3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H672" i="3"/>
  <c r="J672" i="3" s="1"/>
  <c r="C672" i="3"/>
  <c r="C671" i="3"/>
  <c r="H671" i="3" s="1"/>
  <c r="J671" i="3" s="1"/>
  <c r="C670" i="3"/>
  <c r="H670" i="3" s="1"/>
  <c r="J670" i="3" s="1"/>
  <c r="C669" i="3"/>
  <c r="H669" i="3" s="1"/>
  <c r="J669" i="3" s="1"/>
  <c r="H668" i="3"/>
  <c r="J668" i="3" s="1"/>
  <c r="C668" i="3"/>
  <c r="C667" i="3"/>
  <c r="H667" i="3" s="1"/>
  <c r="J667" i="3" s="1"/>
  <c r="C666" i="3"/>
  <c r="I666" i="3" s="1"/>
  <c r="C665" i="3"/>
  <c r="I665" i="3" s="1"/>
  <c r="C664" i="3"/>
  <c r="I664" i="3" s="1"/>
  <c r="C663" i="3"/>
  <c r="H663" i="3" s="1"/>
  <c r="J663" i="3" s="1"/>
  <c r="C662" i="3"/>
  <c r="H662" i="3" s="1"/>
  <c r="J662" i="3" s="1"/>
  <c r="H661" i="3"/>
  <c r="J661" i="3" s="1"/>
  <c r="C661" i="3"/>
  <c r="C660" i="3"/>
  <c r="H660" i="3" s="1"/>
  <c r="J660" i="3" s="1"/>
  <c r="C659" i="3"/>
  <c r="H659" i="3" s="1"/>
  <c r="J659" i="3" s="1"/>
  <c r="C658" i="3"/>
  <c r="H658" i="3" s="1"/>
  <c r="C657" i="3"/>
  <c r="H657" i="3" s="1"/>
  <c r="J657" i="3" s="1"/>
  <c r="H656" i="3"/>
  <c r="J656" i="3" s="1"/>
  <c r="C656" i="3"/>
  <c r="H655" i="3"/>
  <c r="J655" i="3" s="1"/>
  <c r="C655" i="3"/>
  <c r="C654" i="3"/>
  <c r="H654" i="3" s="1"/>
  <c r="J654" i="3" s="1"/>
  <c r="C653" i="3"/>
  <c r="H653" i="3" s="1"/>
  <c r="J653" i="3" s="1"/>
  <c r="H652" i="3"/>
  <c r="J652" i="3" s="1"/>
  <c r="C652" i="3"/>
  <c r="H651" i="3"/>
  <c r="J651" i="3" s="1"/>
  <c r="C651" i="3"/>
  <c r="C650" i="3"/>
  <c r="H650" i="3" s="1"/>
  <c r="J650" i="3" s="1"/>
  <c r="C649" i="3"/>
  <c r="H649" i="3" s="1"/>
  <c r="J649" i="3" s="1"/>
  <c r="H647" i="3"/>
  <c r="J647" i="3" s="1"/>
  <c r="C647" i="3"/>
  <c r="I646" i="3"/>
  <c r="J646" i="3" s="1"/>
  <c r="H646" i="3"/>
  <c r="C646" i="3"/>
  <c r="I645" i="3"/>
  <c r="H645" i="3"/>
  <c r="C645" i="3"/>
  <c r="H644" i="3"/>
  <c r="J644" i="3" s="1"/>
  <c r="C644" i="3"/>
  <c r="C643" i="3"/>
  <c r="H643" i="3" s="1"/>
  <c r="J643" i="3" s="1"/>
  <c r="H642" i="3"/>
  <c r="J642" i="3" s="1"/>
  <c r="C642" i="3"/>
  <c r="C641" i="3"/>
  <c r="H641" i="3" s="1"/>
  <c r="J641" i="3" s="1"/>
  <c r="H640" i="3"/>
  <c r="J640" i="3" s="1"/>
  <c r="C640" i="3"/>
  <c r="C639" i="3"/>
  <c r="H639" i="3" s="1"/>
  <c r="J639" i="3" s="1"/>
  <c r="H638" i="3"/>
  <c r="J638" i="3" s="1"/>
  <c r="C638" i="3"/>
  <c r="C637" i="3"/>
  <c r="H637" i="3" s="1"/>
  <c r="J637" i="3" s="1"/>
  <c r="H636" i="3"/>
  <c r="J636" i="3" s="1"/>
  <c r="C636" i="3"/>
  <c r="C635" i="3"/>
  <c r="H635" i="3" s="1"/>
  <c r="J635" i="3" s="1"/>
  <c r="H634" i="3"/>
  <c r="J634" i="3" s="1"/>
  <c r="C634" i="3"/>
  <c r="C633" i="3"/>
  <c r="H633" i="3" s="1"/>
  <c r="J633" i="3" s="1"/>
  <c r="H632" i="3"/>
  <c r="J632" i="3" s="1"/>
  <c r="C632" i="3"/>
  <c r="C631" i="3"/>
  <c r="H631" i="3" s="1"/>
  <c r="J631" i="3" s="1"/>
  <c r="H630" i="3"/>
  <c r="J630" i="3" s="1"/>
  <c r="C630" i="3"/>
  <c r="C629" i="3"/>
  <c r="H629" i="3" s="1"/>
  <c r="J629" i="3" s="1"/>
  <c r="I628" i="3"/>
  <c r="C628" i="3"/>
  <c r="H628" i="3" s="1"/>
  <c r="H627" i="3"/>
  <c r="J627" i="3" s="1"/>
  <c r="C627" i="3"/>
  <c r="C626" i="3"/>
  <c r="H626" i="3" s="1"/>
  <c r="J626" i="3" s="1"/>
  <c r="C625" i="3"/>
  <c r="I625" i="3" s="1"/>
  <c r="C624" i="3"/>
  <c r="I624" i="3" s="1"/>
  <c r="H623" i="3"/>
  <c r="J623" i="3" s="1"/>
  <c r="C623" i="3"/>
  <c r="C622" i="3"/>
  <c r="H622" i="3" s="1"/>
  <c r="J622" i="3" s="1"/>
  <c r="H620" i="3"/>
  <c r="J620" i="3" s="1"/>
  <c r="C620" i="3"/>
  <c r="C619" i="3"/>
  <c r="H619" i="3" s="1"/>
  <c r="J619" i="3" s="1"/>
  <c r="H618" i="3"/>
  <c r="J618" i="3" s="1"/>
  <c r="C618" i="3"/>
  <c r="C617" i="3"/>
  <c r="H617" i="3" s="1"/>
  <c r="J617" i="3" s="1"/>
  <c r="H616" i="3"/>
  <c r="J616" i="3" s="1"/>
  <c r="C616" i="3"/>
  <c r="C615" i="3"/>
  <c r="H615" i="3" s="1"/>
  <c r="J615" i="3" s="1"/>
  <c r="C614" i="3"/>
  <c r="I614" i="3" s="1"/>
  <c r="H613" i="3"/>
  <c r="J613" i="3" s="1"/>
  <c r="C613" i="3"/>
  <c r="C612" i="3"/>
  <c r="H612" i="3" s="1"/>
  <c r="J612" i="3" s="1"/>
  <c r="H611" i="3"/>
  <c r="J611" i="3" s="1"/>
  <c r="C611" i="3"/>
  <c r="C610" i="3"/>
  <c r="H610" i="3" s="1"/>
  <c r="J610" i="3" s="1"/>
  <c r="C609" i="3"/>
  <c r="I609" i="3" s="1"/>
  <c r="H608" i="3"/>
  <c r="J608" i="3" s="1"/>
  <c r="C608" i="3"/>
  <c r="C607" i="3"/>
  <c r="H607" i="3" s="1"/>
  <c r="J607" i="3" s="1"/>
  <c r="H606" i="3"/>
  <c r="J606" i="3" s="1"/>
  <c r="C606" i="3"/>
  <c r="C605" i="3"/>
  <c r="H605" i="3" s="1"/>
  <c r="J605" i="3" s="1"/>
  <c r="H604" i="3"/>
  <c r="J604" i="3" s="1"/>
  <c r="C604" i="3"/>
  <c r="C603" i="3"/>
  <c r="H603" i="3" s="1"/>
  <c r="J603" i="3" s="1"/>
  <c r="H602" i="3"/>
  <c r="J602" i="3" s="1"/>
  <c r="C602" i="3"/>
  <c r="C601" i="3"/>
  <c r="H601" i="3" s="1"/>
  <c r="J601" i="3" s="1"/>
  <c r="H600" i="3"/>
  <c r="J600" i="3" s="1"/>
  <c r="C600" i="3"/>
  <c r="C599" i="3"/>
  <c r="H599" i="3" s="1"/>
  <c r="J599" i="3" s="1"/>
  <c r="H598" i="3"/>
  <c r="J598" i="3" s="1"/>
  <c r="C598" i="3"/>
  <c r="C597" i="3"/>
  <c r="H597" i="3" s="1"/>
  <c r="J597" i="3" s="1"/>
  <c r="H595" i="3"/>
  <c r="J595" i="3" s="1"/>
  <c r="C595" i="3"/>
  <c r="C594" i="3"/>
  <c r="H594" i="3" s="1"/>
  <c r="J594" i="3" s="1"/>
  <c r="H593" i="3"/>
  <c r="J593" i="3" s="1"/>
  <c r="C593" i="3"/>
  <c r="C592" i="3"/>
  <c r="H592" i="3" s="1"/>
  <c r="J592" i="3" s="1"/>
  <c r="C591" i="3"/>
  <c r="I591" i="3" s="1"/>
  <c r="H590" i="3"/>
  <c r="J590" i="3" s="1"/>
  <c r="C590" i="3"/>
  <c r="C589" i="3"/>
  <c r="H589" i="3" s="1"/>
  <c r="J589" i="3" s="1"/>
  <c r="H588" i="3"/>
  <c r="J588" i="3" s="1"/>
  <c r="C588" i="3"/>
  <c r="C587" i="3"/>
  <c r="H587" i="3" s="1"/>
  <c r="J587" i="3" s="1"/>
  <c r="H586" i="3"/>
  <c r="J586" i="3" s="1"/>
  <c r="C586" i="3"/>
  <c r="C585" i="3"/>
  <c r="H585" i="3" s="1"/>
  <c r="J585" i="3" s="1"/>
  <c r="H584" i="3"/>
  <c r="J584" i="3" s="1"/>
  <c r="C584" i="3"/>
  <c r="C583" i="3"/>
  <c r="H583" i="3" s="1"/>
  <c r="J583" i="3" s="1"/>
  <c r="H582" i="3"/>
  <c r="J582" i="3" s="1"/>
  <c r="C582" i="3"/>
  <c r="C581" i="3"/>
  <c r="H581" i="3" s="1"/>
  <c r="J581" i="3" s="1"/>
  <c r="H580" i="3"/>
  <c r="J580" i="3" s="1"/>
  <c r="C580" i="3"/>
  <c r="C579" i="3"/>
  <c r="H579" i="3" s="1"/>
  <c r="J579" i="3" s="1"/>
  <c r="H578" i="3"/>
  <c r="J578" i="3" s="1"/>
  <c r="C578" i="3"/>
  <c r="C577" i="3"/>
  <c r="H577" i="3" s="1"/>
  <c r="J577" i="3" s="1"/>
  <c r="H576" i="3"/>
  <c r="J576" i="3" s="1"/>
  <c r="C576" i="3"/>
  <c r="C575" i="3"/>
  <c r="H575" i="3" s="1"/>
  <c r="J575" i="3" s="1"/>
  <c r="H574" i="3"/>
  <c r="J574" i="3" s="1"/>
  <c r="C574" i="3"/>
  <c r="C573" i="3"/>
  <c r="H573" i="3" s="1"/>
  <c r="J573" i="3" s="1"/>
  <c r="H572" i="3"/>
  <c r="J572" i="3" s="1"/>
  <c r="C572" i="3"/>
  <c r="C571" i="3"/>
  <c r="H571" i="3" s="1"/>
  <c r="J571" i="3" s="1"/>
  <c r="H570" i="3"/>
  <c r="J570" i="3" s="1"/>
  <c r="C570" i="3"/>
  <c r="C569" i="3"/>
  <c r="H569" i="3" s="1"/>
  <c r="J569" i="3" s="1"/>
  <c r="H568" i="3"/>
  <c r="J568" i="3" s="1"/>
  <c r="C568" i="3"/>
  <c r="C567" i="3"/>
  <c r="H567" i="3" s="1"/>
  <c r="J567" i="3" s="1"/>
  <c r="H566" i="3"/>
  <c r="J566" i="3" s="1"/>
  <c r="C566" i="3"/>
  <c r="C565" i="3"/>
  <c r="H565" i="3" s="1"/>
  <c r="J565" i="3" s="1"/>
  <c r="H564" i="3"/>
  <c r="J564" i="3" s="1"/>
  <c r="C564" i="3"/>
  <c r="C563" i="3"/>
  <c r="H563" i="3" s="1"/>
  <c r="J563" i="3" s="1"/>
  <c r="C561" i="3"/>
  <c r="I561" i="3" s="1"/>
  <c r="H560" i="3"/>
  <c r="J560" i="3" s="1"/>
  <c r="C560" i="3"/>
  <c r="C559" i="3"/>
  <c r="H559" i="3" s="1"/>
  <c r="J559" i="3" s="1"/>
  <c r="H558" i="3"/>
  <c r="J558" i="3" s="1"/>
  <c r="C558" i="3"/>
  <c r="H557" i="3"/>
  <c r="C557" i="3"/>
  <c r="I557" i="3" s="1"/>
  <c r="J557" i="3" s="1"/>
  <c r="H556" i="3"/>
  <c r="C556" i="3"/>
  <c r="I556" i="3" s="1"/>
  <c r="J556" i="3" s="1"/>
  <c r="H555" i="3"/>
  <c r="C555" i="3"/>
  <c r="I555" i="3" s="1"/>
  <c r="J555" i="3" s="1"/>
  <c r="C554" i="3"/>
  <c r="H554" i="3" s="1"/>
  <c r="J554" i="3" s="1"/>
  <c r="J553" i="3"/>
  <c r="H553" i="3"/>
  <c r="C553" i="3"/>
  <c r="J552" i="3"/>
  <c r="H552" i="3"/>
  <c r="C552" i="3"/>
  <c r="H551" i="3"/>
  <c r="J551" i="3" s="1"/>
  <c r="C551" i="3"/>
  <c r="C550" i="3"/>
  <c r="H550" i="3" s="1"/>
  <c r="J550" i="3" s="1"/>
  <c r="J549" i="3"/>
  <c r="H549" i="3"/>
  <c r="C549" i="3"/>
  <c r="J548" i="3"/>
  <c r="H548" i="3"/>
  <c r="C548" i="3"/>
  <c r="H547" i="3"/>
  <c r="J547" i="3" s="1"/>
  <c r="C547" i="3"/>
  <c r="H546" i="3"/>
  <c r="C546" i="3"/>
  <c r="I546" i="3" s="1"/>
  <c r="J546" i="3" s="1"/>
  <c r="C545" i="3"/>
  <c r="H545" i="3" s="1"/>
  <c r="J545" i="3" s="1"/>
  <c r="J544" i="3"/>
  <c r="H544" i="3"/>
  <c r="C544" i="3"/>
  <c r="C543" i="3"/>
  <c r="H543" i="3" s="1"/>
  <c r="J543" i="3" s="1"/>
  <c r="H542" i="3"/>
  <c r="J542" i="3" s="1"/>
  <c r="C542" i="3"/>
  <c r="C541" i="3"/>
  <c r="H541" i="3" s="1"/>
  <c r="J541" i="3" s="1"/>
  <c r="C540" i="3"/>
  <c r="I540" i="3" s="1"/>
  <c r="C539" i="3"/>
  <c r="J538" i="3"/>
  <c r="H538" i="3"/>
  <c r="C538" i="3"/>
  <c r="J537" i="3"/>
  <c r="H537" i="3"/>
  <c r="C537" i="3"/>
  <c r="H535" i="3"/>
  <c r="J535" i="3" s="1"/>
  <c r="C535" i="3"/>
  <c r="H534" i="3"/>
  <c r="C534" i="3"/>
  <c r="I534" i="3" s="1"/>
  <c r="J534" i="3" s="1"/>
  <c r="C533" i="3"/>
  <c r="H533" i="3" s="1"/>
  <c r="J533" i="3" s="1"/>
  <c r="J532" i="3"/>
  <c r="H532" i="3"/>
  <c r="C532" i="3"/>
  <c r="J531" i="3"/>
  <c r="H531" i="3"/>
  <c r="C531" i="3"/>
  <c r="H530" i="3"/>
  <c r="J530" i="3" s="1"/>
  <c r="C530" i="3"/>
  <c r="H529" i="3"/>
  <c r="C529" i="3"/>
  <c r="I529" i="3" s="1"/>
  <c r="H528" i="3"/>
  <c r="C528" i="3"/>
  <c r="I528" i="3" s="1"/>
  <c r="J528" i="3" s="1"/>
  <c r="C527" i="3"/>
  <c r="H527" i="3" s="1"/>
  <c r="J527" i="3" s="1"/>
  <c r="J526" i="3"/>
  <c r="H526" i="3"/>
  <c r="C526" i="3"/>
  <c r="J525" i="3"/>
  <c r="H525" i="3"/>
  <c r="C525" i="3"/>
  <c r="H524" i="3"/>
  <c r="J524" i="3" s="1"/>
  <c r="C524" i="3"/>
  <c r="C523" i="3"/>
  <c r="H523" i="3" s="1"/>
  <c r="J523" i="3" s="1"/>
  <c r="J522" i="3"/>
  <c r="H522" i="3"/>
  <c r="C522" i="3"/>
  <c r="J521" i="3"/>
  <c r="I521" i="3"/>
  <c r="H521" i="3"/>
  <c r="C521" i="3"/>
  <c r="J520" i="3"/>
  <c r="H520" i="3"/>
  <c r="C520" i="3"/>
  <c r="I519" i="3"/>
  <c r="J519" i="3" s="1"/>
  <c r="H519" i="3"/>
  <c r="C519" i="3"/>
  <c r="I518" i="3"/>
  <c r="J518" i="3" s="1"/>
  <c r="H518" i="3"/>
  <c r="C518" i="3"/>
  <c r="C517" i="3"/>
  <c r="H517" i="3" s="1"/>
  <c r="J517" i="3" s="1"/>
  <c r="H516" i="3"/>
  <c r="C516" i="3"/>
  <c r="I516" i="3" s="1"/>
  <c r="C515" i="3"/>
  <c r="H515" i="3" s="1"/>
  <c r="J515" i="3" s="1"/>
  <c r="J514" i="3"/>
  <c r="H514" i="3"/>
  <c r="C514" i="3"/>
  <c r="J513" i="3"/>
  <c r="H513" i="3"/>
  <c r="C513" i="3"/>
  <c r="C512" i="3"/>
  <c r="H512" i="3" s="1"/>
  <c r="J512" i="3" s="1"/>
  <c r="C511" i="3"/>
  <c r="I511" i="3" s="1"/>
  <c r="J509" i="3"/>
  <c r="H509" i="3"/>
  <c r="C509" i="3"/>
  <c r="I509" i="3" s="1"/>
  <c r="H508" i="3"/>
  <c r="J508" i="3" s="1"/>
  <c r="C508" i="3"/>
  <c r="H507" i="3"/>
  <c r="C507" i="3"/>
  <c r="I507" i="3" s="1"/>
  <c r="J507" i="3" s="1"/>
  <c r="C506" i="3"/>
  <c r="H506" i="3" s="1"/>
  <c r="J506" i="3" s="1"/>
  <c r="C505" i="3"/>
  <c r="I505" i="3" s="1"/>
  <c r="C504" i="3"/>
  <c r="H504" i="3" s="1"/>
  <c r="J504" i="3" s="1"/>
  <c r="J503" i="3"/>
  <c r="H503" i="3"/>
  <c r="C503" i="3"/>
  <c r="H502" i="3"/>
  <c r="J502" i="3" s="1"/>
  <c r="C502" i="3"/>
  <c r="C501" i="3"/>
  <c r="H501" i="3" s="1"/>
  <c r="J501" i="3" s="1"/>
  <c r="C500" i="3"/>
  <c r="I500" i="3" s="1"/>
  <c r="C499" i="3"/>
  <c r="H499" i="3" s="1"/>
  <c r="J499" i="3" s="1"/>
  <c r="J498" i="3"/>
  <c r="H498" i="3"/>
  <c r="C498" i="3"/>
  <c r="H497" i="3"/>
  <c r="J497" i="3" s="1"/>
  <c r="C497" i="3"/>
  <c r="H496" i="3"/>
  <c r="C496" i="3"/>
  <c r="I496" i="3" s="1"/>
  <c r="J496" i="3" s="1"/>
  <c r="C495" i="3"/>
  <c r="H495" i="3" s="1"/>
  <c r="J495" i="3" s="1"/>
  <c r="C494" i="3"/>
  <c r="H494" i="3" s="1"/>
  <c r="J494" i="3" s="1"/>
  <c r="J493" i="3"/>
  <c r="H493" i="3"/>
  <c r="C493" i="3"/>
  <c r="H492" i="3"/>
  <c r="J492" i="3" s="1"/>
  <c r="C492" i="3"/>
  <c r="C491" i="3"/>
  <c r="H491" i="3" s="1"/>
  <c r="J491" i="3" s="1"/>
  <c r="C490" i="3"/>
  <c r="I490" i="3" s="1"/>
  <c r="C489" i="3"/>
  <c r="H489" i="3" s="1"/>
  <c r="J489" i="3" s="1"/>
  <c r="J488" i="3"/>
  <c r="H488" i="3"/>
  <c r="C488" i="3"/>
  <c r="H487" i="3"/>
  <c r="J487" i="3" s="1"/>
  <c r="C487" i="3"/>
  <c r="C486" i="3"/>
  <c r="H486" i="3" s="1"/>
  <c r="J486" i="3" s="1"/>
  <c r="C485" i="3"/>
  <c r="H485" i="3" s="1"/>
  <c r="J485" i="3" s="1"/>
  <c r="J484" i="3"/>
  <c r="H484" i="3"/>
  <c r="C484" i="3"/>
  <c r="H483" i="3"/>
  <c r="J483" i="3" s="1"/>
  <c r="C483" i="3"/>
  <c r="C482" i="3"/>
  <c r="H482" i="3" s="1"/>
  <c r="J482" i="3" s="1"/>
  <c r="C481" i="3"/>
  <c r="H481" i="3" s="1"/>
  <c r="J481" i="3" s="1"/>
  <c r="J480" i="3"/>
  <c r="H480" i="3"/>
  <c r="C480" i="3"/>
  <c r="H479" i="3"/>
  <c r="J479" i="3" s="1"/>
  <c r="C479" i="3"/>
  <c r="C478" i="3"/>
  <c r="H478" i="3" s="1"/>
  <c r="J478" i="3" s="1"/>
  <c r="C477" i="3"/>
  <c r="H477" i="3" s="1"/>
  <c r="J477" i="3" s="1"/>
  <c r="J476" i="3"/>
  <c r="H476" i="3"/>
  <c r="C476" i="3"/>
  <c r="H475" i="3"/>
  <c r="J475" i="3" s="1"/>
  <c r="C475" i="3"/>
  <c r="C473" i="3"/>
  <c r="H473" i="3" s="1"/>
  <c r="J473" i="3" s="1"/>
  <c r="C472" i="3"/>
  <c r="H472" i="3" s="1"/>
  <c r="J472" i="3" s="1"/>
  <c r="J471" i="3"/>
  <c r="H471" i="3"/>
  <c r="C471" i="3"/>
  <c r="H470" i="3"/>
  <c r="J470" i="3" s="1"/>
  <c r="C470" i="3"/>
  <c r="H469" i="3"/>
  <c r="C469" i="3"/>
  <c r="I469" i="3" s="1"/>
  <c r="J469" i="3" s="1"/>
  <c r="C468" i="3"/>
  <c r="H468" i="3" s="1"/>
  <c r="J468" i="3" s="1"/>
  <c r="C467" i="3"/>
  <c r="H467" i="3" s="1"/>
  <c r="J467" i="3" s="1"/>
  <c r="J466" i="3"/>
  <c r="H466" i="3"/>
  <c r="C466" i="3"/>
  <c r="H465" i="3"/>
  <c r="J465" i="3" s="1"/>
  <c r="C465" i="3"/>
  <c r="H464" i="3"/>
  <c r="C464" i="3"/>
  <c r="I464" i="3" s="1"/>
  <c r="J464" i="3" s="1"/>
  <c r="C463" i="3"/>
  <c r="H463" i="3" s="1"/>
  <c r="J463" i="3" s="1"/>
  <c r="C462" i="3"/>
  <c r="H462" i="3" s="1"/>
  <c r="J462" i="3" s="1"/>
  <c r="J461" i="3"/>
  <c r="H461" i="3"/>
  <c r="C461" i="3"/>
  <c r="H460" i="3"/>
  <c r="J460" i="3" s="1"/>
  <c r="C460" i="3"/>
  <c r="C459" i="3"/>
  <c r="H459" i="3" s="1"/>
  <c r="J459" i="3" s="1"/>
  <c r="C458" i="3"/>
  <c r="H458" i="3" s="1"/>
  <c r="J458" i="3" s="1"/>
  <c r="J457" i="3"/>
  <c r="H457" i="3"/>
  <c r="C457" i="3"/>
  <c r="H456" i="3"/>
  <c r="J456" i="3" s="1"/>
  <c r="C456" i="3"/>
  <c r="H455" i="3"/>
  <c r="C455" i="3"/>
  <c r="I455" i="3" s="1"/>
  <c r="J455" i="3" s="1"/>
  <c r="C454" i="3"/>
  <c r="H454" i="3" s="1"/>
  <c r="J454" i="3" s="1"/>
  <c r="C453" i="3"/>
  <c r="H453" i="3" s="1"/>
  <c r="J453" i="3" s="1"/>
  <c r="I452" i="3"/>
  <c r="C452" i="3"/>
  <c r="H452" i="3" s="1"/>
  <c r="J452" i="3" s="1"/>
  <c r="I451" i="3"/>
  <c r="C451" i="3"/>
  <c r="H451" i="3" s="1"/>
  <c r="J451" i="3" s="1"/>
  <c r="J450" i="3"/>
  <c r="H450" i="3"/>
  <c r="C450" i="3"/>
  <c r="H449" i="3"/>
  <c r="J449" i="3" s="1"/>
  <c r="C449" i="3"/>
  <c r="C448" i="3"/>
  <c r="H448" i="3" s="1"/>
  <c r="J448" i="3" s="1"/>
  <c r="C447" i="3"/>
  <c r="H447" i="3" s="1"/>
  <c r="J447" i="3" s="1"/>
  <c r="J446" i="3"/>
  <c r="H446" i="3"/>
  <c r="C446" i="3"/>
  <c r="H445" i="3"/>
  <c r="J445" i="3" s="1"/>
  <c r="C445" i="3"/>
  <c r="H444" i="3"/>
  <c r="C444" i="3"/>
  <c r="I444" i="3" s="1"/>
  <c r="J444" i="3" s="1"/>
  <c r="H443" i="3"/>
  <c r="C443" i="3"/>
  <c r="I443" i="3" s="1"/>
  <c r="J443" i="3" s="1"/>
  <c r="C441" i="3"/>
  <c r="H441" i="3" s="1"/>
  <c r="J441" i="3" s="1"/>
  <c r="C440" i="3"/>
  <c r="H440" i="3" s="1"/>
  <c r="J440" i="3" s="1"/>
  <c r="I439" i="3"/>
  <c r="C439" i="3"/>
  <c r="H439" i="3" s="1"/>
  <c r="J439" i="3" s="1"/>
  <c r="J438" i="3"/>
  <c r="H438" i="3"/>
  <c r="C438" i="3"/>
  <c r="I437" i="3"/>
  <c r="J437" i="3" s="1"/>
  <c r="H437" i="3"/>
  <c r="C437" i="3"/>
  <c r="I435" i="3"/>
  <c r="J435" i="3" s="1"/>
  <c r="H435" i="3"/>
  <c r="C435" i="3"/>
  <c r="H434" i="3"/>
  <c r="J434" i="3" s="1"/>
  <c r="C434" i="3"/>
  <c r="C433" i="3"/>
  <c r="H433" i="3" s="1"/>
  <c r="J433" i="3" s="1"/>
  <c r="C432" i="3"/>
  <c r="H432" i="3" s="1"/>
  <c r="J432" i="3" s="1"/>
  <c r="J430" i="3"/>
  <c r="H430" i="3"/>
  <c r="C430" i="3"/>
  <c r="I429" i="3"/>
  <c r="J429" i="3" s="1"/>
  <c r="H429" i="3"/>
  <c r="C429" i="3"/>
  <c r="H428" i="3"/>
  <c r="J428" i="3" s="1"/>
  <c r="C428" i="3"/>
  <c r="H427" i="3"/>
  <c r="C427" i="3"/>
  <c r="I427" i="3" s="1"/>
  <c r="J427" i="3" s="1"/>
  <c r="H426" i="3"/>
  <c r="C426" i="3"/>
  <c r="I426" i="3" s="1"/>
  <c r="J426" i="3" s="1"/>
  <c r="C425" i="3"/>
  <c r="H425" i="3" s="1"/>
  <c r="J425" i="3" s="1"/>
  <c r="C424" i="3"/>
  <c r="I424" i="3" s="1"/>
  <c r="C423" i="3"/>
  <c r="I423" i="3" s="1"/>
  <c r="C422" i="3"/>
  <c r="I422" i="3" s="1"/>
  <c r="C421" i="3"/>
  <c r="H421" i="3" s="1"/>
  <c r="J421" i="3" s="1"/>
  <c r="J420" i="3"/>
  <c r="H420" i="3"/>
  <c r="C420" i="3"/>
  <c r="H419" i="3"/>
  <c r="J419" i="3" s="1"/>
  <c r="C419" i="3"/>
  <c r="C418" i="3"/>
  <c r="H418" i="3" s="1"/>
  <c r="J418" i="3" s="1"/>
  <c r="C417" i="3"/>
  <c r="H417" i="3" s="1"/>
  <c r="J417" i="3" s="1"/>
  <c r="J416" i="3"/>
  <c r="H416" i="3"/>
  <c r="C416" i="3"/>
  <c r="H415" i="3"/>
  <c r="J415" i="3" s="1"/>
  <c r="C415" i="3"/>
  <c r="C413" i="3"/>
  <c r="H413" i="3" s="1"/>
  <c r="J413" i="3" s="1"/>
  <c r="C412" i="3"/>
  <c r="H412" i="3" s="1"/>
  <c r="J412" i="3" s="1"/>
  <c r="J411" i="3"/>
  <c r="H411" i="3"/>
  <c r="C411" i="3"/>
  <c r="H410" i="3"/>
  <c r="J410" i="3" s="1"/>
  <c r="C410" i="3"/>
  <c r="H409" i="3"/>
  <c r="C409" i="3"/>
  <c r="I409" i="3" s="1"/>
  <c r="J409" i="3" s="1"/>
  <c r="C408" i="3"/>
  <c r="H408" i="3" s="1"/>
  <c r="J408" i="3" s="1"/>
  <c r="C407" i="3"/>
  <c r="H407" i="3" s="1"/>
  <c r="J407" i="3" s="1"/>
  <c r="I406" i="3"/>
  <c r="C406" i="3"/>
  <c r="H406" i="3" s="1"/>
  <c r="J406" i="3" s="1"/>
  <c r="J405" i="3"/>
  <c r="H405" i="3"/>
  <c r="C405" i="3"/>
  <c r="C404" i="3"/>
  <c r="H404" i="3" s="1"/>
  <c r="J404" i="3" s="1"/>
  <c r="C403" i="3"/>
  <c r="H403" i="3" s="1"/>
  <c r="J403" i="3" s="1"/>
  <c r="C402" i="3"/>
  <c r="I402" i="3" s="1"/>
  <c r="C401" i="3"/>
  <c r="I401" i="3" s="1"/>
  <c r="C400" i="3"/>
  <c r="I400" i="3" s="1"/>
  <c r="C399" i="3"/>
  <c r="H399" i="3" s="1"/>
  <c r="J399" i="3" s="1"/>
  <c r="I398" i="3"/>
  <c r="C398" i="3"/>
  <c r="H398" i="3" s="1"/>
  <c r="J398" i="3" s="1"/>
  <c r="J397" i="3"/>
  <c r="H397" i="3"/>
  <c r="C397" i="3"/>
  <c r="C396" i="3"/>
  <c r="H396" i="3" s="1"/>
  <c r="J396" i="3" s="1"/>
  <c r="C395" i="3"/>
  <c r="H395" i="3" s="1"/>
  <c r="J395" i="3" s="1"/>
  <c r="C394" i="3"/>
  <c r="H394" i="3" s="1"/>
  <c r="J394" i="3" s="1"/>
  <c r="J393" i="3"/>
  <c r="H393" i="3"/>
  <c r="C393" i="3"/>
  <c r="I392" i="3"/>
  <c r="J392" i="3" s="1"/>
  <c r="H392" i="3"/>
  <c r="C392" i="3"/>
  <c r="C391" i="3"/>
  <c r="H391" i="3" s="1"/>
  <c r="J391" i="3" s="1"/>
  <c r="C390" i="3"/>
  <c r="I390" i="3" s="1"/>
  <c r="C389" i="3"/>
  <c r="H389" i="3" s="1"/>
  <c r="J389" i="3" s="1"/>
  <c r="C388" i="3"/>
  <c r="C386" i="3"/>
  <c r="H386" i="3" s="1"/>
  <c r="J386" i="3" s="1"/>
  <c r="J385" i="3"/>
  <c r="H385" i="3"/>
  <c r="C385" i="3"/>
  <c r="C384" i="3"/>
  <c r="H384" i="3" s="1"/>
  <c r="J384" i="3" s="1"/>
  <c r="C383" i="3"/>
  <c r="I383" i="3" s="1"/>
  <c r="C382" i="3"/>
  <c r="I382" i="3" s="1"/>
  <c r="C381" i="3"/>
  <c r="I381" i="3" s="1"/>
  <c r="C380" i="3"/>
  <c r="H380" i="3" s="1"/>
  <c r="J380" i="3" s="1"/>
  <c r="J379" i="3"/>
  <c r="C379" i="3"/>
  <c r="H379" i="3" s="1"/>
  <c r="H378" i="3"/>
  <c r="J378" i="3" s="1"/>
  <c r="C378" i="3"/>
  <c r="C377" i="3"/>
  <c r="H377" i="3" s="1"/>
  <c r="J377" i="3" s="1"/>
  <c r="C376" i="3"/>
  <c r="I376" i="3" s="1"/>
  <c r="C375" i="3"/>
  <c r="H375" i="3" s="1"/>
  <c r="J375" i="3" s="1"/>
  <c r="C374" i="3"/>
  <c r="C373" i="3"/>
  <c r="C372" i="3"/>
  <c r="H372" i="3" s="1"/>
  <c r="J372" i="3" s="1"/>
  <c r="J371" i="3"/>
  <c r="H371" i="3"/>
  <c r="C371" i="3"/>
  <c r="I370" i="3"/>
  <c r="H370" i="3"/>
  <c r="C370" i="3"/>
  <c r="C369" i="3"/>
  <c r="H369" i="3" s="1"/>
  <c r="J369" i="3" s="1"/>
  <c r="C368" i="3"/>
  <c r="H368" i="3" s="1"/>
  <c r="C367" i="3"/>
  <c r="H367" i="3" s="1"/>
  <c r="J367" i="3" s="1"/>
  <c r="H366" i="3"/>
  <c r="J366" i="3" s="1"/>
  <c r="C366" i="3"/>
  <c r="C365" i="3"/>
  <c r="H365" i="3" s="1"/>
  <c r="J365" i="3" s="1"/>
  <c r="C364" i="3"/>
  <c r="I364" i="3" s="1"/>
  <c r="C362" i="3"/>
  <c r="I362" i="3" s="1"/>
  <c r="C361" i="3"/>
  <c r="I361" i="3" s="1"/>
  <c r="C360" i="3"/>
  <c r="H360" i="3" s="1"/>
  <c r="J360" i="3" s="1"/>
  <c r="C359" i="3"/>
  <c r="H359" i="3" s="1"/>
  <c r="C358" i="3"/>
  <c r="H358" i="3" s="1"/>
  <c r="J358" i="3" s="1"/>
  <c r="H357" i="3"/>
  <c r="J357" i="3" s="1"/>
  <c r="C357" i="3"/>
  <c r="C356" i="3"/>
  <c r="H356" i="3" s="1"/>
  <c r="J356" i="3" s="1"/>
  <c r="C355" i="3"/>
  <c r="H355" i="3" s="1"/>
  <c r="J355" i="3" s="1"/>
  <c r="C354" i="3"/>
  <c r="H354" i="3" s="1"/>
  <c r="J354" i="3" s="1"/>
  <c r="I353" i="3"/>
  <c r="C353" i="3"/>
  <c r="H353" i="3" s="1"/>
  <c r="H352" i="3"/>
  <c r="J352" i="3" s="1"/>
  <c r="C352" i="3"/>
  <c r="C351" i="3"/>
  <c r="H351" i="3" s="1"/>
  <c r="J351" i="3" s="1"/>
  <c r="C350" i="3"/>
  <c r="I350" i="3" s="1"/>
  <c r="C349" i="3"/>
  <c r="H349" i="3" s="1"/>
  <c r="J349" i="3" s="1"/>
  <c r="C348" i="3"/>
  <c r="H348" i="3" s="1"/>
  <c r="J348" i="3" s="1"/>
  <c r="H347" i="3"/>
  <c r="J347" i="3" s="1"/>
  <c r="C347" i="3"/>
  <c r="C346" i="3"/>
  <c r="H346" i="3" s="1"/>
  <c r="J346" i="3" s="1"/>
  <c r="C345" i="3"/>
  <c r="I345" i="3" s="1"/>
  <c r="C344" i="3"/>
  <c r="H344" i="3" s="1"/>
  <c r="J344" i="3" s="1"/>
  <c r="C343" i="3"/>
  <c r="H343" i="3" s="1"/>
  <c r="J343" i="3" s="1"/>
  <c r="H342" i="3"/>
  <c r="J342" i="3" s="1"/>
  <c r="C342" i="3"/>
  <c r="C341" i="3"/>
  <c r="H341" i="3" s="1"/>
  <c r="J341" i="3" s="1"/>
  <c r="C340" i="3"/>
  <c r="H340" i="3" s="1"/>
  <c r="J340" i="3" s="1"/>
  <c r="C339" i="3"/>
  <c r="H339" i="3" s="1"/>
  <c r="J339" i="3" s="1"/>
  <c r="H338" i="3"/>
  <c r="J338" i="3" s="1"/>
  <c r="C338" i="3"/>
  <c r="C337" i="3"/>
  <c r="H337" i="3" s="1"/>
  <c r="J337" i="3" s="1"/>
  <c r="C336" i="3"/>
  <c r="H336" i="3" s="1"/>
  <c r="J336" i="3" s="1"/>
  <c r="C334" i="3"/>
  <c r="H334" i="3" s="1"/>
  <c r="C333" i="3"/>
  <c r="H333" i="3" s="1"/>
  <c r="J333" i="3" s="1"/>
  <c r="H332" i="3"/>
  <c r="J332" i="3" s="1"/>
  <c r="C332" i="3"/>
  <c r="I331" i="3"/>
  <c r="J331" i="3" s="1"/>
  <c r="H331" i="3"/>
  <c r="C331" i="3"/>
  <c r="C330" i="3"/>
  <c r="H330" i="3" s="1"/>
  <c r="J330" i="3" s="1"/>
  <c r="C329" i="3"/>
  <c r="H329" i="3" s="1"/>
  <c r="J329" i="3" s="1"/>
  <c r="C328" i="3"/>
  <c r="H328" i="3" s="1"/>
  <c r="J328" i="3" s="1"/>
  <c r="I327" i="3"/>
  <c r="C327" i="3"/>
  <c r="H327" i="3" s="1"/>
  <c r="H326" i="3"/>
  <c r="J326" i="3" s="1"/>
  <c r="C326" i="3"/>
  <c r="C325" i="3"/>
  <c r="H325" i="3" s="1"/>
  <c r="J325" i="3" s="1"/>
  <c r="C324" i="3"/>
  <c r="I324" i="3" s="1"/>
  <c r="C323" i="3"/>
  <c r="H323" i="3" s="1"/>
  <c r="J323" i="3" s="1"/>
  <c r="C322" i="3"/>
  <c r="H322" i="3" s="1"/>
  <c r="C321" i="3"/>
  <c r="H321" i="3" s="1"/>
  <c r="J321" i="3" s="1"/>
  <c r="H320" i="3"/>
  <c r="J320" i="3" s="1"/>
  <c r="C320" i="3"/>
  <c r="C319" i="3"/>
  <c r="H319" i="3" s="1"/>
  <c r="J319" i="3" s="1"/>
  <c r="C318" i="3"/>
  <c r="H318" i="3" s="1"/>
  <c r="J318" i="3" s="1"/>
  <c r="C317" i="3"/>
  <c r="H317" i="3" s="1"/>
  <c r="J317" i="3" s="1"/>
  <c r="H316" i="3"/>
  <c r="J316" i="3" s="1"/>
  <c r="C316" i="3"/>
  <c r="C315" i="3"/>
  <c r="H315" i="3" s="1"/>
  <c r="J315" i="3" s="1"/>
  <c r="C314" i="3"/>
  <c r="H314" i="3" s="1"/>
  <c r="J314" i="3" s="1"/>
  <c r="C313" i="3"/>
  <c r="H313" i="3" s="1"/>
  <c r="C312" i="3"/>
  <c r="H312" i="3" s="1"/>
  <c r="J312" i="3" s="1"/>
  <c r="H311" i="3"/>
  <c r="J311" i="3" s="1"/>
  <c r="C311" i="3"/>
  <c r="C310" i="3"/>
  <c r="H310" i="3" s="1"/>
  <c r="J310" i="3" s="1"/>
  <c r="C309" i="3"/>
  <c r="H309" i="3" s="1"/>
  <c r="J309" i="3" s="1"/>
  <c r="C308" i="3"/>
  <c r="H308" i="3" s="1"/>
  <c r="J308" i="3" s="1"/>
  <c r="H306" i="3"/>
  <c r="J306" i="3" s="1"/>
  <c r="C306" i="3"/>
  <c r="C305" i="3"/>
  <c r="H305" i="3" s="1"/>
  <c r="J305" i="3" s="1"/>
  <c r="C304" i="3"/>
  <c r="H304" i="3" s="1"/>
  <c r="J304" i="3" s="1"/>
  <c r="C303" i="3"/>
  <c r="H303" i="3" s="1"/>
  <c r="J303" i="3" s="1"/>
  <c r="H302" i="3"/>
  <c r="J302" i="3" s="1"/>
  <c r="C302" i="3"/>
  <c r="I301" i="3"/>
  <c r="J301" i="3" s="1"/>
  <c r="H301" i="3"/>
  <c r="C301" i="3"/>
  <c r="C300" i="3"/>
  <c r="H300" i="3" s="1"/>
  <c r="J300" i="3" s="1"/>
  <c r="C299" i="3"/>
  <c r="H299" i="3" s="1"/>
  <c r="J299" i="3" s="1"/>
  <c r="C298" i="3"/>
  <c r="H298" i="3" s="1"/>
  <c r="J298" i="3" s="1"/>
  <c r="I297" i="3"/>
  <c r="J297" i="3" s="1"/>
  <c r="C297" i="3"/>
  <c r="H297" i="3" s="1"/>
  <c r="H296" i="3"/>
  <c r="J296" i="3" s="1"/>
  <c r="C296" i="3"/>
  <c r="C295" i="3"/>
  <c r="H295" i="3" s="1"/>
  <c r="J295" i="3" s="1"/>
  <c r="C294" i="3"/>
  <c r="H294" i="3" s="1"/>
  <c r="J294" i="3" s="1"/>
  <c r="C293" i="3"/>
  <c r="H293" i="3" s="1"/>
  <c r="J293" i="3" s="1"/>
  <c r="H292" i="3"/>
  <c r="J292" i="3" s="1"/>
  <c r="C292" i="3"/>
  <c r="I291" i="3"/>
  <c r="J291" i="3" s="1"/>
  <c r="H291" i="3"/>
  <c r="C291" i="3"/>
  <c r="C290" i="3"/>
  <c r="H290" i="3" s="1"/>
  <c r="J290" i="3" s="1"/>
  <c r="C289" i="3"/>
  <c r="I289" i="3" s="1"/>
  <c r="C288" i="3"/>
  <c r="H288" i="3" s="1"/>
  <c r="J288" i="3" s="1"/>
  <c r="C287" i="3"/>
  <c r="H287" i="3" s="1"/>
  <c r="J287" i="3" s="1"/>
  <c r="H286" i="3"/>
  <c r="J286" i="3" s="1"/>
  <c r="C286" i="3"/>
  <c r="C285" i="3"/>
  <c r="H285" i="3" s="1"/>
  <c r="J285" i="3" s="1"/>
  <c r="C284" i="3"/>
  <c r="H284" i="3" s="1"/>
  <c r="J284" i="3" s="1"/>
  <c r="C283" i="3"/>
  <c r="H283" i="3" s="1"/>
  <c r="C282" i="3"/>
  <c r="H282" i="3" s="1"/>
  <c r="J282" i="3" s="1"/>
  <c r="H281" i="3"/>
  <c r="J281" i="3" s="1"/>
  <c r="C281" i="3"/>
  <c r="C280" i="3"/>
  <c r="H280" i="3" s="1"/>
  <c r="J280" i="3" s="1"/>
  <c r="C279" i="3"/>
  <c r="H279" i="3" s="1"/>
  <c r="J279" i="3" s="1"/>
  <c r="C277" i="3"/>
  <c r="H277" i="3" s="1"/>
  <c r="J277" i="3" s="1"/>
  <c r="H276" i="3"/>
  <c r="J276" i="3" s="1"/>
  <c r="C276" i="3"/>
  <c r="I275" i="3"/>
  <c r="J275" i="3" s="1"/>
  <c r="H275" i="3"/>
  <c r="C275" i="3"/>
  <c r="I274" i="3"/>
  <c r="J274" i="3" s="1"/>
  <c r="H274" i="3"/>
  <c r="C274" i="3"/>
  <c r="C273" i="3"/>
  <c r="H273" i="3" s="1"/>
  <c r="J273" i="3" s="1"/>
  <c r="C272" i="3"/>
  <c r="H272" i="3" s="1"/>
  <c r="J272" i="3" s="1"/>
  <c r="C271" i="3"/>
  <c r="H271" i="3" s="1"/>
  <c r="J271" i="3" s="1"/>
  <c r="H270" i="3"/>
  <c r="J270" i="3" s="1"/>
  <c r="C270" i="3"/>
  <c r="C269" i="3"/>
  <c r="H269" i="3" s="1"/>
  <c r="J269" i="3" s="1"/>
  <c r="C268" i="3"/>
  <c r="H268" i="3" s="1"/>
  <c r="J268" i="3" s="1"/>
  <c r="C267" i="3"/>
  <c r="H267" i="3" s="1"/>
  <c r="J267" i="3" s="1"/>
  <c r="H266" i="3"/>
  <c r="J266" i="3" s="1"/>
  <c r="C266" i="3"/>
  <c r="C265" i="3"/>
  <c r="H265" i="3" s="1"/>
  <c r="J265" i="3" s="1"/>
  <c r="C264" i="3"/>
  <c r="H264" i="3" s="1"/>
  <c r="J264" i="3" s="1"/>
  <c r="C263" i="3"/>
  <c r="H263" i="3" s="1"/>
  <c r="J263" i="3" s="1"/>
  <c r="H262" i="3"/>
  <c r="J262" i="3" s="1"/>
  <c r="C262" i="3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J256" i="3"/>
  <c r="H256" i="3"/>
  <c r="C256" i="3"/>
  <c r="H254" i="3"/>
  <c r="J254" i="3" s="1"/>
  <c r="C254" i="3"/>
  <c r="C253" i="3"/>
  <c r="H253" i="3" s="1"/>
  <c r="J253" i="3" s="1"/>
  <c r="C252" i="3"/>
  <c r="H252" i="3" s="1"/>
  <c r="J252" i="3" s="1"/>
  <c r="I251" i="3"/>
  <c r="C251" i="3"/>
  <c r="H251" i="3" s="1"/>
  <c r="J251" i="3" s="1"/>
  <c r="J250" i="3"/>
  <c r="H250" i="3"/>
  <c r="C250" i="3"/>
  <c r="H249" i="3"/>
  <c r="J249" i="3" s="1"/>
  <c r="C249" i="3"/>
  <c r="C248" i="3"/>
  <c r="H248" i="3" s="1"/>
  <c r="J248" i="3" s="1"/>
  <c r="C247" i="3"/>
  <c r="H247" i="3" s="1"/>
  <c r="J247" i="3" s="1"/>
  <c r="I246" i="3"/>
  <c r="C246" i="3"/>
  <c r="H246" i="3" s="1"/>
  <c r="J246" i="3" s="1"/>
  <c r="J245" i="3"/>
  <c r="H245" i="3"/>
  <c r="C245" i="3"/>
  <c r="H244" i="3"/>
  <c r="J244" i="3" s="1"/>
  <c r="C244" i="3"/>
  <c r="C243" i="3"/>
  <c r="H243" i="3" s="1"/>
  <c r="J243" i="3" s="1"/>
  <c r="C242" i="3"/>
  <c r="H242" i="3" s="1"/>
  <c r="J242" i="3" s="1"/>
  <c r="J241" i="3"/>
  <c r="H241" i="3"/>
  <c r="C241" i="3"/>
  <c r="I240" i="3"/>
  <c r="J240" i="3" s="1"/>
  <c r="H240" i="3"/>
  <c r="C240" i="3"/>
  <c r="H239" i="3"/>
  <c r="J239" i="3" s="1"/>
  <c r="C239" i="3"/>
  <c r="C238" i="3"/>
  <c r="H238" i="3" s="1"/>
  <c r="J238" i="3" s="1"/>
  <c r="C237" i="3"/>
  <c r="H237" i="3" s="1"/>
  <c r="C236" i="3"/>
  <c r="H236" i="3" s="1"/>
  <c r="C235" i="3"/>
  <c r="H235" i="3" s="1"/>
  <c r="C233" i="3"/>
  <c r="H233" i="3" s="1"/>
  <c r="C232" i="3"/>
  <c r="H232" i="3" s="1"/>
  <c r="C231" i="3"/>
  <c r="H231" i="3" s="1"/>
  <c r="J231" i="3" s="1"/>
  <c r="J230" i="3"/>
  <c r="H230" i="3"/>
  <c r="C230" i="3"/>
  <c r="H229" i="3"/>
  <c r="J229" i="3" s="1"/>
  <c r="C229" i="3"/>
  <c r="C228" i="3"/>
  <c r="H228" i="3" s="1"/>
  <c r="J228" i="3" s="1"/>
  <c r="C227" i="3"/>
  <c r="H227" i="3" s="1"/>
  <c r="J227" i="3" s="1"/>
  <c r="J226" i="3"/>
  <c r="H226" i="3"/>
  <c r="C226" i="3"/>
  <c r="H225" i="3"/>
  <c r="J225" i="3" s="1"/>
  <c r="C225" i="3"/>
  <c r="C224" i="3"/>
  <c r="H224" i="3" s="1"/>
  <c r="J224" i="3" s="1"/>
  <c r="C223" i="3"/>
  <c r="H223" i="3" s="1"/>
  <c r="C222" i="3"/>
  <c r="H222" i="3" s="1"/>
  <c r="J222" i="3" s="1"/>
  <c r="J221" i="3"/>
  <c r="H221" i="3"/>
  <c r="C221" i="3"/>
  <c r="H220" i="3"/>
  <c r="J220" i="3" s="1"/>
  <c r="C220" i="3"/>
  <c r="C219" i="3"/>
  <c r="H219" i="3" s="1"/>
  <c r="J219" i="3" s="1"/>
  <c r="C218" i="3"/>
  <c r="H218" i="3" s="1"/>
  <c r="J218" i="3" s="1"/>
  <c r="J217" i="3"/>
  <c r="H217" i="3"/>
  <c r="C217" i="3"/>
  <c r="H216" i="3"/>
  <c r="J216" i="3" s="1"/>
  <c r="C216" i="3"/>
  <c r="C215" i="3"/>
  <c r="H215" i="3" s="1"/>
  <c r="J215" i="3" s="1"/>
  <c r="C214" i="3"/>
  <c r="H214" i="3" s="1"/>
  <c r="J214" i="3" s="1"/>
  <c r="J213" i="3"/>
  <c r="H213" i="3"/>
  <c r="C213" i="3"/>
  <c r="H212" i="3"/>
  <c r="J212" i="3" s="1"/>
  <c r="C212" i="3"/>
  <c r="C211" i="3"/>
  <c r="H211" i="3" s="1"/>
  <c r="J211" i="3" s="1"/>
  <c r="C209" i="3"/>
  <c r="H209" i="3" s="1"/>
  <c r="J209" i="3" s="1"/>
  <c r="J208" i="3"/>
  <c r="H208" i="3"/>
  <c r="C208" i="3"/>
  <c r="H207" i="3"/>
  <c r="J207" i="3" s="1"/>
  <c r="C207" i="3"/>
  <c r="C206" i="3"/>
  <c r="H206" i="3" s="1"/>
  <c r="J206" i="3" s="1"/>
  <c r="C205" i="3"/>
  <c r="H205" i="3" s="1"/>
  <c r="J205" i="3" s="1"/>
  <c r="J204" i="3"/>
  <c r="H204" i="3"/>
  <c r="C204" i="3"/>
  <c r="H203" i="3"/>
  <c r="J203" i="3" s="1"/>
  <c r="C203" i="3"/>
  <c r="C202" i="3"/>
  <c r="H202" i="3" s="1"/>
  <c r="J202" i="3" s="1"/>
  <c r="C201" i="3"/>
  <c r="H201" i="3" s="1"/>
  <c r="C200" i="3"/>
  <c r="H200" i="3" s="1"/>
  <c r="J200" i="3" s="1"/>
  <c r="J199" i="3"/>
  <c r="H199" i="3"/>
  <c r="C199" i="3"/>
  <c r="H198" i="3"/>
  <c r="J198" i="3" s="1"/>
  <c r="C198" i="3"/>
  <c r="C197" i="3"/>
  <c r="H197" i="3" s="1"/>
  <c r="J197" i="3" s="1"/>
  <c r="C196" i="3"/>
  <c r="H196" i="3" s="1"/>
  <c r="C195" i="3"/>
  <c r="H195" i="3" s="1"/>
  <c r="C194" i="3"/>
  <c r="H194" i="3" s="1"/>
  <c r="J194" i="3" s="1"/>
  <c r="J193" i="3"/>
  <c r="H193" i="3"/>
  <c r="C193" i="3"/>
  <c r="H192" i="3"/>
  <c r="J192" i="3" s="1"/>
  <c r="C192" i="3"/>
  <c r="C191" i="3"/>
  <c r="H191" i="3" s="1"/>
  <c r="J191" i="3" s="1"/>
  <c r="C190" i="3"/>
  <c r="H190" i="3" s="1"/>
  <c r="J190" i="3" s="1"/>
  <c r="J189" i="3"/>
  <c r="H189" i="3"/>
  <c r="C189" i="3"/>
  <c r="H188" i="3"/>
  <c r="J188" i="3" s="1"/>
  <c r="C188" i="3"/>
  <c r="C187" i="3"/>
  <c r="H187" i="3" s="1"/>
  <c r="J187" i="3" s="1"/>
  <c r="C186" i="3"/>
  <c r="H186" i="3" s="1"/>
  <c r="J186" i="3" s="1"/>
  <c r="J185" i="3"/>
  <c r="H185" i="3"/>
  <c r="C185" i="3"/>
  <c r="H184" i="3"/>
  <c r="J184" i="3" s="1"/>
  <c r="C184" i="3"/>
  <c r="C183" i="3"/>
  <c r="H183" i="3" s="1"/>
  <c r="J183" i="3" s="1"/>
  <c r="C182" i="3"/>
  <c r="H182" i="3" s="1"/>
  <c r="J182" i="3" s="1"/>
  <c r="J181" i="3"/>
  <c r="H181" i="3"/>
  <c r="C181" i="3"/>
  <c r="I180" i="3"/>
  <c r="J180" i="3" s="1"/>
  <c r="H180" i="3"/>
  <c r="C180" i="3"/>
  <c r="H179" i="3"/>
  <c r="J179" i="3" s="1"/>
  <c r="C179" i="3"/>
  <c r="C178" i="3"/>
  <c r="H178" i="3" s="1"/>
  <c r="J178" i="3" s="1"/>
  <c r="C177" i="3"/>
  <c r="H177" i="3" s="1"/>
  <c r="J177" i="3" s="1"/>
  <c r="J176" i="3"/>
  <c r="H176" i="3"/>
  <c r="C176" i="3"/>
  <c r="H174" i="3"/>
  <c r="J174" i="3" s="1"/>
  <c r="C174" i="3"/>
  <c r="H173" i="3"/>
  <c r="C173" i="3"/>
  <c r="I173" i="3" s="1"/>
  <c r="J173" i="3" s="1"/>
  <c r="C172" i="3"/>
  <c r="H172" i="3" s="1"/>
  <c r="J172" i="3" s="1"/>
  <c r="C171" i="3"/>
  <c r="H171" i="3" s="1"/>
  <c r="J171" i="3" s="1"/>
  <c r="J170" i="3"/>
  <c r="H170" i="3"/>
  <c r="C170" i="3"/>
  <c r="I169" i="3"/>
  <c r="J169" i="3" s="1"/>
  <c r="H169" i="3"/>
  <c r="C169" i="3"/>
  <c r="I168" i="3"/>
  <c r="J168" i="3" s="1"/>
  <c r="H168" i="3"/>
  <c r="C168" i="3"/>
  <c r="H167" i="3"/>
  <c r="J167" i="3" s="1"/>
  <c r="C167" i="3"/>
  <c r="C166" i="3"/>
  <c r="H166" i="3" s="1"/>
  <c r="J166" i="3" s="1"/>
  <c r="C165" i="3"/>
  <c r="H165" i="3" s="1"/>
  <c r="J165" i="3" s="1"/>
  <c r="J164" i="3"/>
  <c r="H164" i="3"/>
  <c r="C164" i="3"/>
  <c r="H163" i="3"/>
  <c r="J163" i="3" s="1"/>
  <c r="C163" i="3"/>
  <c r="C162" i="3"/>
  <c r="H162" i="3" s="1"/>
  <c r="J162" i="3" s="1"/>
  <c r="C161" i="3"/>
  <c r="H161" i="3" s="1"/>
  <c r="J161" i="3" s="1"/>
  <c r="J160" i="3"/>
  <c r="H160" i="3"/>
  <c r="C160" i="3"/>
  <c r="H159" i="3"/>
  <c r="J159" i="3" s="1"/>
  <c r="C159" i="3"/>
  <c r="C158" i="3"/>
  <c r="H158" i="3" s="1"/>
  <c r="J158" i="3" s="1"/>
  <c r="C157" i="3"/>
  <c r="H157" i="3" s="1"/>
  <c r="J157" i="3" s="1"/>
  <c r="J156" i="3"/>
  <c r="H156" i="3"/>
  <c r="C156" i="3"/>
  <c r="H155" i="3"/>
  <c r="J155" i="3" s="1"/>
  <c r="C155" i="3"/>
  <c r="C154" i="3"/>
  <c r="H154" i="3" s="1"/>
  <c r="J154" i="3" s="1"/>
  <c r="C153" i="3"/>
  <c r="H153" i="3" s="1"/>
  <c r="J153" i="3" s="1"/>
  <c r="J151" i="3"/>
  <c r="H151" i="3"/>
  <c r="C151" i="3"/>
  <c r="H150" i="3"/>
  <c r="J150" i="3" s="1"/>
  <c r="C150" i="3"/>
  <c r="C149" i="3"/>
  <c r="H149" i="3" s="1"/>
  <c r="J149" i="3" s="1"/>
  <c r="C148" i="3"/>
  <c r="H148" i="3" s="1"/>
  <c r="J148" i="3" s="1"/>
  <c r="J147" i="3"/>
  <c r="H147" i="3"/>
  <c r="C147" i="3"/>
  <c r="H146" i="3"/>
  <c r="J146" i="3" s="1"/>
  <c r="C146" i="3"/>
  <c r="C145" i="3"/>
  <c r="H145" i="3" s="1"/>
  <c r="J145" i="3" s="1"/>
  <c r="C144" i="3"/>
  <c r="H144" i="3" s="1"/>
  <c r="C143" i="3"/>
  <c r="H143" i="3" s="1"/>
  <c r="J143" i="3" s="1"/>
  <c r="J142" i="3"/>
  <c r="H142" i="3"/>
  <c r="C142" i="3"/>
  <c r="H141" i="3"/>
  <c r="J141" i="3" s="1"/>
  <c r="C141" i="3"/>
  <c r="C140" i="3"/>
  <c r="H140" i="3" s="1"/>
  <c r="J140" i="3" s="1"/>
  <c r="C139" i="3"/>
  <c r="H139" i="3" s="1"/>
  <c r="J139" i="3" s="1"/>
  <c r="J138" i="3"/>
  <c r="H138" i="3"/>
  <c r="C138" i="3"/>
  <c r="H137" i="3"/>
  <c r="J137" i="3" s="1"/>
  <c r="C137" i="3"/>
  <c r="C136" i="3"/>
  <c r="H136" i="3" s="1"/>
  <c r="J136" i="3" s="1"/>
  <c r="C135" i="3"/>
  <c r="H135" i="3" s="1"/>
  <c r="J135" i="3" s="1"/>
  <c r="J134" i="3"/>
  <c r="H134" i="3"/>
  <c r="C134" i="3"/>
  <c r="H133" i="3"/>
  <c r="J133" i="3" s="1"/>
  <c r="C133" i="3"/>
  <c r="H132" i="3"/>
  <c r="C132" i="3"/>
  <c r="I132" i="3" s="1"/>
  <c r="J132" i="3" s="1"/>
  <c r="C131" i="3"/>
  <c r="H131" i="3" s="1"/>
  <c r="J131" i="3" s="1"/>
  <c r="C130" i="3"/>
  <c r="H130" i="3" s="1"/>
  <c r="J130" i="3" s="1"/>
  <c r="J128" i="3"/>
  <c r="H128" i="3"/>
  <c r="C128" i="3"/>
  <c r="H127" i="3"/>
  <c r="J127" i="3" s="1"/>
  <c r="C127" i="3"/>
  <c r="C126" i="3"/>
  <c r="H126" i="3" s="1"/>
  <c r="J126" i="3" s="1"/>
  <c r="C125" i="3"/>
  <c r="H125" i="3" s="1"/>
  <c r="J125" i="3" s="1"/>
  <c r="J124" i="3"/>
  <c r="H124" i="3"/>
  <c r="C124" i="3"/>
  <c r="H123" i="3"/>
  <c r="J123" i="3" s="1"/>
  <c r="C123" i="3"/>
  <c r="C122" i="3"/>
  <c r="H122" i="3" s="1"/>
  <c r="J122" i="3" s="1"/>
  <c r="C121" i="3"/>
  <c r="H121" i="3" s="1"/>
  <c r="J121" i="3" s="1"/>
  <c r="J120" i="3"/>
  <c r="H120" i="3"/>
  <c r="C120" i="3"/>
  <c r="H119" i="3"/>
  <c r="J119" i="3" s="1"/>
  <c r="C119" i="3"/>
  <c r="C118" i="3"/>
  <c r="H118" i="3" s="1"/>
  <c r="J118" i="3" s="1"/>
  <c r="C117" i="3"/>
  <c r="H117" i="3" s="1"/>
  <c r="J117" i="3" s="1"/>
  <c r="J116" i="3"/>
  <c r="H116" i="3"/>
  <c r="C116" i="3"/>
  <c r="H115" i="3"/>
  <c r="J115" i="3" s="1"/>
  <c r="C115" i="3"/>
  <c r="C114" i="3"/>
  <c r="I114" i="3" s="1"/>
  <c r="C113" i="3"/>
  <c r="H113" i="3" s="1"/>
  <c r="J113" i="3" s="1"/>
  <c r="C112" i="3"/>
  <c r="J111" i="3"/>
  <c r="C111" i="3"/>
  <c r="H111" i="3" s="1"/>
  <c r="I110" i="3"/>
  <c r="C110" i="3"/>
  <c r="H110" i="3" s="1"/>
  <c r="J110" i="3" s="1"/>
  <c r="J109" i="3"/>
  <c r="H109" i="3"/>
  <c r="C109" i="3"/>
  <c r="H108" i="3"/>
  <c r="J108" i="3" s="1"/>
  <c r="C108" i="3"/>
  <c r="H107" i="3"/>
  <c r="C107" i="3"/>
  <c r="I107" i="3" s="1"/>
  <c r="H106" i="3"/>
  <c r="C106" i="3"/>
  <c r="I106" i="3" s="1"/>
  <c r="H105" i="3"/>
  <c r="C105" i="3"/>
  <c r="I105" i="3" s="1"/>
  <c r="C104" i="3"/>
  <c r="H104" i="3" s="1"/>
  <c r="J104" i="3" s="1"/>
  <c r="J103" i="3"/>
  <c r="C103" i="3"/>
  <c r="H103" i="3" s="1"/>
  <c r="I102" i="3"/>
  <c r="J102" i="3" s="1"/>
  <c r="C102" i="3"/>
  <c r="H102" i="3" s="1"/>
  <c r="I100" i="3"/>
  <c r="C100" i="3"/>
  <c r="H100" i="3" s="1"/>
  <c r="J100" i="3" s="1"/>
  <c r="J99" i="3"/>
  <c r="H99" i="3"/>
  <c r="C99" i="3"/>
  <c r="I98" i="3"/>
  <c r="J98" i="3" s="1"/>
  <c r="H98" i="3"/>
  <c r="C98" i="3"/>
  <c r="C97" i="3"/>
  <c r="H97" i="3" s="1"/>
  <c r="J97" i="3" s="1"/>
  <c r="C96" i="3"/>
  <c r="H96" i="3" s="1"/>
  <c r="J96" i="3" s="1"/>
  <c r="C95" i="3"/>
  <c r="C94" i="3"/>
  <c r="J93" i="3"/>
  <c r="C93" i="3"/>
  <c r="H93" i="3" s="1"/>
  <c r="J92" i="3"/>
  <c r="H92" i="3"/>
  <c r="C92" i="3"/>
  <c r="C91" i="3"/>
  <c r="H91" i="3" s="1"/>
  <c r="J91" i="3" s="1"/>
  <c r="C90" i="3"/>
  <c r="H90" i="3" s="1"/>
  <c r="J90" i="3" s="1"/>
  <c r="C89" i="3"/>
  <c r="J88" i="3"/>
  <c r="H88" i="3"/>
  <c r="C88" i="3"/>
  <c r="I88" i="3" s="1"/>
  <c r="C87" i="3"/>
  <c r="H87" i="3" s="1"/>
  <c r="J87" i="3" s="1"/>
  <c r="J86" i="3"/>
  <c r="I86" i="3"/>
  <c r="C86" i="3"/>
  <c r="H86" i="3" s="1"/>
  <c r="J85" i="3"/>
  <c r="H85" i="3"/>
  <c r="C85" i="3"/>
  <c r="H84" i="3"/>
  <c r="J84" i="3" s="1"/>
  <c r="C84" i="3"/>
  <c r="H83" i="3"/>
  <c r="J83" i="3" s="1"/>
  <c r="C83" i="3"/>
  <c r="J82" i="3"/>
  <c r="C82" i="3"/>
  <c r="H82" i="3" s="1"/>
  <c r="J81" i="3"/>
  <c r="H81" i="3"/>
  <c r="C81" i="3"/>
  <c r="J80" i="3"/>
  <c r="H80" i="3"/>
  <c r="C80" i="3"/>
  <c r="I79" i="3"/>
  <c r="J79" i="3" s="1"/>
  <c r="H79" i="3"/>
  <c r="C79" i="3"/>
  <c r="C78" i="3"/>
  <c r="H78" i="3" s="1"/>
  <c r="J78" i="3" s="1"/>
  <c r="J76" i="3"/>
  <c r="C76" i="3"/>
  <c r="H76" i="3" s="1"/>
  <c r="H75" i="3"/>
  <c r="J75" i="3" s="1"/>
  <c r="C75" i="3"/>
  <c r="C74" i="3"/>
  <c r="H74" i="3" s="1"/>
  <c r="J74" i="3" s="1"/>
  <c r="H73" i="3"/>
  <c r="J73" i="3" s="1"/>
  <c r="C73" i="3"/>
  <c r="H72" i="3"/>
  <c r="C72" i="3"/>
  <c r="I72" i="3" s="1"/>
  <c r="J72" i="3" s="1"/>
  <c r="J71" i="3"/>
  <c r="C71" i="3"/>
  <c r="H71" i="3" s="1"/>
  <c r="J70" i="3"/>
  <c r="H70" i="3"/>
  <c r="C70" i="3"/>
  <c r="H69" i="3"/>
  <c r="J69" i="3" s="1"/>
  <c r="C69" i="3"/>
  <c r="H68" i="3"/>
  <c r="J68" i="3" s="1"/>
  <c r="C68" i="3"/>
  <c r="J67" i="3"/>
  <c r="H67" i="3"/>
  <c r="C67" i="3"/>
  <c r="H66" i="3"/>
  <c r="J66" i="3" s="1"/>
  <c r="C66" i="3"/>
  <c r="C65" i="3"/>
  <c r="H65" i="3" s="1"/>
  <c r="J65" i="3" s="1"/>
  <c r="J64" i="3"/>
  <c r="H64" i="3"/>
  <c r="C64" i="3"/>
  <c r="J63" i="3"/>
  <c r="H63" i="3"/>
  <c r="C63" i="3"/>
  <c r="H62" i="3"/>
  <c r="J62" i="3" s="1"/>
  <c r="C62" i="3"/>
  <c r="C61" i="3"/>
  <c r="H61" i="3" s="1"/>
  <c r="J61" i="3" s="1"/>
  <c r="J60" i="3"/>
  <c r="H60" i="3"/>
  <c r="C60" i="3"/>
  <c r="J59" i="3"/>
  <c r="H59" i="3"/>
  <c r="C59" i="3"/>
  <c r="H58" i="3"/>
  <c r="J58" i="3" s="1"/>
  <c r="C58" i="3"/>
  <c r="C57" i="3"/>
  <c r="H57" i="3" s="1"/>
  <c r="J57" i="3" s="1"/>
  <c r="J56" i="3"/>
  <c r="H56" i="3"/>
  <c r="C56" i="3"/>
  <c r="J55" i="3"/>
  <c r="H55" i="3"/>
  <c r="C55" i="3"/>
  <c r="H54" i="3"/>
  <c r="J54" i="3" s="1"/>
  <c r="C54" i="3"/>
  <c r="C52" i="3"/>
  <c r="H52" i="3" s="1"/>
  <c r="J52" i="3" s="1"/>
  <c r="J51" i="3"/>
  <c r="H51" i="3"/>
  <c r="C51" i="3"/>
  <c r="J50" i="3"/>
  <c r="H50" i="3"/>
  <c r="C50" i="3"/>
  <c r="H49" i="3"/>
  <c r="J49" i="3" s="1"/>
  <c r="C49" i="3"/>
  <c r="C48" i="3"/>
  <c r="H48" i="3" s="1"/>
  <c r="J48" i="3" s="1"/>
  <c r="J47" i="3"/>
  <c r="H47" i="3"/>
  <c r="C47" i="3"/>
  <c r="J46" i="3"/>
  <c r="H46" i="3"/>
  <c r="C46" i="3"/>
  <c r="H45" i="3"/>
  <c r="J45" i="3" s="1"/>
  <c r="C45" i="3"/>
  <c r="H44" i="3"/>
  <c r="C44" i="3"/>
  <c r="I44" i="3" s="1"/>
  <c r="J44" i="3" s="1"/>
  <c r="H43" i="3"/>
  <c r="C43" i="3"/>
  <c r="I43" i="3" s="1"/>
  <c r="J43" i="3" s="1"/>
  <c r="C42" i="3"/>
  <c r="H42" i="3" s="1"/>
  <c r="J42" i="3" s="1"/>
  <c r="J41" i="3"/>
  <c r="H41" i="3"/>
  <c r="C41" i="3"/>
  <c r="J40" i="3"/>
  <c r="H40" i="3"/>
  <c r="C40" i="3"/>
  <c r="H39" i="3"/>
  <c r="J39" i="3" s="1"/>
  <c r="C39" i="3"/>
  <c r="H38" i="3"/>
  <c r="C38" i="3"/>
  <c r="I38" i="3" s="1"/>
  <c r="J38" i="3" s="1"/>
  <c r="C37" i="3"/>
  <c r="H37" i="3" s="1"/>
  <c r="J37" i="3" s="1"/>
  <c r="J36" i="3"/>
  <c r="H36" i="3"/>
  <c r="C36" i="3"/>
  <c r="J35" i="3"/>
  <c r="I35" i="3"/>
  <c r="H35" i="3"/>
  <c r="C35" i="3"/>
  <c r="J34" i="3"/>
  <c r="H34" i="3"/>
  <c r="C34" i="3"/>
  <c r="H33" i="3"/>
  <c r="J33" i="3" s="1"/>
  <c r="C33" i="3"/>
  <c r="C32" i="3"/>
  <c r="H32" i="3" s="1"/>
  <c r="J32" i="3" s="1"/>
  <c r="J31" i="3"/>
  <c r="H31" i="3"/>
  <c r="C31" i="3"/>
  <c r="J30" i="3"/>
  <c r="H30" i="3"/>
  <c r="C30" i="3"/>
  <c r="H29" i="3"/>
  <c r="J29" i="3" s="1"/>
  <c r="C29" i="3"/>
  <c r="C28" i="3"/>
  <c r="H28" i="3" s="1"/>
  <c r="J28" i="3" s="1"/>
  <c r="J27" i="3"/>
  <c r="H27" i="3"/>
  <c r="C27" i="3"/>
  <c r="J26" i="3"/>
  <c r="I26" i="3"/>
  <c r="H26" i="3"/>
  <c r="C26" i="3"/>
  <c r="J25" i="3"/>
  <c r="H25" i="3"/>
  <c r="C25" i="3"/>
  <c r="H24" i="3"/>
  <c r="J24" i="3" s="1"/>
  <c r="C24" i="3"/>
  <c r="C23" i="3"/>
  <c r="H23" i="3" s="1"/>
  <c r="J23" i="3" s="1"/>
  <c r="J22" i="3"/>
  <c r="H22" i="3"/>
  <c r="C22" i="3"/>
  <c r="J21" i="3"/>
  <c r="H21" i="3"/>
  <c r="C21" i="3"/>
  <c r="H20" i="3"/>
  <c r="J20" i="3" s="1"/>
  <c r="C20" i="3"/>
  <c r="C19" i="3"/>
  <c r="H19" i="3" s="1"/>
  <c r="J19" i="3" s="1"/>
  <c r="J17" i="3"/>
  <c r="H17" i="3"/>
  <c r="C17" i="3"/>
  <c r="J16" i="3"/>
  <c r="H16" i="3"/>
  <c r="C16" i="3"/>
  <c r="H15" i="3"/>
  <c r="J15" i="3" s="1"/>
  <c r="C15" i="3"/>
  <c r="C14" i="3"/>
  <c r="H14" i="3" s="1"/>
  <c r="J14" i="3" s="1"/>
  <c r="J13" i="3"/>
  <c r="H13" i="3"/>
  <c r="C13" i="3"/>
  <c r="J12" i="3"/>
  <c r="H12" i="3"/>
  <c r="C12" i="3"/>
  <c r="H11" i="3"/>
  <c r="J11" i="3" s="1"/>
  <c r="C11" i="3"/>
  <c r="C10" i="3"/>
  <c r="H10" i="3" s="1"/>
  <c r="J10" i="3" s="1"/>
  <c r="J9" i="3"/>
  <c r="H9" i="3"/>
  <c r="C9" i="3"/>
  <c r="J8" i="3"/>
  <c r="H8" i="3"/>
  <c r="C8" i="3"/>
  <c r="H7" i="3"/>
  <c r="J7" i="3" s="1"/>
  <c r="C7" i="3"/>
  <c r="C6" i="3"/>
  <c r="H6" i="3" s="1"/>
  <c r="J6" i="3" s="1"/>
  <c r="C5" i="3"/>
  <c r="I5" i="3" s="1"/>
  <c r="C1215" i="2"/>
  <c r="H1215" i="2" s="1"/>
  <c r="J1215" i="2" s="1"/>
  <c r="C1214" i="2"/>
  <c r="H1214" i="2" s="1"/>
  <c r="J1214" i="2" s="1"/>
  <c r="C1213" i="2"/>
  <c r="H1213" i="2" s="1"/>
  <c r="J1213" i="2" s="1"/>
  <c r="C1212" i="2"/>
  <c r="H1212" i="2" s="1"/>
  <c r="J1212" i="2" s="1"/>
  <c r="C1211" i="2"/>
  <c r="I1211" i="2" s="1"/>
  <c r="C1210" i="2"/>
  <c r="H1210" i="2" s="1"/>
  <c r="J1210" i="2" s="1"/>
  <c r="C1209" i="2"/>
  <c r="H1209" i="2" s="1"/>
  <c r="C1208" i="2"/>
  <c r="H1208" i="2" s="1"/>
  <c r="J1208" i="2" s="1"/>
  <c r="C1207" i="2"/>
  <c r="H1207" i="2" s="1"/>
  <c r="J1207" i="2" s="1"/>
  <c r="C1206" i="2"/>
  <c r="H1206" i="2" s="1"/>
  <c r="J1206" i="2" s="1"/>
  <c r="C1205" i="2"/>
  <c r="H1205" i="2" s="1"/>
  <c r="J1205" i="2" s="1"/>
  <c r="C1204" i="2"/>
  <c r="H1204" i="2" s="1"/>
  <c r="J1204" i="2" s="1"/>
  <c r="C1203" i="2"/>
  <c r="H1203" i="2" s="1"/>
  <c r="J1203" i="2" s="1"/>
  <c r="C1202" i="2"/>
  <c r="H1202" i="2" s="1"/>
  <c r="J1202" i="2" s="1"/>
  <c r="C1201" i="2"/>
  <c r="H1201" i="2" s="1"/>
  <c r="J1201" i="2" s="1"/>
  <c r="C1200" i="2"/>
  <c r="I1200" i="2" s="1"/>
  <c r="C1199" i="2"/>
  <c r="H1199" i="2" s="1"/>
  <c r="J1199" i="2" s="1"/>
  <c r="C1198" i="2"/>
  <c r="H1198" i="2" s="1"/>
  <c r="J1198" i="2" s="1"/>
  <c r="C1197" i="2"/>
  <c r="H1197" i="2" s="1"/>
  <c r="J1197" i="2" s="1"/>
  <c r="C1196" i="2"/>
  <c r="H1196" i="2" s="1"/>
  <c r="J1196" i="2" s="1"/>
  <c r="C1195" i="2"/>
  <c r="H1195" i="2" s="1"/>
  <c r="J1195" i="2" s="1"/>
  <c r="C1194" i="2"/>
  <c r="H1194" i="2" s="1"/>
  <c r="J1194" i="2" s="1"/>
  <c r="C1193" i="2"/>
  <c r="H1193" i="2" s="1"/>
  <c r="J1193" i="2" s="1"/>
  <c r="C1192" i="2"/>
  <c r="H1192" i="2" s="1"/>
  <c r="J1192" i="2" s="1"/>
  <c r="C1191" i="2"/>
  <c r="H1191" i="2" s="1"/>
  <c r="J1191" i="2" s="1"/>
  <c r="C1190" i="2"/>
  <c r="H1190" i="2" s="1"/>
  <c r="J1190" i="2" s="1"/>
  <c r="H1189" i="2"/>
  <c r="C1189" i="2"/>
  <c r="I1189" i="2" s="1"/>
  <c r="C1188" i="2"/>
  <c r="H1188" i="2" s="1"/>
  <c r="J1188" i="2" s="1"/>
  <c r="C1187" i="2"/>
  <c r="H1187" i="2" s="1"/>
  <c r="J1187" i="2" s="1"/>
  <c r="C1186" i="2"/>
  <c r="H1186" i="2" s="1"/>
  <c r="J1186" i="2" s="1"/>
  <c r="C1185" i="2"/>
  <c r="H1185" i="2" s="1"/>
  <c r="J1185" i="2" s="1"/>
  <c r="C1184" i="2"/>
  <c r="I1184" i="2" s="1"/>
  <c r="C1183" i="2"/>
  <c r="H1183" i="2" s="1"/>
  <c r="J1183" i="2" s="1"/>
  <c r="C1182" i="2"/>
  <c r="H1182" i="2" s="1"/>
  <c r="J1182" i="2" s="1"/>
  <c r="C1181" i="2"/>
  <c r="H1181" i="2" s="1"/>
  <c r="J1181" i="2" s="1"/>
  <c r="C1180" i="2"/>
  <c r="H1180" i="2" s="1"/>
  <c r="J1180" i="2" s="1"/>
  <c r="C1179" i="2"/>
  <c r="H1179" i="2" s="1"/>
  <c r="J1179" i="2" s="1"/>
  <c r="C1178" i="2"/>
  <c r="I1178" i="2" s="1"/>
  <c r="C1177" i="2"/>
  <c r="H1177" i="2" s="1"/>
  <c r="J1177" i="2" s="1"/>
  <c r="C1176" i="2"/>
  <c r="H1176" i="2" s="1"/>
  <c r="J1176" i="2" s="1"/>
  <c r="C1175" i="2"/>
  <c r="I1175" i="2" s="1"/>
  <c r="C1174" i="2"/>
  <c r="H1174" i="2" s="1"/>
  <c r="J1174" i="2" s="1"/>
  <c r="C1173" i="2"/>
  <c r="H1173" i="2" s="1"/>
  <c r="J1173" i="2" s="1"/>
  <c r="C1172" i="2"/>
  <c r="I1172" i="2" s="1"/>
  <c r="C1171" i="2"/>
  <c r="I1171" i="2" s="1"/>
  <c r="C1170" i="2"/>
  <c r="I1170" i="2" s="1"/>
  <c r="C1169" i="2"/>
  <c r="H1169" i="2" s="1"/>
  <c r="J1169" i="2" s="1"/>
  <c r="C1168" i="2"/>
  <c r="I1168" i="2" s="1"/>
  <c r="C1167" i="2"/>
  <c r="H1167" i="2" s="1"/>
  <c r="J1167" i="2" s="1"/>
  <c r="C1166" i="2"/>
  <c r="H1166" i="2" s="1"/>
  <c r="C1165" i="2"/>
  <c r="H1165" i="2" s="1"/>
  <c r="J1165" i="2" s="1"/>
  <c r="C1164" i="2"/>
  <c r="H1164" i="2" s="1"/>
  <c r="J1164" i="2" s="1"/>
  <c r="C1163" i="2"/>
  <c r="H1163" i="2" s="1"/>
  <c r="J1163" i="2" s="1"/>
  <c r="C1162" i="2"/>
  <c r="I1162" i="2" s="1"/>
  <c r="C1161" i="2"/>
  <c r="I1161" i="2" s="1"/>
  <c r="C1159" i="2"/>
  <c r="H1159" i="2" s="1"/>
  <c r="J1159" i="2" s="1"/>
  <c r="C1158" i="2"/>
  <c r="H1158" i="2" s="1"/>
  <c r="J1158" i="2" s="1"/>
  <c r="C1157" i="2"/>
  <c r="H1157" i="2" s="1"/>
  <c r="J1157" i="2" s="1"/>
  <c r="C1156" i="2"/>
  <c r="I1156" i="2" s="1"/>
  <c r="C1155" i="2"/>
  <c r="H1155" i="2" s="1"/>
  <c r="J1155" i="2" s="1"/>
  <c r="C1154" i="2"/>
  <c r="I1154" i="2" s="1"/>
  <c r="C1153" i="2"/>
  <c r="I1153" i="2" s="1"/>
  <c r="C1152" i="2"/>
  <c r="I1152" i="2" s="1"/>
  <c r="C1151" i="2"/>
  <c r="I1151" i="2" s="1"/>
  <c r="C1150" i="2"/>
  <c r="H1150" i="2" s="1"/>
  <c r="J1150" i="2" s="1"/>
  <c r="C1149" i="2"/>
  <c r="H1149" i="2" s="1"/>
  <c r="J1149" i="2" s="1"/>
  <c r="C1148" i="2"/>
  <c r="I1148" i="2" s="1"/>
  <c r="C1147" i="2"/>
  <c r="C1146" i="2"/>
  <c r="H1146" i="2" s="1"/>
  <c r="C1145" i="2"/>
  <c r="H1145" i="2" s="1"/>
  <c r="J1145" i="2" s="1"/>
  <c r="C1144" i="2"/>
  <c r="H1144" i="2" s="1"/>
  <c r="J1144" i="2" s="1"/>
  <c r="C1143" i="2"/>
  <c r="H1143" i="2" s="1"/>
  <c r="J1143" i="2" s="1"/>
  <c r="C1142" i="2"/>
  <c r="H1142" i="2" s="1"/>
  <c r="J1142" i="2" s="1"/>
  <c r="C1141" i="2"/>
  <c r="H1141" i="2" s="1"/>
  <c r="J1141" i="2" s="1"/>
  <c r="C1140" i="2"/>
  <c r="C1139" i="2"/>
  <c r="I1139" i="2" s="1"/>
  <c r="C1138" i="2"/>
  <c r="H1138" i="2" s="1"/>
  <c r="J1138" i="2" s="1"/>
  <c r="C1137" i="2"/>
  <c r="H1137" i="2" s="1"/>
  <c r="J1137" i="2" s="1"/>
  <c r="C1136" i="2"/>
  <c r="H1136" i="2" s="1"/>
  <c r="C1135" i="2"/>
  <c r="H1135" i="2" s="1"/>
  <c r="J1135" i="2" s="1"/>
  <c r="C1134" i="2"/>
  <c r="C1133" i="2"/>
  <c r="H1133" i="2" s="1"/>
  <c r="J1133" i="2" s="1"/>
  <c r="C1132" i="2"/>
  <c r="C1131" i="2"/>
  <c r="I1131" i="2" s="1"/>
  <c r="C1130" i="2"/>
  <c r="C1129" i="2"/>
  <c r="I1129" i="2" s="1"/>
  <c r="C1128" i="2"/>
  <c r="C1127" i="2"/>
  <c r="I1127" i="2" s="1"/>
  <c r="C1126" i="2"/>
  <c r="C1125" i="2"/>
  <c r="H1125" i="2" s="1"/>
  <c r="J1125" i="2" s="1"/>
  <c r="C1124" i="2"/>
  <c r="H1124" i="2" s="1"/>
  <c r="J1124" i="2" s="1"/>
  <c r="C1123" i="2"/>
  <c r="H1123" i="2" s="1"/>
  <c r="J1123" i="2" s="1"/>
  <c r="C1122" i="2"/>
  <c r="H1122" i="2" s="1"/>
  <c r="J1122" i="2" s="1"/>
  <c r="C1121" i="2"/>
  <c r="I1121" i="2" s="1"/>
  <c r="C1120" i="2"/>
  <c r="I1120" i="2" s="1"/>
  <c r="C1119" i="2"/>
  <c r="I1119" i="2" s="1"/>
  <c r="C1118" i="2"/>
  <c r="I1118" i="2" s="1"/>
  <c r="C1117" i="2"/>
  <c r="H1117" i="2" s="1"/>
  <c r="J1117" i="2" s="1"/>
  <c r="C1116" i="2"/>
  <c r="I1116" i="2" s="1"/>
  <c r="C1115" i="2"/>
  <c r="H1115" i="2" s="1"/>
  <c r="J1115" i="2" s="1"/>
  <c r="C1114" i="2"/>
  <c r="H1114" i="2" s="1"/>
  <c r="J1114" i="2" s="1"/>
  <c r="C1113" i="2"/>
  <c r="C1112" i="2"/>
  <c r="H1112" i="2" s="1"/>
  <c r="C1110" i="2"/>
  <c r="H1110" i="2" s="1"/>
  <c r="C1109" i="2"/>
  <c r="I1109" i="2" s="1"/>
  <c r="C1108" i="2"/>
  <c r="H1108" i="2" s="1"/>
  <c r="J1108" i="2" s="1"/>
  <c r="C1107" i="2"/>
  <c r="H1107" i="2" s="1"/>
  <c r="J1107" i="2" s="1"/>
  <c r="C1106" i="2"/>
  <c r="I1106" i="2" s="1"/>
  <c r="C1105" i="2"/>
  <c r="H1105" i="2" s="1"/>
  <c r="J1105" i="2" s="1"/>
  <c r="C1104" i="2"/>
  <c r="C1103" i="2"/>
  <c r="C1102" i="2"/>
  <c r="C1101" i="2"/>
  <c r="H1101" i="2" s="1"/>
  <c r="J1101" i="2" s="1"/>
  <c r="C1100" i="2"/>
  <c r="H1100" i="2" s="1"/>
  <c r="J1100" i="2" s="1"/>
  <c r="C1099" i="2"/>
  <c r="H1099" i="2" s="1"/>
  <c r="J1099" i="2" s="1"/>
  <c r="C1098" i="2"/>
  <c r="H1098" i="2" s="1"/>
  <c r="J1098" i="2" s="1"/>
  <c r="C1097" i="2"/>
  <c r="I1097" i="2" s="1"/>
  <c r="C1096" i="2"/>
  <c r="I1096" i="2" s="1"/>
  <c r="C1095" i="2"/>
  <c r="H1095" i="2" s="1"/>
  <c r="J1095" i="2" s="1"/>
  <c r="C1094" i="2"/>
  <c r="H1094" i="2" s="1"/>
  <c r="J1094" i="2" s="1"/>
  <c r="C1093" i="2"/>
  <c r="C1092" i="2"/>
  <c r="I1092" i="2" s="1"/>
  <c r="C1091" i="2"/>
  <c r="H1091" i="2" s="1"/>
  <c r="J1091" i="2" s="1"/>
  <c r="C1090" i="2"/>
  <c r="H1090" i="2" s="1"/>
  <c r="J1090" i="2" s="1"/>
  <c r="C1089" i="2"/>
  <c r="H1089" i="2" s="1"/>
  <c r="J1089" i="2" s="1"/>
  <c r="C1088" i="2"/>
  <c r="H1088" i="2" s="1"/>
  <c r="J1088" i="2" s="1"/>
  <c r="C1087" i="2"/>
  <c r="H1087" i="2" s="1"/>
  <c r="J1087" i="2" s="1"/>
  <c r="C1086" i="2"/>
  <c r="H1086" i="2" s="1"/>
  <c r="J1086" i="2" s="1"/>
  <c r="C1085" i="2"/>
  <c r="H1085" i="2" s="1"/>
  <c r="J1085" i="2" s="1"/>
  <c r="C1084" i="2"/>
  <c r="H1084" i="2" s="1"/>
  <c r="J1084" i="2" s="1"/>
  <c r="C1083" i="2"/>
  <c r="I1083" i="2" s="1"/>
  <c r="C1082" i="2"/>
  <c r="H1082" i="2" s="1"/>
  <c r="J1082" i="2" s="1"/>
  <c r="C1081" i="2"/>
  <c r="H1081" i="2" s="1"/>
  <c r="J1081" i="2" s="1"/>
  <c r="C1080" i="2"/>
  <c r="H1080" i="2" s="1"/>
  <c r="J1080" i="2" s="1"/>
  <c r="C1079" i="2"/>
  <c r="C1078" i="2"/>
  <c r="H1078" i="2" s="1"/>
  <c r="J1078" i="2" s="1"/>
  <c r="C1077" i="2"/>
  <c r="H1077" i="2" s="1"/>
  <c r="J1077" i="2" s="1"/>
  <c r="C1076" i="2"/>
  <c r="H1076" i="2" s="1"/>
  <c r="J1076" i="2" s="1"/>
  <c r="C1075" i="2"/>
  <c r="H1075" i="2" s="1"/>
  <c r="C1074" i="2"/>
  <c r="H1074" i="2" s="1"/>
  <c r="C1073" i="2"/>
  <c r="H1073" i="2" s="1"/>
  <c r="J1073" i="2" s="1"/>
  <c r="C1072" i="2"/>
  <c r="H1072" i="2" s="1"/>
  <c r="J1072" i="2" s="1"/>
  <c r="C1071" i="2"/>
  <c r="H1071" i="2" s="1"/>
  <c r="J1071" i="2" s="1"/>
  <c r="C1070" i="2"/>
  <c r="H1070" i="2" s="1"/>
  <c r="J1070" i="2" s="1"/>
  <c r="C1069" i="2"/>
  <c r="H1069" i="2" s="1"/>
  <c r="J1069" i="2" s="1"/>
  <c r="C1067" i="2"/>
  <c r="H1067" i="2" s="1"/>
  <c r="J1067" i="2" s="1"/>
  <c r="C1066" i="2"/>
  <c r="I1066" i="2" s="1"/>
  <c r="C1065" i="2"/>
  <c r="C1064" i="2"/>
  <c r="H1064" i="2" s="1"/>
  <c r="J1064" i="2" s="1"/>
  <c r="C1063" i="2"/>
  <c r="H1063" i="2" s="1"/>
  <c r="J1063" i="2" s="1"/>
  <c r="C1062" i="2"/>
  <c r="C1061" i="2"/>
  <c r="C1060" i="2"/>
  <c r="C1059" i="2"/>
  <c r="H1059" i="2" s="1"/>
  <c r="J1059" i="2" s="1"/>
  <c r="C1058" i="2"/>
  <c r="H1058" i="2" s="1"/>
  <c r="J1058" i="2" s="1"/>
  <c r="C1057" i="2"/>
  <c r="H1057" i="2" s="1"/>
  <c r="J1057" i="2" s="1"/>
  <c r="H1056" i="2"/>
  <c r="J1056" i="2" s="1"/>
  <c r="C1055" i="2"/>
  <c r="H1055" i="2" s="1"/>
  <c r="J1055" i="2" s="1"/>
  <c r="C1054" i="2"/>
  <c r="H1054" i="2" s="1"/>
  <c r="J1054" i="2" s="1"/>
  <c r="C1053" i="2"/>
  <c r="H1053" i="2" s="1"/>
  <c r="J1053" i="2" s="1"/>
  <c r="C1052" i="2"/>
  <c r="H1052" i="2" s="1"/>
  <c r="J1052" i="2" s="1"/>
  <c r="C1051" i="2"/>
  <c r="H1051" i="2" s="1"/>
  <c r="J1051" i="2" s="1"/>
  <c r="C1050" i="2"/>
  <c r="I1050" i="2" s="1"/>
  <c r="C1049" i="2"/>
  <c r="H1049" i="2" s="1"/>
  <c r="J1049" i="2" s="1"/>
  <c r="C1048" i="2"/>
  <c r="H1048" i="2" s="1"/>
  <c r="J1048" i="2" s="1"/>
  <c r="C1047" i="2"/>
  <c r="H1047" i="2" s="1"/>
  <c r="J1047" i="2" s="1"/>
  <c r="C1046" i="2"/>
  <c r="H1046" i="2" s="1"/>
  <c r="J1046" i="2" s="1"/>
  <c r="C1045" i="2"/>
  <c r="C1044" i="2"/>
  <c r="I1044" i="2" s="1"/>
  <c r="C1043" i="2"/>
  <c r="C1042" i="2"/>
  <c r="I1042" i="2" s="1"/>
  <c r="C1041" i="2"/>
  <c r="H1041" i="2" s="1"/>
  <c r="J1041" i="2" s="1"/>
  <c r="C1040" i="2"/>
  <c r="H1040" i="2" s="1"/>
  <c r="J1040" i="2" s="1"/>
  <c r="C1039" i="2"/>
  <c r="H1039" i="2" s="1"/>
  <c r="J1039" i="2" s="1"/>
  <c r="C1038" i="2"/>
  <c r="H1038" i="2" s="1"/>
  <c r="C1037" i="2"/>
  <c r="H1037" i="2" s="1"/>
  <c r="J1037" i="2" s="1"/>
  <c r="C1036" i="2"/>
  <c r="I1036" i="2" s="1"/>
  <c r="C1035" i="2"/>
  <c r="H1035" i="2" s="1"/>
  <c r="J1035" i="2" s="1"/>
  <c r="C1034" i="2"/>
  <c r="I1034" i="2" s="1"/>
  <c r="C1032" i="2"/>
  <c r="H1032" i="2" s="1"/>
  <c r="J1032" i="2" s="1"/>
  <c r="C1031" i="2"/>
  <c r="H1031" i="2" s="1"/>
  <c r="J1031" i="2" s="1"/>
  <c r="C1030" i="2"/>
  <c r="H1030" i="2" s="1"/>
  <c r="J1030" i="2" s="1"/>
  <c r="C1029" i="2"/>
  <c r="I1029" i="2" s="1"/>
  <c r="C1028" i="2"/>
  <c r="C1027" i="2"/>
  <c r="H1027" i="2" s="1"/>
  <c r="J1027" i="2" s="1"/>
  <c r="C1026" i="2"/>
  <c r="I1026" i="2" s="1"/>
  <c r="C1025" i="2"/>
  <c r="H1025" i="2" s="1"/>
  <c r="J1025" i="2" s="1"/>
  <c r="C1024" i="2"/>
  <c r="H1024" i="2" s="1"/>
  <c r="J1024" i="2" s="1"/>
  <c r="C1023" i="2"/>
  <c r="H1023" i="2" s="1"/>
  <c r="J1023" i="2" s="1"/>
  <c r="C1022" i="2"/>
  <c r="C1021" i="2"/>
  <c r="H1021" i="2" s="1"/>
  <c r="J1021" i="2" s="1"/>
  <c r="C1020" i="2"/>
  <c r="H1020" i="2" s="1"/>
  <c r="J1020" i="2" s="1"/>
  <c r="C1019" i="2"/>
  <c r="C1018" i="2"/>
  <c r="H1018" i="2" s="1"/>
  <c r="J1018" i="2" s="1"/>
  <c r="C1017" i="2"/>
  <c r="H1017" i="2" s="1"/>
  <c r="C1016" i="2"/>
  <c r="H1016" i="2" s="1"/>
  <c r="J1016" i="2" s="1"/>
  <c r="C1015" i="2"/>
  <c r="I1015" i="2" s="1"/>
  <c r="C1014" i="2"/>
  <c r="H1014" i="2" s="1"/>
  <c r="J1014" i="2" s="1"/>
  <c r="C1013" i="2"/>
  <c r="H1013" i="2" s="1"/>
  <c r="J1013" i="2" s="1"/>
  <c r="C1012" i="2"/>
  <c r="H1012" i="2" s="1"/>
  <c r="J1012" i="2" s="1"/>
  <c r="C1011" i="2"/>
  <c r="C1010" i="2"/>
  <c r="H1010" i="2" s="1"/>
  <c r="J1010" i="2" s="1"/>
  <c r="C1009" i="2"/>
  <c r="H1009" i="2" s="1"/>
  <c r="J1009" i="2" s="1"/>
  <c r="C1008" i="2"/>
  <c r="H1008" i="2" s="1"/>
  <c r="J1008" i="2" s="1"/>
  <c r="C1007" i="2"/>
  <c r="H1007" i="2" s="1"/>
  <c r="C1006" i="2"/>
  <c r="H1006" i="2" s="1"/>
  <c r="J1006" i="2" s="1"/>
  <c r="C1005" i="2"/>
  <c r="H1005" i="2" s="1"/>
  <c r="J1005" i="2" s="1"/>
  <c r="C1004" i="2"/>
  <c r="H1004" i="2" s="1"/>
  <c r="J1004" i="2" s="1"/>
  <c r="C1003" i="2"/>
  <c r="H1003" i="2" s="1"/>
  <c r="J1003" i="2" s="1"/>
  <c r="C1002" i="2"/>
  <c r="H1002" i="2" s="1"/>
  <c r="C1001" i="2"/>
  <c r="H1001" i="2" s="1"/>
  <c r="J1001" i="2" s="1"/>
  <c r="C1000" i="2"/>
  <c r="I1000" i="2" s="1"/>
  <c r="C999" i="2"/>
  <c r="C998" i="2"/>
  <c r="H998" i="2" s="1"/>
  <c r="C997" i="2"/>
  <c r="H997" i="2" s="1"/>
  <c r="J997" i="2" s="1"/>
  <c r="C996" i="2"/>
  <c r="I996" i="2" s="1"/>
  <c r="C995" i="2"/>
  <c r="H995" i="2" s="1"/>
  <c r="J995" i="2" s="1"/>
  <c r="C994" i="2"/>
  <c r="H994" i="2" s="1"/>
  <c r="J994" i="2" s="1"/>
  <c r="C993" i="2"/>
  <c r="H993" i="2" s="1"/>
  <c r="J993" i="2" s="1"/>
  <c r="C992" i="2"/>
  <c r="H992" i="2" s="1"/>
  <c r="J992" i="2" s="1"/>
  <c r="C991" i="2"/>
  <c r="H991" i="2" s="1"/>
  <c r="J991" i="2" s="1"/>
  <c r="C989" i="2"/>
  <c r="H989" i="2" s="1"/>
  <c r="J989" i="2" s="1"/>
  <c r="C988" i="2"/>
  <c r="H988" i="2" s="1"/>
  <c r="J988" i="2" s="1"/>
  <c r="C987" i="2"/>
  <c r="H987" i="2" s="1"/>
  <c r="J987" i="2" s="1"/>
  <c r="C986" i="2"/>
  <c r="H986" i="2" s="1"/>
  <c r="J986" i="2" s="1"/>
  <c r="C985" i="2"/>
  <c r="H985" i="2" s="1"/>
  <c r="J985" i="2" s="1"/>
  <c r="C984" i="2"/>
  <c r="I984" i="2" s="1"/>
  <c r="C983" i="2"/>
  <c r="H983" i="2" s="1"/>
  <c r="J983" i="2" s="1"/>
  <c r="C982" i="2"/>
  <c r="H982" i="2" s="1"/>
  <c r="J982" i="2" s="1"/>
  <c r="C981" i="2"/>
  <c r="H981" i="2" s="1"/>
  <c r="J981" i="2" s="1"/>
  <c r="C980" i="2"/>
  <c r="H980" i="2" s="1"/>
  <c r="J980" i="2" s="1"/>
  <c r="C979" i="2"/>
  <c r="H979" i="2" s="1"/>
  <c r="J979" i="2" s="1"/>
  <c r="C978" i="2"/>
  <c r="H978" i="2" s="1"/>
  <c r="J978" i="2" s="1"/>
  <c r="C977" i="2"/>
  <c r="H977" i="2" s="1"/>
  <c r="J977" i="2" s="1"/>
  <c r="C976" i="2"/>
  <c r="H976" i="2" s="1"/>
  <c r="J976" i="2" s="1"/>
  <c r="C975" i="2"/>
  <c r="H975" i="2" s="1"/>
  <c r="J975" i="2" s="1"/>
  <c r="C974" i="2"/>
  <c r="H974" i="2" s="1"/>
  <c r="J974" i="2" s="1"/>
  <c r="C973" i="2"/>
  <c r="H973" i="2" s="1"/>
  <c r="J973" i="2" s="1"/>
  <c r="C972" i="2"/>
  <c r="H972" i="2" s="1"/>
  <c r="J972" i="2" s="1"/>
  <c r="C971" i="2"/>
  <c r="H971" i="2" s="1"/>
  <c r="C970" i="2"/>
  <c r="H970" i="2" s="1"/>
  <c r="J970" i="2" s="1"/>
  <c r="C969" i="2"/>
  <c r="H969" i="2" s="1"/>
  <c r="J969" i="2" s="1"/>
  <c r="C968" i="2"/>
  <c r="H968" i="2" s="1"/>
  <c r="J968" i="2" s="1"/>
  <c r="C967" i="2"/>
  <c r="H967" i="2" s="1"/>
  <c r="J967" i="2" s="1"/>
  <c r="C966" i="2"/>
  <c r="H966" i="2" s="1"/>
  <c r="J966" i="2" s="1"/>
  <c r="C965" i="2"/>
  <c r="H965" i="2" s="1"/>
  <c r="J965" i="2" s="1"/>
  <c r="C964" i="2"/>
  <c r="I964" i="2" s="1"/>
  <c r="C963" i="2"/>
  <c r="I963" i="2" s="1"/>
  <c r="C962" i="2"/>
  <c r="I962" i="2" s="1"/>
  <c r="C961" i="2"/>
  <c r="H961" i="2" s="1"/>
  <c r="J961" i="2" s="1"/>
  <c r="C960" i="2"/>
  <c r="H960" i="2" s="1"/>
  <c r="J960" i="2" s="1"/>
  <c r="C959" i="2"/>
  <c r="H959" i="2" s="1"/>
  <c r="C958" i="2"/>
  <c r="H958" i="2" s="1"/>
  <c r="J958" i="2" s="1"/>
  <c r="C957" i="2"/>
  <c r="I957" i="2" s="1"/>
  <c r="C956" i="2"/>
  <c r="H956" i="2" s="1"/>
  <c r="J956" i="2" s="1"/>
  <c r="C955" i="2"/>
  <c r="H955" i="2" s="1"/>
  <c r="J955" i="2" s="1"/>
  <c r="C954" i="2"/>
  <c r="I954" i="2" s="1"/>
  <c r="C953" i="2"/>
  <c r="I953" i="2" s="1"/>
  <c r="C952" i="2"/>
  <c r="I952" i="2" s="1"/>
  <c r="C951" i="2"/>
  <c r="H951" i="2" s="1"/>
  <c r="J951" i="2" s="1"/>
  <c r="C950" i="2"/>
  <c r="H950" i="2" s="1"/>
  <c r="J950" i="2" s="1"/>
  <c r="C949" i="2"/>
  <c r="H949" i="2" s="1"/>
  <c r="J949" i="2" s="1"/>
  <c r="C948" i="2"/>
  <c r="H948" i="2" s="1"/>
  <c r="J948" i="2" s="1"/>
  <c r="C947" i="2"/>
  <c r="H947" i="2" s="1"/>
  <c r="J947" i="2" s="1"/>
  <c r="C946" i="2"/>
  <c r="H946" i="2" s="1"/>
  <c r="J946" i="2" s="1"/>
  <c r="C945" i="2"/>
  <c r="H945" i="2" s="1"/>
  <c r="J945" i="2" s="1"/>
  <c r="C944" i="2"/>
  <c r="I944" i="2" s="1"/>
  <c r="C942" i="2"/>
  <c r="I942" i="2" s="1"/>
  <c r="C941" i="2"/>
  <c r="I941" i="2" s="1"/>
  <c r="C940" i="2"/>
  <c r="H940" i="2" s="1"/>
  <c r="J940" i="2" s="1"/>
  <c r="C939" i="2"/>
  <c r="H939" i="2" s="1"/>
  <c r="J939" i="2" s="1"/>
  <c r="C938" i="2"/>
  <c r="H938" i="2" s="1"/>
  <c r="J938" i="2" s="1"/>
  <c r="C937" i="2"/>
  <c r="H937" i="2" s="1"/>
  <c r="J937" i="2" s="1"/>
  <c r="C936" i="2"/>
  <c r="H936" i="2" s="1"/>
  <c r="J936" i="2" s="1"/>
  <c r="C935" i="2"/>
  <c r="H935" i="2" s="1"/>
  <c r="J935" i="2" s="1"/>
  <c r="C934" i="2"/>
  <c r="H934" i="2" s="1"/>
  <c r="J934" i="2" s="1"/>
  <c r="C933" i="2"/>
  <c r="H933" i="2" s="1"/>
  <c r="J933" i="2" s="1"/>
  <c r="C932" i="2"/>
  <c r="H932" i="2" s="1"/>
  <c r="J932" i="2" s="1"/>
  <c r="C931" i="2"/>
  <c r="H931" i="2" s="1"/>
  <c r="J931" i="2" s="1"/>
  <c r="C930" i="2"/>
  <c r="H930" i="2" s="1"/>
  <c r="J930" i="2" s="1"/>
  <c r="C929" i="2"/>
  <c r="H929" i="2" s="1"/>
  <c r="J929" i="2" s="1"/>
  <c r="C928" i="2"/>
  <c r="H928" i="2" s="1"/>
  <c r="J928" i="2" s="1"/>
  <c r="C927" i="2"/>
  <c r="H927" i="2" s="1"/>
  <c r="J927" i="2" s="1"/>
  <c r="C926" i="2"/>
  <c r="H926" i="2" s="1"/>
  <c r="J926" i="2" s="1"/>
  <c r="C925" i="2"/>
  <c r="H925" i="2" s="1"/>
  <c r="J925" i="2" s="1"/>
  <c r="C924" i="2"/>
  <c r="H924" i="2" s="1"/>
  <c r="J924" i="2" s="1"/>
  <c r="C923" i="2"/>
  <c r="H923" i="2" s="1"/>
  <c r="J923" i="2" s="1"/>
  <c r="C922" i="2"/>
  <c r="I922" i="2" s="1"/>
  <c r="C921" i="2"/>
  <c r="H921" i="2" s="1"/>
  <c r="J921" i="2" s="1"/>
  <c r="C920" i="2"/>
  <c r="H920" i="2" s="1"/>
  <c r="J920" i="2" s="1"/>
  <c r="C919" i="2"/>
  <c r="I919" i="2" s="1"/>
  <c r="C918" i="2"/>
  <c r="H918" i="2" s="1"/>
  <c r="J918" i="2" s="1"/>
  <c r="C917" i="2"/>
  <c r="I917" i="2" s="1"/>
  <c r="C916" i="2"/>
  <c r="H916" i="2" s="1"/>
  <c r="J916" i="2" s="1"/>
  <c r="C915" i="2"/>
  <c r="H915" i="2" s="1"/>
  <c r="J915" i="2" s="1"/>
  <c r="C914" i="2"/>
  <c r="H914" i="2" s="1"/>
  <c r="J914" i="2" s="1"/>
  <c r="C913" i="2"/>
  <c r="H913" i="2" s="1"/>
  <c r="J913" i="2" s="1"/>
  <c r="C912" i="2"/>
  <c r="H912" i="2" s="1"/>
  <c r="J912" i="2" s="1"/>
  <c r="C910" i="2"/>
  <c r="H910" i="2" s="1"/>
  <c r="J910" i="2" s="1"/>
  <c r="C909" i="2"/>
  <c r="H909" i="2" s="1"/>
  <c r="J909" i="2" s="1"/>
  <c r="C908" i="2"/>
  <c r="H908" i="2" s="1"/>
  <c r="J908" i="2" s="1"/>
  <c r="C907" i="2"/>
  <c r="H907" i="2" s="1"/>
  <c r="J907" i="2" s="1"/>
  <c r="C906" i="2"/>
  <c r="H906" i="2" s="1"/>
  <c r="J906" i="2" s="1"/>
  <c r="C905" i="2"/>
  <c r="H905" i="2" s="1"/>
  <c r="J905" i="2" s="1"/>
  <c r="C904" i="2"/>
  <c r="H904" i="2" s="1"/>
  <c r="J904" i="2" s="1"/>
  <c r="C903" i="2"/>
  <c r="H903" i="2" s="1"/>
  <c r="J903" i="2" s="1"/>
  <c r="C902" i="2"/>
  <c r="H902" i="2" s="1"/>
  <c r="J902" i="2" s="1"/>
  <c r="C901" i="2"/>
  <c r="H901" i="2" s="1"/>
  <c r="J901" i="2" s="1"/>
  <c r="C900" i="2"/>
  <c r="I900" i="2" s="1"/>
  <c r="C899" i="2"/>
  <c r="I899" i="2" s="1"/>
  <c r="C898" i="2"/>
  <c r="I898" i="2" s="1"/>
  <c r="C897" i="2"/>
  <c r="H897" i="2" s="1"/>
  <c r="J897" i="2" s="1"/>
  <c r="C896" i="2"/>
  <c r="H896" i="2" s="1"/>
  <c r="J896" i="2" s="1"/>
  <c r="C895" i="2"/>
  <c r="H895" i="2" s="1"/>
  <c r="J895" i="2" s="1"/>
  <c r="C894" i="2"/>
  <c r="H894" i="2" s="1"/>
  <c r="J894" i="2" s="1"/>
  <c r="C893" i="2"/>
  <c r="H893" i="2" s="1"/>
  <c r="J893" i="2" s="1"/>
  <c r="C892" i="2"/>
  <c r="I892" i="2" s="1"/>
  <c r="C890" i="2"/>
  <c r="H890" i="2" s="1"/>
  <c r="J890" i="2" s="1"/>
  <c r="C889" i="2"/>
  <c r="H889" i="2" s="1"/>
  <c r="C888" i="2"/>
  <c r="H888" i="2" s="1"/>
  <c r="J888" i="2" s="1"/>
  <c r="C887" i="2"/>
  <c r="H887" i="2" s="1"/>
  <c r="J887" i="2" s="1"/>
  <c r="C886" i="2"/>
  <c r="I886" i="2" s="1"/>
  <c r="C885" i="2"/>
  <c r="H885" i="2" s="1"/>
  <c r="J885" i="2" s="1"/>
  <c r="C884" i="2"/>
  <c r="I884" i="2" s="1"/>
  <c r="C883" i="2"/>
  <c r="I883" i="2" s="1"/>
  <c r="C882" i="2"/>
  <c r="H882" i="2" s="1"/>
  <c r="J882" i="2" s="1"/>
  <c r="I881" i="2"/>
  <c r="C881" i="2"/>
  <c r="H881" i="2" s="1"/>
  <c r="C880" i="2"/>
  <c r="H880" i="2" s="1"/>
  <c r="J880" i="2" s="1"/>
  <c r="C879" i="2"/>
  <c r="I879" i="2" s="1"/>
  <c r="C878" i="2"/>
  <c r="H878" i="2" s="1"/>
  <c r="J878" i="2" s="1"/>
  <c r="C877" i="2"/>
  <c r="I877" i="2" s="1"/>
  <c r="C876" i="2"/>
  <c r="I876" i="2" s="1"/>
  <c r="C874" i="2"/>
  <c r="I874" i="2" s="1"/>
  <c r="C873" i="2"/>
  <c r="H873" i="2" s="1"/>
  <c r="J873" i="2" s="1"/>
  <c r="C872" i="2"/>
  <c r="H872" i="2" s="1"/>
  <c r="J872" i="2" s="1"/>
  <c r="C871" i="2"/>
  <c r="I871" i="2" s="1"/>
  <c r="C870" i="2"/>
  <c r="I870" i="2" s="1"/>
  <c r="C869" i="2"/>
  <c r="H869" i="2" s="1"/>
  <c r="J869" i="2" s="1"/>
  <c r="C868" i="2"/>
  <c r="H868" i="2" s="1"/>
  <c r="J868" i="2" s="1"/>
  <c r="C867" i="2"/>
  <c r="C866" i="2"/>
  <c r="H866" i="2" s="1"/>
  <c r="J866" i="2" s="1"/>
  <c r="C865" i="2"/>
  <c r="H865" i="2" s="1"/>
  <c r="J865" i="2" s="1"/>
  <c r="C864" i="2"/>
  <c r="C863" i="2"/>
  <c r="H863" i="2" s="1"/>
  <c r="J863" i="2" s="1"/>
  <c r="C862" i="2"/>
  <c r="H862" i="2" s="1"/>
  <c r="C861" i="2"/>
  <c r="H861" i="2" s="1"/>
  <c r="J861" i="2" s="1"/>
  <c r="C860" i="2"/>
  <c r="H860" i="2" s="1"/>
  <c r="J860" i="2" s="1"/>
  <c r="C859" i="2"/>
  <c r="H859" i="2" s="1"/>
  <c r="J859" i="2" s="1"/>
  <c r="C858" i="2"/>
  <c r="H858" i="2" s="1"/>
  <c r="J858" i="2" s="1"/>
  <c r="C857" i="2"/>
  <c r="H857" i="2" s="1"/>
  <c r="J857" i="2" s="1"/>
  <c r="C856" i="2"/>
  <c r="H856" i="2" s="1"/>
  <c r="J856" i="2" s="1"/>
  <c r="C855" i="2"/>
  <c r="H855" i="2" s="1"/>
  <c r="J855" i="2" s="1"/>
  <c r="C854" i="2"/>
  <c r="H854" i="2" s="1"/>
  <c r="J854" i="2" s="1"/>
  <c r="C853" i="2"/>
  <c r="H853" i="2" s="1"/>
  <c r="J853" i="2" s="1"/>
  <c r="C852" i="2"/>
  <c r="H852" i="2" s="1"/>
  <c r="J852" i="2" s="1"/>
  <c r="C851" i="2"/>
  <c r="H851" i="2" s="1"/>
  <c r="J851" i="2" s="1"/>
  <c r="C850" i="2"/>
  <c r="H850" i="2" s="1"/>
  <c r="J850" i="2" s="1"/>
  <c r="C849" i="2"/>
  <c r="H849" i="2" s="1"/>
  <c r="J849" i="2" s="1"/>
  <c r="C848" i="2"/>
  <c r="H848" i="2" s="1"/>
  <c r="J848" i="2" s="1"/>
  <c r="C847" i="2"/>
  <c r="H847" i="2" s="1"/>
  <c r="J847" i="2" s="1"/>
  <c r="C845" i="2"/>
  <c r="H845" i="2" s="1"/>
  <c r="J845" i="2" s="1"/>
  <c r="C844" i="2"/>
  <c r="H844" i="2" s="1"/>
  <c r="J844" i="2" s="1"/>
  <c r="C843" i="2"/>
  <c r="H843" i="2" s="1"/>
  <c r="J843" i="2" s="1"/>
  <c r="C842" i="2"/>
  <c r="H842" i="2" s="1"/>
  <c r="J842" i="2" s="1"/>
  <c r="C841" i="2"/>
  <c r="H841" i="2" s="1"/>
  <c r="J841" i="2" s="1"/>
  <c r="C840" i="2"/>
  <c r="H840" i="2" s="1"/>
  <c r="J840" i="2" s="1"/>
  <c r="C839" i="2"/>
  <c r="H839" i="2" s="1"/>
  <c r="J839" i="2" s="1"/>
  <c r="C838" i="2"/>
  <c r="H838" i="2" s="1"/>
  <c r="J838" i="2" s="1"/>
  <c r="C837" i="2"/>
  <c r="H837" i="2" s="1"/>
  <c r="J837" i="2" s="1"/>
  <c r="C836" i="2"/>
  <c r="H836" i="2" s="1"/>
  <c r="J836" i="2" s="1"/>
  <c r="C835" i="2"/>
  <c r="H835" i="2" s="1"/>
  <c r="J835" i="2" s="1"/>
  <c r="C834" i="2"/>
  <c r="H834" i="2" s="1"/>
  <c r="J834" i="2" s="1"/>
  <c r="C833" i="2"/>
  <c r="H833" i="2" s="1"/>
  <c r="J833" i="2" s="1"/>
  <c r="C832" i="2"/>
  <c r="H832" i="2" s="1"/>
  <c r="J832" i="2" s="1"/>
  <c r="C831" i="2"/>
  <c r="H831" i="2" s="1"/>
  <c r="J831" i="2" s="1"/>
  <c r="C830" i="2"/>
  <c r="H830" i="2" s="1"/>
  <c r="J830" i="2" s="1"/>
  <c r="C829" i="2"/>
  <c r="H829" i="2" s="1"/>
  <c r="J829" i="2" s="1"/>
  <c r="C827" i="2"/>
  <c r="H827" i="2" s="1"/>
  <c r="J827" i="2" s="1"/>
  <c r="C826" i="2"/>
  <c r="I826" i="2" s="1"/>
  <c r="C825" i="2"/>
  <c r="H825" i="2" s="1"/>
  <c r="C824" i="2"/>
  <c r="H824" i="2" s="1"/>
  <c r="J824" i="2" s="1"/>
  <c r="C823" i="2"/>
  <c r="H823" i="2" s="1"/>
  <c r="J823" i="2" s="1"/>
  <c r="C821" i="2"/>
  <c r="C820" i="2"/>
  <c r="H820" i="2" s="1"/>
  <c r="J820" i="2" s="1"/>
  <c r="C818" i="2"/>
  <c r="H818" i="2" s="1"/>
  <c r="J818" i="2" s="1"/>
  <c r="C817" i="2"/>
  <c r="H817" i="2" s="1"/>
  <c r="J817" i="2" s="1"/>
  <c r="C816" i="2"/>
  <c r="H816" i="2" s="1"/>
  <c r="J816" i="2" s="1"/>
  <c r="C815" i="2"/>
  <c r="H815" i="2" s="1"/>
  <c r="J815" i="2" s="1"/>
  <c r="C814" i="2"/>
  <c r="H814" i="2" s="1"/>
  <c r="J814" i="2" s="1"/>
  <c r="C813" i="2"/>
  <c r="H813" i="2" s="1"/>
  <c r="J813" i="2" s="1"/>
  <c r="C812" i="2"/>
  <c r="H812" i="2" s="1"/>
  <c r="J812" i="2" s="1"/>
  <c r="C811" i="2"/>
  <c r="H811" i="2" s="1"/>
  <c r="J811" i="2" s="1"/>
  <c r="C810" i="2"/>
  <c r="I810" i="2" s="1"/>
  <c r="C809" i="2"/>
  <c r="H809" i="2" s="1"/>
  <c r="J809" i="2" s="1"/>
  <c r="C808" i="2"/>
  <c r="I808" i="2" s="1"/>
  <c r="C807" i="2"/>
  <c r="H807" i="2" s="1"/>
  <c r="J807" i="2" s="1"/>
  <c r="C806" i="2"/>
  <c r="I806" i="2" s="1"/>
  <c r="C805" i="2"/>
  <c r="I805" i="2" s="1"/>
  <c r="C804" i="2"/>
  <c r="H804" i="2" s="1"/>
  <c r="J804" i="2" s="1"/>
  <c r="C803" i="2"/>
  <c r="H803" i="2" s="1"/>
  <c r="J803" i="2" s="1"/>
  <c r="C802" i="2"/>
  <c r="H802" i="2" s="1"/>
  <c r="J802" i="2" s="1"/>
  <c r="C801" i="2"/>
  <c r="H801" i="2" s="1"/>
  <c r="J801" i="2" s="1"/>
  <c r="C800" i="2"/>
  <c r="H800" i="2" s="1"/>
  <c r="J800" i="2" s="1"/>
  <c r="C798" i="2"/>
  <c r="H798" i="2" s="1"/>
  <c r="J798" i="2" s="1"/>
  <c r="C797" i="2"/>
  <c r="H797" i="2" s="1"/>
  <c r="J797" i="2" s="1"/>
  <c r="C796" i="2"/>
  <c r="I796" i="2" s="1"/>
  <c r="C795" i="2"/>
  <c r="H795" i="2" s="1"/>
  <c r="J795" i="2" s="1"/>
  <c r="C794" i="2"/>
  <c r="H794" i="2" s="1"/>
  <c r="J794" i="2" s="1"/>
  <c r="C793" i="2"/>
  <c r="H793" i="2" s="1"/>
  <c r="J793" i="2" s="1"/>
  <c r="C792" i="2"/>
  <c r="H792" i="2" s="1"/>
  <c r="J792" i="2" s="1"/>
  <c r="C791" i="2"/>
  <c r="H791" i="2" s="1"/>
  <c r="J791" i="2" s="1"/>
  <c r="C790" i="2"/>
  <c r="H790" i="2" s="1"/>
  <c r="J790" i="2" s="1"/>
  <c r="C789" i="2"/>
  <c r="H789" i="2" s="1"/>
  <c r="J789" i="2" s="1"/>
  <c r="C788" i="2"/>
  <c r="H788" i="2" s="1"/>
  <c r="J788" i="2" s="1"/>
  <c r="C787" i="2"/>
  <c r="H787" i="2" s="1"/>
  <c r="J787" i="2" s="1"/>
  <c r="C786" i="2"/>
  <c r="I786" i="2" s="1"/>
  <c r="C785" i="2"/>
  <c r="H785" i="2" s="1"/>
  <c r="J785" i="2" s="1"/>
  <c r="C784" i="2"/>
  <c r="H784" i="2" s="1"/>
  <c r="C783" i="2"/>
  <c r="H783" i="2" s="1"/>
  <c r="C782" i="2"/>
  <c r="H782" i="2" s="1"/>
  <c r="I781" i="2"/>
  <c r="J781" i="2" s="1"/>
  <c r="C781" i="2"/>
  <c r="H781" i="2" s="1"/>
  <c r="C780" i="2"/>
  <c r="H780" i="2" s="1"/>
  <c r="J780" i="2" s="1"/>
  <c r="C778" i="2"/>
  <c r="H778" i="2" s="1"/>
  <c r="J778" i="2" s="1"/>
  <c r="C777" i="2"/>
  <c r="H777" i="2" s="1"/>
  <c r="J777" i="2" s="1"/>
  <c r="C776" i="2"/>
  <c r="H776" i="2" s="1"/>
  <c r="J776" i="2" s="1"/>
  <c r="C775" i="2"/>
  <c r="H775" i="2" s="1"/>
  <c r="J775" i="2" s="1"/>
  <c r="C774" i="2"/>
  <c r="H774" i="2" s="1"/>
  <c r="J774" i="2" s="1"/>
  <c r="C773" i="2"/>
  <c r="H773" i="2" s="1"/>
  <c r="J773" i="2" s="1"/>
  <c r="C772" i="2"/>
  <c r="I772" i="2" s="1"/>
  <c r="C771" i="2"/>
  <c r="I771" i="2" s="1"/>
  <c r="C770" i="2"/>
  <c r="H770" i="2" s="1"/>
  <c r="J770" i="2" s="1"/>
  <c r="C769" i="2"/>
  <c r="H769" i="2" s="1"/>
  <c r="J769" i="2" s="1"/>
  <c r="C768" i="2"/>
  <c r="H768" i="2" s="1"/>
  <c r="J768" i="2" s="1"/>
  <c r="C767" i="2"/>
  <c r="H767" i="2" s="1"/>
  <c r="C766" i="2"/>
  <c r="I766" i="2" s="1"/>
  <c r="C765" i="2"/>
  <c r="H765" i="2" s="1"/>
  <c r="J765" i="2" s="1"/>
  <c r="C764" i="2"/>
  <c r="I764" i="2" s="1"/>
  <c r="C763" i="2"/>
  <c r="H763" i="2" s="1"/>
  <c r="J763" i="2" s="1"/>
  <c r="C762" i="2"/>
  <c r="H762" i="2" s="1"/>
  <c r="C761" i="2"/>
  <c r="H761" i="2" s="1"/>
  <c r="J761" i="2" s="1"/>
  <c r="C760" i="2"/>
  <c r="H760" i="2" s="1"/>
  <c r="J760" i="2" s="1"/>
  <c r="C759" i="2"/>
  <c r="H759" i="2" s="1"/>
  <c r="J759" i="2" s="1"/>
  <c r="C758" i="2"/>
  <c r="H758" i="2" s="1"/>
  <c r="J758" i="2" s="1"/>
  <c r="C757" i="2"/>
  <c r="H757" i="2" s="1"/>
  <c r="J757" i="2" s="1"/>
  <c r="C756" i="2"/>
  <c r="H756" i="2" s="1"/>
  <c r="J756" i="2" s="1"/>
  <c r="C755" i="2"/>
  <c r="H755" i="2" s="1"/>
  <c r="J755" i="2" s="1"/>
  <c r="C754" i="2"/>
  <c r="I754" i="2" s="1"/>
  <c r="C753" i="2"/>
  <c r="H753" i="2" s="1"/>
  <c r="J753" i="2" s="1"/>
  <c r="C752" i="2"/>
  <c r="H752" i="2" s="1"/>
  <c r="C751" i="2"/>
  <c r="H751" i="2" s="1"/>
  <c r="C750" i="2"/>
  <c r="H750" i="2" s="1"/>
  <c r="J750" i="2" s="1"/>
  <c r="C749" i="2"/>
  <c r="I749" i="2" s="1"/>
  <c r="C748" i="2"/>
  <c r="I748" i="2" s="1"/>
  <c r="C747" i="2"/>
  <c r="I747" i="2" s="1"/>
  <c r="C746" i="2"/>
  <c r="I746" i="2" s="1"/>
  <c r="C745" i="2"/>
  <c r="I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H741" i="2" s="1"/>
  <c r="C740" i="2"/>
  <c r="H740" i="2" s="1"/>
  <c r="C739" i="2"/>
  <c r="H739" i="2" s="1"/>
  <c r="J739" i="2" s="1"/>
  <c r="C738" i="2"/>
  <c r="H738" i="2" s="1"/>
  <c r="J738" i="2" s="1"/>
  <c r="C736" i="2"/>
  <c r="I736" i="2" s="1"/>
  <c r="C735" i="2"/>
  <c r="H735" i="2" s="1"/>
  <c r="J735" i="2" s="1"/>
  <c r="C734" i="2"/>
  <c r="I734" i="2" s="1"/>
  <c r="C733" i="2"/>
  <c r="H733" i="2" s="1"/>
  <c r="J733" i="2" s="1"/>
  <c r="C732" i="2"/>
  <c r="H732" i="2" s="1"/>
  <c r="J732" i="2" s="1"/>
  <c r="C731" i="2"/>
  <c r="H731" i="2" s="1"/>
  <c r="J731" i="2" s="1"/>
  <c r="C730" i="2"/>
  <c r="I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I726" i="2" s="1"/>
  <c r="C725" i="2"/>
  <c r="H725" i="2" s="1"/>
  <c r="J725" i="2" s="1"/>
  <c r="C724" i="2"/>
  <c r="H724" i="2" s="1"/>
  <c r="J724" i="2" s="1"/>
  <c r="C723" i="2"/>
  <c r="H723" i="2" s="1"/>
  <c r="J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I715" i="2" s="1"/>
  <c r="C714" i="2"/>
  <c r="H714" i="2" s="1"/>
  <c r="J714" i="2" s="1"/>
  <c r="C713" i="2"/>
  <c r="H713" i="2" s="1"/>
  <c r="J713" i="2" s="1"/>
  <c r="C712" i="2"/>
  <c r="I712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C706" i="2"/>
  <c r="H706" i="2" s="1"/>
  <c r="J706" i="2" s="1"/>
  <c r="C705" i="2"/>
  <c r="H705" i="2" s="1"/>
  <c r="J705" i="2" s="1"/>
  <c r="C704" i="2"/>
  <c r="H704" i="2" s="1"/>
  <c r="J704" i="2" s="1"/>
  <c r="C703" i="2"/>
  <c r="H703" i="2" s="1"/>
  <c r="J703" i="2" s="1"/>
  <c r="C702" i="2"/>
  <c r="H702" i="2" s="1"/>
  <c r="J702" i="2" s="1"/>
  <c r="C701" i="2"/>
  <c r="H701" i="2" s="1"/>
  <c r="J701" i="2" s="1"/>
  <c r="C700" i="2"/>
  <c r="H700" i="2" s="1"/>
  <c r="J700" i="2" s="1"/>
  <c r="C699" i="2"/>
  <c r="H699" i="2" s="1"/>
  <c r="J699" i="2" s="1"/>
  <c r="C698" i="2"/>
  <c r="H698" i="2" s="1"/>
  <c r="J698" i="2" s="1"/>
  <c r="C697" i="2"/>
  <c r="H697" i="2" s="1"/>
  <c r="J697" i="2" s="1"/>
  <c r="C696" i="2"/>
  <c r="H696" i="2" s="1"/>
  <c r="J696" i="2" s="1"/>
  <c r="C695" i="2"/>
  <c r="H695" i="2" s="1"/>
  <c r="J695" i="2" s="1"/>
  <c r="C694" i="2"/>
  <c r="H694" i="2" s="1"/>
  <c r="J694" i="2" s="1"/>
  <c r="C693" i="2"/>
  <c r="H693" i="2" s="1"/>
  <c r="J693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I689" i="2" s="1"/>
  <c r="C688" i="2"/>
  <c r="H688" i="2" s="1"/>
  <c r="J688" i="2" s="1"/>
  <c r="C687" i="2"/>
  <c r="H687" i="2" s="1"/>
  <c r="J687" i="2" s="1"/>
  <c r="C686" i="2"/>
  <c r="H686" i="2" s="1"/>
  <c r="J686" i="2" s="1"/>
  <c r="C685" i="2"/>
  <c r="H685" i="2" s="1"/>
  <c r="J685" i="2" s="1"/>
  <c r="C684" i="2"/>
  <c r="H684" i="2" s="1"/>
  <c r="J684" i="2" s="1"/>
  <c r="C683" i="2"/>
  <c r="H683" i="2" s="1"/>
  <c r="J683" i="2" s="1"/>
  <c r="C682" i="2"/>
  <c r="H682" i="2" s="1"/>
  <c r="J682" i="2" s="1"/>
  <c r="C681" i="2"/>
  <c r="H681" i="2" s="1"/>
  <c r="C680" i="2"/>
  <c r="H680" i="2" s="1"/>
  <c r="J680" i="2" s="1"/>
  <c r="C679" i="2"/>
  <c r="I679" i="2" s="1"/>
  <c r="C678" i="2"/>
  <c r="H678" i="2" s="1"/>
  <c r="J678" i="2" s="1"/>
  <c r="C677" i="2"/>
  <c r="H677" i="2" s="1"/>
  <c r="J677" i="2" s="1"/>
  <c r="C676" i="2"/>
  <c r="H676" i="2" s="1"/>
  <c r="J676" i="2" s="1"/>
  <c r="C675" i="2"/>
  <c r="H675" i="2" s="1"/>
  <c r="J675" i="2" s="1"/>
  <c r="C674" i="2"/>
  <c r="H674" i="2" s="1"/>
  <c r="J674" i="2" s="1"/>
  <c r="C673" i="2"/>
  <c r="H673" i="2" s="1"/>
  <c r="J673" i="2" s="1"/>
  <c r="C672" i="2"/>
  <c r="H672" i="2" s="1"/>
  <c r="J672" i="2" s="1"/>
  <c r="C670" i="2"/>
  <c r="H670" i="2" s="1"/>
  <c r="J670" i="2" s="1"/>
  <c r="C669" i="2"/>
  <c r="H669" i="2" s="1"/>
  <c r="J669" i="2" s="1"/>
  <c r="C668" i="2"/>
  <c r="H668" i="2" s="1"/>
  <c r="J668" i="2" s="1"/>
  <c r="C667" i="2"/>
  <c r="H667" i="2" s="1"/>
  <c r="J667" i="2" s="1"/>
  <c r="C666" i="2"/>
  <c r="H666" i="2" s="1"/>
  <c r="J666" i="2" s="1"/>
  <c r="C665" i="2"/>
  <c r="H665" i="2" s="1"/>
  <c r="J665" i="2" s="1"/>
  <c r="C664" i="2"/>
  <c r="H664" i="2" s="1"/>
  <c r="J664" i="2" s="1"/>
  <c r="C663" i="2"/>
  <c r="H663" i="2" s="1"/>
  <c r="C662" i="2"/>
  <c r="H662" i="2" s="1"/>
  <c r="J662" i="2" s="1"/>
  <c r="C661" i="2"/>
  <c r="H661" i="2" s="1"/>
  <c r="J661" i="2" s="1"/>
  <c r="C660" i="2"/>
  <c r="I660" i="2" s="1"/>
  <c r="C659" i="2"/>
  <c r="H659" i="2" s="1"/>
  <c r="J659" i="2" s="1"/>
  <c r="C658" i="2"/>
  <c r="H658" i="2" s="1"/>
  <c r="J658" i="2" s="1"/>
  <c r="C657" i="2"/>
  <c r="H657" i="2" s="1"/>
  <c r="C656" i="2"/>
  <c r="H656" i="2" s="1"/>
  <c r="C655" i="2"/>
  <c r="H655" i="2" s="1"/>
  <c r="J655" i="2" s="1"/>
  <c r="C654" i="2"/>
  <c r="H654" i="2" s="1"/>
  <c r="J654" i="2" s="1"/>
  <c r="C653" i="2"/>
  <c r="I653" i="2" s="1"/>
  <c r="C652" i="2"/>
  <c r="H652" i="2" s="1"/>
  <c r="J652" i="2" s="1"/>
  <c r="C651" i="2"/>
  <c r="H651" i="2" s="1"/>
  <c r="J651" i="2" s="1"/>
  <c r="C650" i="2"/>
  <c r="H650" i="2" s="1"/>
  <c r="C649" i="2"/>
  <c r="H649" i="2" s="1"/>
  <c r="J649" i="2" s="1"/>
  <c r="C648" i="2"/>
  <c r="H648" i="2" s="1"/>
  <c r="J648" i="2" s="1"/>
  <c r="C647" i="2"/>
  <c r="H647" i="2" s="1"/>
  <c r="J647" i="2" s="1"/>
  <c r="C646" i="2"/>
  <c r="I646" i="2" s="1"/>
  <c r="C645" i="2"/>
  <c r="H645" i="2" s="1"/>
  <c r="J645" i="2" s="1"/>
  <c r="C644" i="2"/>
  <c r="H644" i="2" s="1"/>
  <c r="C643" i="2"/>
  <c r="H643" i="2" s="1"/>
  <c r="J643" i="2" s="1"/>
  <c r="C642" i="2"/>
  <c r="H642" i="2" s="1"/>
  <c r="C641" i="2"/>
  <c r="H641" i="2" s="1"/>
  <c r="J641" i="2" s="1"/>
  <c r="C640" i="2"/>
  <c r="I640" i="2" s="1"/>
  <c r="C639" i="2"/>
  <c r="H639" i="2" s="1"/>
  <c r="J639" i="2" s="1"/>
  <c r="C638" i="2"/>
  <c r="I638" i="2" s="1"/>
  <c r="C637" i="2"/>
  <c r="H637" i="2" s="1"/>
  <c r="J637" i="2" s="1"/>
  <c r="C636" i="2"/>
  <c r="H636" i="2" s="1"/>
  <c r="J636" i="2" s="1"/>
  <c r="C635" i="2"/>
  <c r="H635" i="2" s="1"/>
  <c r="J635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I631" i="2" s="1"/>
  <c r="C630" i="2"/>
  <c r="H630" i="2" s="1"/>
  <c r="J630" i="2" s="1"/>
  <c r="C629" i="2"/>
  <c r="H629" i="2" s="1"/>
  <c r="J629" i="2" s="1"/>
  <c r="C627" i="2"/>
  <c r="I627" i="2" s="1"/>
  <c r="C626" i="2"/>
  <c r="I626" i="2" s="1"/>
  <c r="C625" i="2"/>
  <c r="I625" i="2" s="1"/>
  <c r="C624" i="2"/>
  <c r="I624" i="2" s="1"/>
  <c r="C623" i="2"/>
  <c r="H623" i="2" s="1"/>
  <c r="J623" i="2" s="1"/>
  <c r="C622" i="2"/>
  <c r="H622" i="2" s="1"/>
  <c r="J622" i="2" s="1"/>
  <c r="C621" i="2"/>
  <c r="I621" i="2" s="1"/>
  <c r="C620" i="2"/>
  <c r="H620" i="2" s="1"/>
  <c r="J620" i="2" s="1"/>
  <c r="C619" i="2"/>
  <c r="H619" i="2" s="1"/>
  <c r="J619" i="2" s="1"/>
  <c r="C618" i="2"/>
  <c r="I618" i="2" s="1"/>
  <c r="C617" i="2"/>
  <c r="H617" i="2" s="1"/>
  <c r="J617" i="2" s="1"/>
  <c r="C616" i="2"/>
  <c r="I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C609" i="2"/>
  <c r="H609" i="2" s="1"/>
  <c r="J609" i="2" s="1"/>
  <c r="C608" i="2"/>
  <c r="I608" i="2" s="1"/>
  <c r="C607" i="2"/>
  <c r="H607" i="2" s="1"/>
  <c r="J607" i="2" s="1"/>
  <c r="C606" i="2"/>
  <c r="I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C598" i="2"/>
  <c r="H598" i="2" s="1"/>
  <c r="J598" i="2" s="1"/>
  <c r="C597" i="2"/>
  <c r="I597" i="2" s="1"/>
  <c r="C596" i="2"/>
  <c r="I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H591" i="2" s="1"/>
  <c r="J591" i="2" s="1"/>
  <c r="C589" i="2"/>
  <c r="H589" i="2" s="1"/>
  <c r="J589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I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I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I573" i="2" s="1"/>
  <c r="C572" i="2"/>
  <c r="H572" i="2" s="1"/>
  <c r="J572" i="2" s="1"/>
  <c r="C571" i="2"/>
  <c r="H571" i="2" s="1"/>
  <c r="J571" i="2" s="1"/>
  <c r="C570" i="2"/>
  <c r="H570" i="2" s="1"/>
  <c r="J570" i="2" s="1"/>
  <c r="C569" i="2"/>
  <c r="H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J564" i="2" s="1"/>
  <c r="C562" i="2"/>
  <c r="H562" i="2" s="1"/>
  <c r="C561" i="2"/>
  <c r="H561" i="2" s="1"/>
  <c r="J561" i="2" s="1"/>
  <c r="C560" i="2"/>
  <c r="I560" i="2" s="1"/>
  <c r="C559" i="2"/>
  <c r="I559" i="2" s="1"/>
  <c r="C558" i="2"/>
  <c r="I558" i="2" s="1"/>
  <c r="C557" i="2"/>
  <c r="I557" i="2" s="1"/>
  <c r="C556" i="2"/>
  <c r="H556" i="2" s="1"/>
  <c r="J556" i="2" s="1"/>
  <c r="C555" i="2"/>
  <c r="H555" i="2" s="1"/>
  <c r="J555" i="2" s="1"/>
  <c r="C554" i="2"/>
  <c r="H554" i="2" s="1"/>
  <c r="J554" i="2" s="1"/>
  <c r="C553" i="2"/>
  <c r="H553" i="2" s="1"/>
  <c r="C552" i="2"/>
  <c r="H552" i="2" s="1"/>
  <c r="J552" i="2" s="1"/>
  <c r="C551" i="2"/>
  <c r="H551" i="2" s="1"/>
  <c r="J551" i="2" s="1"/>
  <c r="C550" i="2"/>
  <c r="H549" i="2"/>
  <c r="J549" i="2" s="1"/>
  <c r="C549" i="2"/>
  <c r="C548" i="2"/>
  <c r="I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I542" i="2" s="1"/>
  <c r="C541" i="2"/>
  <c r="H541" i="2" s="1"/>
  <c r="J541" i="2" s="1"/>
  <c r="C540" i="2"/>
  <c r="H540" i="2" s="1"/>
  <c r="J540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I535" i="2" s="1"/>
  <c r="C534" i="2"/>
  <c r="H534" i="2" s="1"/>
  <c r="J534" i="2" s="1"/>
  <c r="C533" i="2"/>
  <c r="C532" i="2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C513" i="2"/>
  <c r="H513" i="2" s="1"/>
  <c r="J513" i="2" s="1"/>
  <c r="C512" i="2"/>
  <c r="H512" i="2" s="1"/>
  <c r="C511" i="2"/>
  <c r="H511" i="2" s="1"/>
  <c r="J511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C479" i="2"/>
  <c r="H479" i="2" s="1"/>
  <c r="J479" i="2" s="1"/>
  <c r="C478" i="2"/>
  <c r="H478" i="2" s="1"/>
  <c r="C477" i="2"/>
  <c r="H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C472" i="2"/>
  <c r="H472" i="2" s="1"/>
  <c r="J472" i="2" s="1"/>
  <c r="C470" i="2"/>
  <c r="H470" i="2" s="1"/>
  <c r="J470" i="2" s="1"/>
  <c r="C469" i="2"/>
  <c r="I469" i="2" s="1"/>
  <c r="C468" i="2"/>
  <c r="H468" i="2" s="1"/>
  <c r="J468" i="2" s="1"/>
  <c r="C467" i="2"/>
  <c r="H467" i="2" s="1"/>
  <c r="C466" i="2"/>
  <c r="H466" i="2" s="1"/>
  <c r="J466" i="2" s="1"/>
  <c r="C465" i="2"/>
  <c r="H465" i="2" s="1"/>
  <c r="J465" i="2" s="1"/>
  <c r="C464" i="2"/>
  <c r="H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H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C432" i="2"/>
  <c r="H432" i="2" s="1"/>
  <c r="J432" i="2" s="1"/>
  <c r="C431" i="2"/>
  <c r="H431" i="2" s="1"/>
  <c r="J431" i="2" s="1"/>
  <c r="C430" i="2"/>
  <c r="H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H424" i="2" s="1"/>
  <c r="J424" i="2" s="1"/>
  <c r="C423" i="2"/>
  <c r="H423" i="2" s="1"/>
  <c r="J423" i="2" s="1"/>
  <c r="C422" i="2"/>
  <c r="H422" i="2" s="1"/>
  <c r="J422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C413" i="2"/>
  <c r="H413" i="2" s="1"/>
  <c r="J413" i="2" s="1"/>
  <c r="C412" i="2"/>
  <c r="H412" i="2" s="1"/>
  <c r="J412" i="2" s="1"/>
  <c r="C411" i="2"/>
  <c r="H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I398" i="2" s="1"/>
  <c r="C397" i="2"/>
  <c r="H397" i="2" s="1"/>
  <c r="J397" i="2" s="1"/>
  <c r="C396" i="2"/>
  <c r="H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I392" i="2" s="1"/>
  <c r="C391" i="2"/>
  <c r="H391" i="2" s="1"/>
  <c r="J391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C386" i="2"/>
  <c r="I386" i="2" s="1"/>
  <c r="C385" i="2"/>
  <c r="C383" i="2"/>
  <c r="I383" i="2" s="1"/>
  <c r="C382" i="2"/>
  <c r="C381" i="2"/>
  <c r="H381" i="2" s="1"/>
  <c r="J381" i="2" s="1"/>
  <c r="C380" i="2"/>
  <c r="H380" i="2" s="1"/>
  <c r="J380" i="2" s="1"/>
  <c r="C379" i="2"/>
  <c r="H379" i="2" s="1"/>
  <c r="J379" i="2" s="1"/>
  <c r="C378" i="2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I372" i="2" s="1"/>
  <c r="C371" i="2"/>
  <c r="H371" i="2" s="1"/>
  <c r="J371" i="2" s="1"/>
  <c r="C370" i="2"/>
  <c r="H370" i="2" s="1"/>
  <c r="J370" i="2" s="1"/>
  <c r="C369" i="2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C363" i="2"/>
  <c r="H363" i="2" s="1"/>
  <c r="C362" i="2"/>
  <c r="H362" i="2" s="1"/>
  <c r="J362" i="2" s="1"/>
  <c r="C361" i="2"/>
  <c r="H361" i="2" s="1"/>
  <c r="J361" i="2" s="1"/>
  <c r="C360" i="2"/>
  <c r="I360" i="2" s="1"/>
  <c r="C359" i="2"/>
  <c r="H359" i="2" s="1"/>
  <c r="J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H354" i="2" s="1"/>
  <c r="J354" i="2" s="1"/>
  <c r="C352" i="2"/>
  <c r="H352" i="2" s="1"/>
  <c r="J352" i="2" s="1"/>
  <c r="C351" i="2"/>
  <c r="I351" i="2" s="1"/>
  <c r="C350" i="2"/>
  <c r="H350" i="2" s="1"/>
  <c r="J350" i="2" s="1"/>
  <c r="C349" i="2"/>
  <c r="H349" i="2" s="1"/>
  <c r="J349" i="2" s="1"/>
  <c r="C348" i="2"/>
  <c r="H348" i="2" s="1"/>
  <c r="C347" i="2"/>
  <c r="H347" i="2" s="1"/>
  <c r="J347" i="2" s="1"/>
  <c r="C346" i="2"/>
  <c r="H346" i="2" s="1"/>
  <c r="J346" i="2" s="1"/>
  <c r="C345" i="2"/>
  <c r="I345" i="2" s="1"/>
  <c r="C344" i="2"/>
  <c r="H344" i="2" s="1"/>
  <c r="J344" i="2" s="1"/>
  <c r="C343" i="2"/>
  <c r="I343" i="2" s="1"/>
  <c r="C342" i="2"/>
  <c r="H342" i="2" s="1"/>
  <c r="J342" i="2" s="1"/>
  <c r="C341" i="2"/>
  <c r="H341" i="2" s="1"/>
  <c r="J341" i="2" s="1"/>
  <c r="C340" i="2"/>
  <c r="H340" i="2" s="1"/>
  <c r="J340" i="2" s="1"/>
  <c r="C339" i="2"/>
  <c r="H339" i="2" s="1"/>
  <c r="J339" i="2" s="1"/>
  <c r="C338" i="2"/>
  <c r="H338" i="2" s="1"/>
  <c r="J338" i="2" s="1"/>
  <c r="C337" i="2"/>
  <c r="H337" i="2" s="1"/>
  <c r="C336" i="2"/>
  <c r="H336" i="2" s="1"/>
  <c r="J336" i="2" s="1"/>
  <c r="C335" i="2"/>
  <c r="H335" i="2" s="1"/>
  <c r="J335" i="2" s="1"/>
  <c r="C334" i="2"/>
  <c r="H334" i="2" s="1"/>
  <c r="J334" i="2" s="1"/>
  <c r="C333" i="2"/>
  <c r="H333" i="2" s="1"/>
  <c r="J333" i="2" s="1"/>
  <c r="C332" i="2"/>
  <c r="H332" i="2" s="1"/>
  <c r="J332" i="2" s="1"/>
  <c r="C331" i="2"/>
  <c r="H331" i="2" s="1"/>
  <c r="J331" i="2" s="1"/>
  <c r="C329" i="2"/>
  <c r="H329" i="2" s="1"/>
  <c r="J329" i="2" s="1"/>
  <c r="C328" i="2"/>
  <c r="I328" i="2" s="1"/>
  <c r="C327" i="2"/>
  <c r="H327" i="2" s="1"/>
  <c r="J327" i="2" s="1"/>
  <c r="C326" i="2"/>
  <c r="H326" i="2" s="1"/>
  <c r="J326" i="2" s="1"/>
  <c r="C325" i="2"/>
  <c r="H325" i="2" s="1"/>
  <c r="J325" i="2" s="1"/>
  <c r="C324" i="2"/>
  <c r="H324" i="2" s="1"/>
  <c r="J324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H317" i="2" s="1"/>
  <c r="J317" i="2" s="1"/>
  <c r="C316" i="2"/>
  <c r="H316" i="2" s="1"/>
  <c r="J316" i="2" s="1"/>
  <c r="C315" i="2"/>
  <c r="H315" i="2" s="1"/>
  <c r="J315" i="2" s="1"/>
  <c r="C314" i="2"/>
  <c r="H314" i="2" s="1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H309" i="2" s="1"/>
  <c r="C308" i="2"/>
  <c r="H308" i="2" s="1"/>
  <c r="J308" i="2" s="1"/>
  <c r="C307" i="2"/>
  <c r="H307" i="2" s="1"/>
  <c r="J307" i="2" s="1"/>
  <c r="C306" i="2"/>
  <c r="H306" i="2" s="1"/>
  <c r="J306" i="2" s="1"/>
  <c r="H305" i="2"/>
  <c r="C305" i="2"/>
  <c r="I305" i="2" s="1"/>
  <c r="C304" i="2"/>
  <c r="H304" i="2" s="1"/>
  <c r="J304" i="2" s="1"/>
  <c r="C303" i="2"/>
  <c r="H303" i="2" s="1"/>
  <c r="J303" i="2" s="1"/>
  <c r="C302" i="2"/>
  <c r="H302" i="2" s="1"/>
  <c r="J302" i="2" s="1"/>
  <c r="C301" i="2"/>
  <c r="H301" i="2" s="1"/>
  <c r="J301" i="2" s="1"/>
  <c r="C300" i="2"/>
  <c r="H300" i="2" s="1"/>
  <c r="J300" i="2" s="1"/>
  <c r="C299" i="2"/>
  <c r="H299" i="2" s="1"/>
  <c r="J299" i="2" s="1"/>
  <c r="H298" i="2"/>
  <c r="J298" i="2" s="1"/>
  <c r="C298" i="2"/>
  <c r="C297" i="2"/>
  <c r="H297" i="2" s="1"/>
  <c r="J297" i="2" s="1"/>
  <c r="C296" i="2"/>
  <c r="H296" i="2" s="1"/>
  <c r="J296" i="2" s="1"/>
  <c r="C295" i="2"/>
  <c r="H295" i="2" s="1"/>
  <c r="J295" i="2" s="1"/>
  <c r="C294" i="2"/>
  <c r="H294" i="2" s="1"/>
  <c r="J294" i="2" s="1"/>
  <c r="C293" i="2"/>
  <c r="H293" i="2" s="1"/>
  <c r="J293" i="2" s="1"/>
  <c r="C292" i="2"/>
  <c r="H292" i="2" s="1"/>
  <c r="J292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H286" i="2" s="1"/>
  <c r="C285" i="2"/>
  <c r="H285" i="2" s="1"/>
  <c r="J285" i="2" s="1"/>
  <c r="C284" i="2"/>
  <c r="H284" i="2" s="1"/>
  <c r="J284" i="2" s="1"/>
  <c r="C283" i="2"/>
  <c r="H283" i="2" s="1"/>
  <c r="J283" i="2" s="1"/>
  <c r="C282" i="2"/>
  <c r="H282" i="2" s="1"/>
  <c r="J282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H276" i="2" s="1"/>
  <c r="J276" i="2" s="1"/>
  <c r="C275" i="2"/>
  <c r="H275" i="2" s="1"/>
  <c r="J275" i="2" s="1"/>
  <c r="C274" i="2"/>
  <c r="H274" i="2" s="1"/>
  <c r="J274" i="2" s="1"/>
  <c r="C273" i="2"/>
  <c r="H273" i="2" s="1"/>
  <c r="J273" i="2" s="1"/>
  <c r="C272" i="2"/>
  <c r="H272" i="2" s="1"/>
  <c r="C271" i="2"/>
  <c r="H271" i="2" s="1"/>
  <c r="J271" i="2" s="1"/>
  <c r="H270" i="2"/>
  <c r="C270" i="2"/>
  <c r="I270" i="2" s="1"/>
  <c r="C269" i="2"/>
  <c r="H269" i="2" s="1"/>
  <c r="J269" i="2" s="1"/>
  <c r="C268" i="2"/>
  <c r="H268" i="2" s="1"/>
  <c r="J268" i="2" s="1"/>
  <c r="C267" i="2"/>
  <c r="H267" i="2" s="1"/>
  <c r="J267" i="2" s="1"/>
  <c r="C266" i="2"/>
  <c r="H266" i="2" s="1"/>
  <c r="J266" i="2" s="1"/>
  <c r="C265" i="2"/>
  <c r="I265" i="2" s="1"/>
  <c r="C264" i="2"/>
  <c r="H264" i="2" s="1"/>
  <c r="J264" i="2" s="1"/>
  <c r="C263" i="2"/>
  <c r="I263" i="2" s="1"/>
  <c r="C262" i="2"/>
  <c r="H262" i="2" s="1"/>
  <c r="J262" i="2" s="1"/>
  <c r="C261" i="2"/>
  <c r="H261" i="2" s="1"/>
  <c r="J261" i="2" s="1"/>
  <c r="C260" i="2"/>
  <c r="H260" i="2" s="1"/>
  <c r="C259" i="2"/>
  <c r="H259" i="2" s="1"/>
  <c r="J259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H255" i="2" s="1"/>
  <c r="J255" i="2" s="1"/>
  <c r="C254" i="2"/>
  <c r="H254" i="2" s="1"/>
  <c r="C253" i="2"/>
  <c r="H253" i="2" s="1"/>
  <c r="J253" i="2" s="1"/>
  <c r="C251" i="2"/>
  <c r="H251" i="2" s="1"/>
  <c r="J251" i="2" s="1"/>
  <c r="C250" i="2"/>
  <c r="H250" i="2" s="1"/>
  <c r="J250" i="2" s="1"/>
  <c r="C249" i="2"/>
  <c r="H249" i="2" s="1"/>
  <c r="J249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H245" i="2" s="1"/>
  <c r="C244" i="2"/>
  <c r="H244" i="2" s="1"/>
  <c r="J244" i="2" s="1"/>
  <c r="C243" i="2"/>
  <c r="H243" i="2" s="1"/>
  <c r="J243" i="2" s="1"/>
  <c r="C242" i="2"/>
  <c r="I242" i="2" s="1"/>
  <c r="C241" i="2"/>
  <c r="H241" i="2" s="1"/>
  <c r="J241" i="2" s="1"/>
  <c r="C240" i="2"/>
  <c r="H240" i="2" s="1"/>
  <c r="J240" i="2" s="1"/>
  <c r="C239" i="2"/>
  <c r="H239" i="2" s="1"/>
  <c r="J239" i="2" s="1"/>
  <c r="C238" i="2"/>
  <c r="H238" i="2" s="1"/>
  <c r="J238" i="2" s="1"/>
  <c r="C237" i="2"/>
  <c r="I237" i="2" s="1"/>
  <c r="C236" i="2"/>
  <c r="H236" i="2" s="1"/>
  <c r="J236" i="2" s="1"/>
  <c r="C235" i="2"/>
  <c r="H235" i="2" s="1"/>
  <c r="C234" i="2"/>
  <c r="H234" i="2" s="1"/>
  <c r="J234" i="2" s="1"/>
  <c r="C233" i="2"/>
  <c r="H233" i="2" s="1"/>
  <c r="C232" i="2"/>
  <c r="H232" i="2" s="1"/>
  <c r="J232" i="2" s="1"/>
  <c r="C231" i="2"/>
  <c r="H231" i="2" s="1"/>
  <c r="J231" i="2" s="1"/>
  <c r="C230" i="2"/>
  <c r="I230" i="2" s="1"/>
  <c r="C229" i="2"/>
  <c r="H229" i="2" s="1"/>
  <c r="J229" i="2" s="1"/>
  <c r="C228" i="2"/>
  <c r="H228" i="2" s="1"/>
  <c r="C227" i="2"/>
  <c r="H227" i="2" s="1"/>
  <c r="C226" i="2"/>
  <c r="H226" i="2" s="1"/>
  <c r="J226" i="2" s="1"/>
  <c r="C225" i="2"/>
  <c r="H225" i="2" s="1"/>
  <c r="J225" i="2" s="1"/>
  <c r="C224" i="2"/>
  <c r="H224" i="2" s="1"/>
  <c r="J224" i="2" s="1"/>
  <c r="C223" i="2"/>
  <c r="H223" i="2" s="1"/>
  <c r="J223" i="2" s="1"/>
  <c r="C222" i="2"/>
  <c r="H222" i="2" s="1"/>
  <c r="C221" i="2"/>
  <c r="H221" i="2" s="1"/>
  <c r="J221" i="2" s="1"/>
  <c r="C220" i="2"/>
  <c r="H220" i="2" s="1"/>
  <c r="C219" i="2"/>
  <c r="H219" i="2" s="1"/>
  <c r="J219" i="2" s="1"/>
  <c r="C217" i="2"/>
  <c r="H217" i="2" s="1"/>
  <c r="J217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I212" i="2" s="1"/>
  <c r="C211" i="2"/>
  <c r="H211" i="2" s="1"/>
  <c r="J211" i="2" s="1"/>
  <c r="C210" i="2"/>
  <c r="H210" i="2" s="1"/>
  <c r="J210" i="2" s="1"/>
  <c r="C209" i="2"/>
  <c r="I209" i="2" s="1"/>
  <c r="C208" i="2"/>
  <c r="H208" i="2" s="1"/>
  <c r="J208" i="2" s="1"/>
  <c r="C207" i="2"/>
  <c r="H207" i="2" s="1"/>
  <c r="J207" i="2" s="1"/>
  <c r="C206" i="2"/>
  <c r="H206" i="2" s="1"/>
  <c r="J206" i="2" s="1"/>
  <c r="C205" i="2"/>
  <c r="H205" i="2" s="1"/>
  <c r="J205" i="2" s="1"/>
  <c r="C204" i="2"/>
  <c r="H204" i="2" s="1"/>
  <c r="J204" i="2" s="1"/>
  <c r="C203" i="2"/>
  <c r="I203" i="2" s="1"/>
  <c r="C202" i="2"/>
  <c r="H202" i="2" s="1"/>
  <c r="J202" i="2" s="1"/>
  <c r="C201" i="2"/>
  <c r="H201" i="2" s="1"/>
  <c r="J201" i="2" s="1"/>
  <c r="C200" i="2"/>
  <c r="H200" i="2" s="1"/>
  <c r="J200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C195" i="2"/>
  <c r="H195" i="2" s="1"/>
  <c r="J195" i="2" s="1"/>
  <c r="C194" i="2"/>
  <c r="H194" i="2" s="1"/>
  <c r="C193" i="2"/>
  <c r="H193" i="2" s="1"/>
  <c r="J193" i="2" s="1"/>
  <c r="C192" i="2"/>
  <c r="I192" i="2" s="1"/>
  <c r="C191" i="2"/>
  <c r="I191" i="2" s="1"/>
  <c r="C190" i="2"/>
  <c r="I190" i="2" s="1"/>
  <c r="C189" i="2"/>
  <c r="H189" i="2" s="1"/>
  <c r="J189" i="2" s="1"/>
  <c r="C188" i="2"/>
  <c r="H188" i="2" s="1"/>
  <c r="J188" i="2" s="1"/>
  <c r="C187" i="2"/>
  <c r="H187" i="2" s="1"/>
  <c r="J187" i="2" s="1"/>
  <c r="C186" i="2"/>
  <c r="H186" i="2" s="1"/>
  <c r="J186" i="2" s="1"/>
  <c r="C185" i="2"/>
  <c r="H185" i="2" s="1"/>
  <c r="J185" i="2" s="1"/>
  <c r="C184" i="2"/>
  <c r="H184" i="2" s="1"/>
  <c r="J184" i="2" s="1"/>
  <c r="C183" i="2"/>
  <c r="H183" i="2" s="1"/>
  <c r="J183" i="2" s="1"/>
  <c r="C182" i="2"/>
  <c r="H182" i="2" s="1"/>
  <c r="J182" i="2" s="1"/>
  <c r="C181" i="2"/>
  <c r="H181" i="2" s="1"/>
  <c r="J181" i="2" s="1"/>
  <c r="C180" i="2"/>
  <c r="H180" i="2" s="1"/>
  <c r="C179" i="2"/>
  <c r="H179" i="2" s="1"/>
  <c r="J179" i="2" s="1"/>
  <c r="C178" i="2"/>
  <c r="I178" i="2" s="1"/>
  <c r="C177" i="2"/>
  <c r="H177" i="2" s="1"/>
  <c r="J177" i="2" s="1"/>
  <c r="C176" i="2"/>
  <c r="I176" i="2" s="1"/>
  <c r="C175" i="2"/>
  <c r="H175" i="2" s="1"/>
  <c r="J175" i="2" s="1"/>
  <c r="C174" i="2"/>
  <c r="H174" i="2" s="1"/>
  <c r="J174" i="2" s="1"/>
  <c r="C173" i="2"/>
  <c r="H173" i="2" s="1"/>
  <c r="J173" i="2" s="1"/>
  <c r="C172" i="2"/>
  <c r="H172" i="2" s="1"/>
  <c r="J172" i="2" s="1"/>
  <c r="C171" i="2"/>
  <c r="H171" i="2" s="1"/>
  <c r="J171" i="2" s="1"/>
  <c r="C170" i="2"/>
  <c r="H170" i="2" s="1"/>
  <c r="J170" i="2" s="1"/>
  <c r="C169" i="2"/>
  <c r="H169" i="2" s="1"/>
  <c r="J169" i="2" s="1"/>
  <c r="C168" i="2"/>
  <c r="I168" i="2" s="1"/>
  <c r="C166" i="2"/>
  <c r="H166" i="2" s="1"/>
  <c r="J166" i="2" s="1"/>
  <c r="C165" i="2"/>
  <c r="C164" i="2"/>
  <c r="H164" i="2" s="1"/>
  <c r="J164" i="2" s="1"/>
  <c r="C163" i="2"/>
  <c r="H163" i="2" s="1"/>
  <c r="J163" i="2" s="1"/>
  <c r="C162" i="2"/>
  <c r="H162" i="2" s="1"/>
  <c r="J162" i="2" s="1"/>
  <c r="C161" i="2"/>
  <c r="H161" i="2" s="1"/>
  <c r="J161" i="2" s="1"/>
  <c r="C160" i="2"/>
  <c r="H160" i="2" s="1"/>
  <c r="J160" i="2" s="1"/>
  <c r="C159" i="2"/>
  <c r="H159" i="2" s="1"/>
  <c r="J159" i="2" s="1"/>
  <c r="C158" i="2"/>
  <c r="H158" i="2" s="1"/>
  <c r="J158" i="2" s="1"/>
  <c r="C157" i="2"/>
  <c r="H157" i="2" s="1"/>
  <c r="J157" i="2" s="1"/>
  <c r="C156" i="2"/>
  <c r="H156" i="2" s="1"/>
  <c r="J156" i="2" s="1"/>
  <c r="C155" i="2"/>
  <c r="H155" i="2" s="1"/>
  <c r="J155" i="2" s="1"/>
  <c r="C154" i="2"/>
  <c r="H154" i="2" s="1"/>
  <c r="J154" i="2" s="1"/>
  <c r="C153" i="2"/>
  <c r="H153" i="2" s="1"/>
  <c r="J153" i="2" s="1"/>
  <c r="C152" i="2"/>
  <c r="H152" i="2" s="1"/>
  <c r="J152" i="2" s="1"/>
  <c r="C151" i="2"/>
  <c r="H151" i="2" s="1"/>
  <c r="J151" i="2" s="1"/>
  <c r="C150" i="2"/>
  <c r="I150" i="2" s="1"/>
  <c r="C149" i="2"/>
  <c r="H149" i="2" s="1"/>
  <c r="J149" i="2" s="1"/>
  <c r="C148" i="2"/>
  <c r="H148" i="2" s="1"/>
  <c r="J148" i="2" s="1"/>
  <c r="C147" i="2"/>
  <c r="I147" i="2" s="1"/>
  <c r="C146" i="2"/>
  <c r="H146" i="2" s="1"/>
  <c r="J146" i="2" s="1"/>
  <c r="C145" i="2"/>
  <c r="H145" i="2" s="1"/>
  <c r="J145" i="2" s="1"/>
  <c r="C144" i="2"/>
  <c r="H144" i="2" s="1"/>
  <c r="J144" i="2" s="1"/>
  <c r="C143" i="2"/>
  <c r="H143" i="2" s="1"/>
  <c r="J143" i="2" s="1"/>
  <c r="C142" i="2"/>
  <c r="H142" i="2" s="1"/>
  <c r="J142" i="2" s="1"/>
  <c r="C141" i="2"/>
  <c r="H141" i="2" s="1"/>
  <c r="J141" i="2" s="1"/>
  <c r="C140" i="2"/>
  <c r="H140" i="2" s="1"/>
  <c r="J140" i="2" s="1"/>
  <c r="C139" i="2"/>
  <c r="H139" i="2" s="1"/>
  <c r="J139" i="2" s="1"/>
  <c r="C138" i="2"/>
  <c r="H138" i="2" s="1"/>
  <c r="J138" i="2" s="1"/>
  <c r="C137" i="2"/>
  <c r="H137" i="2" s="1"/>
  <c r="J137" i="2" s="1"/>
  <c r="C136" i="2"/>
  <c r="H136" i="2" s="1"/>
  <c r="J136" i="2" s="1"/>
  <c r="C135" i="2"/>
  <c r="H135" i="2" s="1"/>
  <c r="J135" i="2" s="1"/>
  <c r="C134" i="2"/>
  <c r="H134" i="2" s="1"/>
  <c r="J134" i="2" s="1"/>
  <c r="C133" i="2"/>
  <c r="H133" i="2" s="1"/>
  <c r="J133" i="2" s="1"/>
  <c r="C132" i="2"/>
  <c r="H132" i="2" s="1"/>
  <c r="J132" i="2" s="1"/>
  <c r="C131" i="2"/>
  <c r="H131" i="2" s="1"/>
  <c r="J131" i="2" s="1"/>
  <c r="C130" i="2"/>
  <c r="H130" i="2" s="1"/>
  <c r="J130" i="2" s="1"/>
  <c r="C129" i="2"/>
  <c r="H129" i="2" s="1"/>
  <c r="J129" i="2" s="1"/>
  <c r="C128" i="2"/>
  <c r="H128" i="2" s="1"/>
  <c r="J128" i="2" s="1"/>
  <c r="C127" i="2"/>
  <c r="H127" i="2" s="1"/>
  <c r="J127" i="2" s="1"/>
  <c r="C126" i="2"/>
  <c r="H126" i="2" s="1"/>
  <c r="J126" i="2" s="1"/>
  <c r="C125" i="2"/>
  <c r="H125" i="2" s="1"/>
  <c r="J125" i="2" s="1"/>
  <c r="C124" i="2"/>
  <c r="H124" i="2" s="1"/>
  <c r="J124" i="2" s="1"/>
  <c r="C123" i="2"/>
  <c r="H123" i="2" s="1"/>
  <c r="J123" i="2" s="1"/>
  <c r="C122" i="2"/>
  <c r="H122" i="2" s="1"/>
  <c r="J122" i="2" s="1"/>
  <c r="C121" i="2"/>
  <c r="H121" i="2" s="1"/>
  <c r="J121" i="2" s="1"/>
  <c r="C120" i="2"/>
  <c r="H120" i="2" s="1"/>
  <c r="J120" i="2" s="1"/>
  <c r="C119" i="2"/>
  <c r="H119" i="2" s="1"/>
  <c r="J119" i="2" s="1"/>
  <c r="C118" i="2"/>
  <c r="H118" i="2" s="1"/>
  <c r="J118" i="2" s="1"/>
  <c r="C117" i="2"/>
  <c r="H117" i="2" s="1"/>
  <c r="J117" i="2" s="1"/>
  <c r="C116" i="2"/>
  <c r="H116" i="2" s="1"/>
  <c r="J116" i="2" s="1"/>
  <c r="C114" i="2"/>
  <c r="H114" i="2" s="1"/>
  <c r="J114" i="2" s="1"/>
  <c r="C113" i="2"/>
  <c r="H113" i="2" s="1"/>
  <c r="J113" i="2" s="1"/>
  <c r="C112" i="2"/>
  <c r="H112" i="2" s="1"/>
  <c r="J112" i="2" s="1"/>
  <c r="C111" i="2"/>
  <c r="H111" i="2" s="1"/>
  <c r="J111" i="2" s="1"/>
  <c r="C110" i="2"/>
  <c r="H110" i="2" s="1"/>
  <c r="J110" i="2" s="1"/>
  <c r="C109" i="2"/>
  <c r="H109" i="2" s="1"/>
  <c r="J109" i="2" s="1"/>
  <c r="C108" i="2"/>
  <c r="H108" i="2" s="1"/>
  <c r="J108" i="2" s="1"/>
  <c r="C107" i="2"/>
  <c r="H107" i="2" s="1"/>
  <c r="J107" i="2" s="1"/>
  <c r="C106" i="2"/>
  <c r="H106" i="2" s="1"/>
  <c r="J106" i="2" s="1"/>
  <c r="C105" i="2"/>
  <c r="H105" i="2" s="1"/>
  <c r="J105" i="2" s="1"/>
  <c r="C104" i="2"/>
  <c r="H104" i="2" s="1"/>
  <c r="J104" i="2" s="1"/>
  <c r="C103" i="2"/>
  <c r="I103" i="2" s="1"/>
  <c r="C102" i="2"/>
  <c r="H102" i="2" s="1"/>
  <c r="J102" i="2" s="1"/>
  <c r="C101" i="2"/>
  <c r="H101" i="2" s="1"/>
  <c r="J101" i="2" s="1"/>
  <c r="C100" i="2"/>
  <c r="H100" i="2" s="1"/>
  <c r="J100" i="2" s="1"/>
  <c r="C99" i="2"/>
  <c r="H99" i="2" s="1"/>
  <c r="J99" i="2" s="1"/>
  <c r="C98" i="2"/>
  <c r="H98" i="2" s="1"/>
  <c r="J98" i="2" s="1"/>
  <c r="C97" i="2"/>
  <c r="H97" i="2" s="1"/>
  <c r="J97" i="2" s="1"/>
  <c r="C96" i="2"/>
  <c r="H96" i="2" s="1"/>
  <c r="J96" i="2" s="1"/>
  <c r="C95" i="2"/>
  <c r="H95" i="2" s="1"/>
  <c r="J95" i="2" s="1"/>
  <c r="C94" i="2"/>
  <c r="H94" i="2" s="1"/>
  <c r="J94" i="2" s="1"/>
  <c r="C93" i="2"/>
  <c r="H93" i="2" s="1"/>
  <c r="J93" i="2" s="1"/>
  <c r="C92" i="2"/>
  <c r="H92" i="2" s="1"/>
  <c r="J92" i="2" s="1"/>
  <c r="C91" i="2"/>
  <c r="H91" i="2" s="1"/>
  <c r="J91" i="2" s="1"/>
  <c r="C90" i="2"/>
  <c r="H90" i="2" s="1"/>
  <c r="J90" i="2" s="1"/>
  <c r="C89" i="2"/>
  <c r="H89" i="2" s="1"/>
  <c r="J89" i="2" s="1"/>
  <c r="C88" i="2"/>
  <c r="H88" i="2" s="1"/>
  <c r="J88" i="2" s="1"/>
  <c r="C87" i="2"/>
  <c r="H87" i="2" s="1"/>
  <c r="J87" i="2" s="1"/>
  <c r="C86" i="2"/>
  <c r="H86" i="2" s="1"/>
  <c r="J86" i="2" s="1"/>
  <c r="C85" i="2"/>
  <c r="H85" i="2" s="1"/>
  <c r="J85" i="2" s="1"/>
  <c r="C84" i="2"/>
  <c r="H84" i="2" s="1"/>
  <c r="J84" i="2" s="1"/>
  <c r="C83" i="2"/>
  <c r="H83" i="2" s="1"/>
  <c r="J83" i="2" s="1"/>
  <c r="C82" i="2"/>
  <c r="I82" i="2" s="1"/>
  <c r="C81" i="2"/>
  <c r="H81" i="2" s="1"/>
  <c r="J81" i="2" s="1"/>
  <c r="C80" i="2"/>
  <c r="H80" i="2" s="1"/>
  <c r="J80" i="2" s="1"/>
  <c r="C79" i="2"/>
  <c r="H79" i="2" s="1"/>
  <c r="J79" i="2" s="1"/>
  <c r="C78" i="2"/>
  <c r="H78" i="2" s="1"/>
  <c r="J78" i="2" s="1"/>
  <c r="C77" i="2"/>
  <c r="H77" i="2" s="1"/>
  <c r="J77" i="2" s="1"/>
  <c r="C76" i="2"/>
  <c r="H76" i="2" s="1"/>
  <c r="J76" i="2" s="1"/>
  <c r="C75" i="2"/>
  <c r="H75" i="2" s="1"/>
  <c r="J75" i="2" s="1"/>
  <c r="C74" i="2"/>
  <c r="H74" i="2" s="1"/>
  <c r="J74" i="2" s="1"/>
  <c r="C73" i="2"/>
  <c r="H73" i="2" s="1"/>
  <c r="J73" i="2" s="1"/>
  <c r="C72" i="2"/>
  <c r="H72" i="2" s="1"/>
  <c r="C71" i="2"/>
  <c r="H71" i="2" s="1"/>
  <c r="J71" i="2" s="1"/>
  <c r="C70" i="2"/>
  <c r="H70" i="2" s="1"/>
  <c r="J70" i="2" s="1"/>
  <c r="C69" i="2"/>
  <c r="H69" i="2" s="1"/>
  <c r="J69" i="2" s="1"/>
  <c r="C68" i="2"/>
  <c r="H68" i="2" s="1"/>
  <c r="J68" i="2" s="1"/>
  <c r="C67" i="2"/>
  <c r="H67" i="2" s="1"/>
  <c r="J67" i="2" s="1"/>
  <c r="C66" i="2"/>
  <c r="H66" i="2" s="1"/>
  <c r="J66" i="2" s="1"/>
  <c r="C64" i="2"/>
  <c r="H64" i="2" s="1"/>
  <c r="J64" i="2" s="1"/>
  <c r="C63" i="2"/>
  <c r="H63" i="2" s="1"/>
  <c r="J63" i="2" s="1"/>
  <c r="C62" i="2"/>
  <c r="H62" i="2" s="1"/>
  <c r="J62" i="2" s="1"/>
  <c r="C61" i="2"/>
  <c r="H61" i="2" s="1"/>
  <c r="J61" i="2" s="1"/>
  <c r="C60" i="2"/>
  <c r="H60" i="2" s="1"/>
  <c r="J60" i="2" s="1"/>
  <c r="C59" i="2"/>
  <c r="H59" i="2" s="1"/>
  <c r="J59" i="2" s="1"/>
  <c r="C58" i="2"/>
  <c r="H58" i="2" s="1"/>
  <c r="J58" i="2" s="1"/>
  <c r="C57" i="2"/>
  <c r="H57" i="2" s="1"/>
  <c r="J57" i="2" s="1"/>
  <c r="C56" i="2"/>
  <c r="H56" i="2" s="1"/>
  <c r="J56" i="2" s="1"/>
  <c r="C55" i="2"/>
  <c r="H55" i="2" s="1"/>
  <c r="J55" i="2" s="1"/>
  <c r="C54" i="2"/>
  <c r="H54" i="2" s="1"/>
  <c r="J54" i="2" s="1"/>
  <c r="C53" i="2"/>
  <c r="H53" i="2" s="1"/>
  <c r="J53" i="2" s="1"/>
  <c r="C52" i="2"/>
  <c r="H52" i="2" s="1"/>
  <c r="C51" i="2"/>
  <c r="H51" i="2" s="1"/>
  <c r="J51" i="2" s="1"/>
  <c r="C50" i="2"/>
  <c r="H50" i="2" s="1"/>
  <c r="J50" i="2" s="1"/>
  <c r="C49" i="2"/>
  <c r="H49" i="2" s="1"/>
  <c r="J49" i="2" s="1"/>
  <c r="C48" i="2"/>
  <c r="H48" i="2" s="1"/>
  <c r="J48" i="2" s="1"/>
  <c r="C47" i="2"/>
  <c r="H47" i="2" s="1"/>
  <c r="J47" i="2" s="1"/>
  <c r="C46" i="2"/>
  <c r="H46" i="2" s="1"/>
  <c r="J46" i="2" s="1"/>
  <c r="C45" i="2"/>
  <c r="H45" i="2" s="1"/>
  <c r="J45" i="2" s="1"/>
  <c r="C44" i="2"/>
  <c r="H44" i="2" s="1"/>
  <c r="J44" i="2" s="1"/>
  <c r="C43" i="2"/>
  <c r="H43" i="2" s="1"/>
  <c r="J43" i="2" s="1"/>
  <c r="C2114" i="1"/>
  <c r="H2114" i="1" s="1"/>
  <c r="J2114" i="1" s="1"/>
  <c r="C2113" i="1"/>
  <c r="H2113" i="1" s="1"/>
  <c r="J2113" i="1" s="1"/>
  <c r="C2112" i="1"/>
  <c r="H2112" i="1" s="1"/>
  <c r="J2112" i="1" s="1"/>
  <c r="C2111" i="1"/>
  <c r="H2111" i="1" s="1"/>
  <c r="J2111" i="1" s="1"/>
  <c r="C2110" i="1"/>
  <c r="H2110" i="1" s="1"/>
  <c r="C2109" i="1"/>
  <c r="H2109" i="1" s="1"/>
  <c r="C2108" i="1"/>
  <c r="H2108" i="1" s="1"/>
  <c r="J2108" i="1" s="1"/>
  <c r="C2107" i="1"/>
  <c r="H2107" i="1" s="1"/>
  <c r="C2106" i="1"/>
  <c r="H2106" i="1" s="1"/>
  <c r="J2106" i="1" s="1"/>
  <c r="C2105" i="1"/>
  <c r="H2105" i="1" s="1"/>
  <c r="J2105" i="1" s="1"/>
  <c r="C2104" i="1"/>
  <c r="H2104" i="1" s="1"/>
  <c r="J2104" i="1" s="1"/>
  <c r="C2103" i="1"/>
  <c r="H2103" i="1" s="1"/>
  <c r="C2102" i="1"/>
  <c r="H2102" i="1" s="1"/>
  <c r="J2102" i="1" s="1"/>
  <c r="C2101" i="1"/>
  <c r="H2101" i="1" s="1"/>
  <c r="J2101" i="1" s="1"/>
  <c r="C2100" i="1"/>
  <c r="H2100" i="1" s="1"/>
  <c r="J2100" i="1" s="1"/>
  <c r="C2099" i="1"/>
  <c r="H2099" i="1" s="1"/>
  <c r="J2099" i="1" s="1"/>
  <c r="C2098" i="1"/>
  <c r="H2098" i="1" s="1"/>
  <c r="J2098" i="1" s="1"/>
  <c r="C2097" i="1"/>
  <c r="H2097" i="1" s="1"/>
  <c r="J2097" i="1" s="1"/>
  <c r="C2096" i="1"/>
  <c r="H2096" i="1" s="1"/>
  <c r="J2096" i="1" s="1"/>
  <c r="C2095" i="1"/>
  <c r="H2095" i="1" s="1"/>
  <c r="J2095" i="1" s="1"/>
  <c r="C2094" i="1"/>
  <c r="H2094" i="1" s="1"/>
  <c r="J2094" i="1" s="1"/>
  <c r="C2093" i="1"/>
  <c r="H2093" i="1" s="1"/>
  <c r="C2092" i="1"/>
  <c r="H2092" i="1" s="1"/>
  <c r="J2092" i="1" s="1"/>
  <c r="C2091" i="1"/>
  <c r="I2091" i="1" s="1"/>
  <c r="C2090" i="1"/>
  <c r="I2090" i="1" s="1"/>
  <c r="C2089" i="1"/>
  <c r="I2089" i="1" s="1"/>
  <c r="C2088" i="1"/>
  <c r="H2088" i="1" s="1"/>
  <c r="J2088" i="1" s="1"/>
  <c r="C2087" i="1"/>
  <c r="H2087" i="1" s="1"/>
  <c r="J2087" i="1" s="1"/>
  <c r="C2086" i="1"/>
  <c r="H2086" i="1" s="1"/>
  <c r="J2086" i="1" s="1"/>
  <c r="C2085" i="1"/>
  <c r="H2085" i="1" s="1"/>
  <c r="J2085" i="1" s="1"/>
  <c r="C2084" i="1"/>
  <c r="H2084" i="1" s="1"/>
  <c r="J2084" i="1" s="1"/>
  <c r="C2083" i="1"/>
  <c r="I2083" i="1" s="1"/>
  <c r="C2082" i="1"/>
  <c r="H2082" i="1" s="1"/>
  <c r="J2082" i="1" s="1"/>
  <c r="C2081" i="1"/>
  <c r="H2081" i="1" s="1"/>
  <c r="J2081" i="1" s="1"/>
  <c r="C2080" i="1"/>
  <c r="H2080" i="1" s="1"/>
  <c r="J2080" i="1" s="1"/>
  <c r="C2079" i="1"/>
  <c r="H2079" i="1" s="1"/>
  <c r="J2079" i="1" s="1"/>
  <c r="C2078" i="1"/>
  <c r="H2078" i="1" s="1"/>
  <c r="J2078" i="1" s="1"/>
  <c r="C2077" i="1"/>
  <c r="H2077" i="1" s="1"/>
  <c r="J2077" i="1" s="1"/>
  <c r="C2076" i="1"/>
  <c r="H2076" i="1" s="1"/>
  <c r="J2076" i="1" s="1"/>
  <c r="C2075" i="1"/>
  <c r="H2075" i="1" s="1"/>
  <c r="J2075" i="1" s="1"/>
  <c r="C2074" i="1"/>
  <c r="I2074" i="1" s="1"/>
  <c r="C2073" i="1"/>
  <c r="H2073" i="1" s="1"/>
  <c r="J2073" i="1" s="1"/>
  <c r="C2072" i="1"/>
  <c r="H2072" i="1" s="1"/>
  <c r="J2072" i="1" s="1"/>
  <c r="C2071" i="1"/>
  <c r="H2071" i="1" s="1"/>
  <c r="J2071" i="1" s="1"/>
  <c r="C2070" i="1"/>
  <c r="I2070" i="1" s="1"/>
  <c r="C2069" i="1"/>
  <c r="I2069" i="1" s="1"/>
  <c r="C2068" i="1"/>
  <c r="I2068" i="1" s="1"/>
  <c r="C2067" i="1"/>
  <c r="I2067" i="1" s="1"/>
  <c r="C2066" i="1"/>
  <c r="I2066" i="1" s="1"/>
  <c r="C2065" i="1"/>
  <c r="I2065" i="1" s="1"/>
  <c r="C2064" i="1"/>
  <c r="H2064" i="1" s="1"/>
  <c r="J2064" i="1" s="1"/>
  <c r="C2063" i="1"/>
  <c r="H2063" i="1" s="1"/>
  <c r="J2063" i="1" s="1"/>
  <c r="C2062" i="1"/>
  <c r="H2062" i="1" s="1"/>
  <c r="C2061" i="1"/>
  <c r="H2061" i="1" s="1"/>
  <c r="C2060" i="1"/>
  <c r="H2060" i="1" s="1"/>
  <c r="C2059" i="1"/>
  <c r="H2059" i="1" s="1"/>
  <c r="C2058" i="1"/>
  <c r="H2058" i="1" s="1"/>
  <c r="C2057" i="1"/>
  <c r="H2057" i="1" s="1"/>
  <c r="C2056" i="1"/>
  <c r="H2056" i="1" s="1"/>
  <c r="H2055" i="1"/>
  <c r="J2055" i="1" s="1"/>
  <c r="C2054" i="1"/>
  <c r="I2054" i="1" s="1"/>
  <c r="C2053" i="1"/>
  <c r="I2053" i="1" s="1"/>
  <c r="C2052" i="1"/>
  <c r="H2052" i="1" s="1"/>
  <c r="J2052" i="1" s="1"/>
  <c r="C2051" i="1"/>
  <c r="H2051" i="1" s="1"/>
  <c r="J2051" i="1" s="1"/>
  <c r="C2050" i="1"/>
  <c r="H2050" i="1" s="1"/>
  <c r="J2050" i="1" s="1"/>
  <c r="C2049" i="1"/>
  <c r="H2049" i="1" s="1"/>
  <c r="C2048" i="1"/>
  <c r="H2048" i="1" s="1"/>
  <c r="J2048" i="1" s="1"/>
  <c r="C2047" i="1"/>
  <c r="H2047" i="1" s="1"/>
  <c r="J2047" i="1" s="1"/>
  <c r="C2046" i="1"/>
  <c r="I2046" i="1" s="1"/>
  <c r="C2045" i="1"/>
  <c r="I2045" i="1" s="1"/>
  <c r="C2044" i="1"/>
  <c r="H2044" i="1" s="1"/>
  <c r="J2044" i="1" s="1"/>
  <c r="C2043" i="1"/>
  <c r="H2043" i="1" s="1"/>
  <c r="C2042" i="1"/>
  <c r="H2042" i="1" s="1"/>
  <c r="C2041" i="1"/>
  <c r="H2041" i="1" s="1"/>
  <c r="C2040" i="1"/>
  <c r="H2040" i="1" s="1"/>
  <c r="J2040" i="1" s="1"/>
  <c r="C2039" i="1"/>
  <c r="H2039" i="1" s="1"/>
  <c r="J2039" i="1" s="1"/>
  <c r="C2037" i="1"/>
  <c r="H2037" i="1" s="1"/>
  <c r="J2037" i="1" s="1"/>
  <c r="C2036" i="1"/>
  <c r="I2036" i="1" s="1"/>
  <c r="C2035" i="1"/>
  <c r="I2035" i="1" s="1"/>
  <c r="C2034" i="1"/>
  <c r="H2034" i="1" s="1"/>
  <c r="J2034" i="1" s="1"/>
  <c r="C2033" i="1"/>
  <c r="H2033" i="1" s="1"/>
  <c r="J2033" i="1" s="1"/>
  <c r="C2032" i="1"/>
  <c r="H2032" i="1" s="1"/>
  <c r="J2032" i="1" s="1"/>
  <c r="C2031" i="1"/>
  <c r="H2031" i="1" s="1"/>
  <c r="J2031" i="1" s="1"/>
  <c r="C2030" i="1"/>
  <c r="H2030" i="1" s="1"/>
  <c r="J2030" i="1" s="1"/>
  <c r="C2029" i="1"/>
  <c r="H2029" i="1" s="1"/>
  <c r="C2028" i="1"/>
  <c r="H2028" i="1" s="1"/>
  <c r="C2027" i="1"/>
  <c r="H2027" i="1" s="1"/>
  <c r="J2027" i="1" s="1"/>
  <c r="C2026" i="1"/>
  <c r="H2026" i="1" s="1"/>
  <c r="J2026" i="1" s="1"/>
  <c r="C2025" i="1"/>
  <c r="I2025" i="1" s="1"/>
  <c r="C2024" i="1"/>
  <c r="I2024" i="1" s="1"/>
  <c r="C2023" i="1"/>
  <c r="H2023" i="1" s="1"/>
  <c r="J2023" i="1" s="1"/>
  <c r="C2022" i="1"/>
  <c r="I2022" i="1" s="1"/>
  <c r="C2021" i="1"/>
  <c r="I2021" i="1" s="1"/>
  <c r="C2020" i="1"/>
  <c r="H2020" i="1" s="1"/>
  <c r="J2020" i="1" s="1"/>
  <c r="C2019" i="1"/>
  <c r="H2019" i="1" s="1"/>
  <c r="J2019" i="1" s="1"/>
  <c r="C2018" i="1"/>
  <c r="I2018" i="1" s="1"/>
  <c r="C2017" i="1"/>
  <c r="H2017" i="1" s="1"/>
  <c r="C2016" i="1"/>
  <c r="H2016" i="1" s="1"/>
  <c r="J2016" i="1" s="1"/>
  <c r="C2015" i="1"/>
  <c r="I2015" i="1" s="1"/>
  <c r="C2014" i="1"/>
  <c r="I2014" i="1" s="1"/>
  <c r="C2013" i="1"/>
  <c r="I2013" i="1" s="1"/>
  <c r="C2012" i="1"/>
  <c r="I2012" i="1" s="1"/>
  <c r="C2011" i="1"/>
  <c r="H2011" i="1" s="1"/>
  <c r="J2011" i="1" s="1"/>
  <c r="C2010" i="1"/>
  <c r="H2010" i="1" s="1"/>
  <c r="J2010" i="1" s="1"/>
  <c r="C2009" i="1"/>
  <c r="H2009" i="1" s="1"/>
  <c r="J2009" i="1" s="1"/>
  <c r="C2008" i="1"/>
  <c r="H2008" i="1" s="1"/>
  <c r="C2007" i="1"/>
  <c r="H2007" i="1" s="1"/>
  <c r="C2006" i="1"/>
  <c r="I2006" i="1" s="1"/>
  <c r="C2005" i="1"/>
  <c r="H2005" i="1" s="1"/>
  <c r="J2005" i="1" s="1"/>
  <c r="C2004" i="1"/>
  <c r="H2004" i="1" s="1"/>
  <c r="J2004" i="1" s="1"/>
  <c r="C2003" i="1"/>
  <c r="H2003" i="1" s="1"/>
  <c r="J2003" i="1" s="1"/>
  <c r="C2002" i="1"/>
  <c r="H2002" i="1" s="1"/>
  <c r="J2002" i="1" s="1"/>
  <c r="C2001" i="1"/>
  <c r="H2001" i="1" s="1"/>
  <c r="J2001" i="1" s="1"/>
  <c r="C2000" i="1"/>
  <c r="I2000" i="1" s="1"/>
  <c r="C1999" i="1"/>
  <c r="I1999" i="1" s="1"/>
  <c r="C1998" i="1"/>
  <c r="I1998" i="1" s="1"/>
  <c r="C1997" i="1"/>
  <c r="I1997" i="1" s="1"/>
  <c r="C1996" i="1"/>
  <c r="I1996" i="1" s="1"/>
  <c r="C1995" i="1"/>
  <c r="H1995" i="1" s="1"/>
  <c r="J1995" i="1" s="1"/>
  <c r="C1994" i="1"/>
  <c r="H1994" i="1" s="1"/>
  <c r="J1994" i="1" s="1"/>
  <c r="C1993" i="1"/>
  <c r="H1993" i="1" s="1"/>
  <c r="J1993" i="1" s="1"/>
  <c r="C1992" i="1"/>
  <c r="H1992" i="1" s="1"/>
  <c r="J1992" i="1" s="1"/>
  <c r="C1991" i="1"/>
  <c r="H1991" i="1" s="1"/>
  <c r="J1991" i="1" s="1"/>
  <c r="C1990" i="1"/>
  <c r="H1990" i="1" s="1"/>
  <c r="J1990" i="1" s="1"/>
  <c r="C1989" i="1"/>
  <c r="H1989" i="1" s="1"/>
  <c r="J1989" i="1" s="1"/>
  <c r="C1988" i="1"/>
  <c r="I1988" i="1" s="1"/>
  <c r="C1987" i="1"/>
  <c r="H1987" i="1" s="1"/>
  <c r="C1986" i="1"/>
  <c r="H1986" i="1" s="1"/>
  <c r="J1986" i="1" s="1"/>
  <c r="C1985" i="1"/>
  <c r="I1985" i="1" s="1"/>
  <c r="C1984" i="1"/>
  <c r="H1984" i="1" s="1"/>
  <c r="J1984" i="1" s="1"/>
  <c r="C1983" i="1"/>
  <c r="H1983" i="1" s="1"/>
  <c r="J1983" i="1" s="1"/>
  <c r="C1982" i="1"/>
  <c r="H1982" i="1" s="1"/>
  <c r="C1981" i="1"/>
  <c r="I1981" i="1" s="1"/>
  <c r="C1980" i="1"/>
  <c r="H1980" i="1" s="1"/>
  <c r="J1980" i="1" s="1"/>
  <c r="C1979" i="1"/>
  <c r="H1979" i="1" s="1"/>
  <c r="J1979" i="1" s="1"/>
  <c r="C1978" i="1"/>
  <c r="H1978" i="1" s="1"/>
  <c r="J1978" i="1" s="1"/>
  <c r="C1977" i="1"/>
  <c r="H1977" i="1" s="1"/>
  <c r="J1977" i="1" s="1"/>
  <c r="C1976" i="1"/>
  <c r="H1976" i="1" s="1"/>
  <c r="J1976" i="1" s="1"/>
  <c r="C1975" i="1"/>
  <c r="H1975" i="1" s="1"/>
  <c r="J1975" i="1" s="1"/>
  <c r="C1974" i="1"/>
  <c r="I1974" i="1" s="1"/>
  <c r="C1973" i="1"/>
  <c r="H1973" i="1" s="1"/>
  <c r="C1972" i="1"/>
  <c r="H1972" i="1" s="1"/>
  <c r="C1971" i="1"/>
  <c r="I1971" i="1" s="1"/>
  <c r="C1970" i="1"/>
  <c r="I1970" i="1" s="1"/>
  <c r="C1969" i="1"/>
  <c r="H1969" i="1" s="1"/>
  <c r="C1967" i="1"/>
  <c r="H1967" i="1" s="1"/>
  <c r="J1967" i="1" s="1"/>
  <c r="C1966" i="1"/>
  <c r="I1966" i="1" s="1"/>
  <c r="C1965" i="1"/>
  <c r="I1965" i="1" s="1"/>
  <c r="C1964" i="1"/>
  <c r="H1964" i="1" s="1"/>
  <c r="J1964" i="1" s="1"/>
  <c r="C1963" i="1"/>
  <c r="H1963" i="1" s="1"/>
  <c r="J1963" i="1" s="1"/>
  <c r="C1962" i="1"/>
  <c r="H1962" i="1" s="1"/>
  <c r="C1961" i="1"/>
  <c r="H1961" i="1" s="1"/>
  <c r="C1960" i="1"/>
  <c r="H1960" i="1" s="1"/>
  <c r="C1959" i="1"/>
  <c r="H1959" i="1" s="1"/>
  <c r="C1958" i="1"/>
  <c r="H1958" i="1" s="1"/>
  <c r="J1958" i="1" s="1"/>
  <c r="C1957" i="1"/>
  <c r="H1957" i="1" s="1"/>
  <c r="J1957" i="1" s="1"/>
  <c r="C1956" i="1"/>
  <c r="H1956" i="1" s="1"/>
  <c r="J1956" i="1" s="1"/>
  <c r="C1955" i="1"/>
  <c r="I1955" i="1" s="1"/>
  <c r="C1954" i="1"/>
  <c r="I1954" i="1" s="1"/>
  <c r="C1953" i="1"/>
  <c r="I1953" i="1" s="1"/>
  <c r="C1952" i="1"/>
  <c r="H1952" i="1" s="1"/>
  <c r="J1952" i="1" s="1"/>
  <c r="C1951" i="1"/>
  <c r="H1951" i="1" s="1"/>
  <c r="C1950" i="1"/>
  <c r="H1950" i="1" s="1"/>
  <c r="J1950" i="1" s="1"/>
  <c r="C1949" i="1"/>
  <c r="H1949" i="1" s="1"/>
  <c r="J1949" i="1" s="1"/>
  <c r="C1948" i="1"/>
  <c r="I1948" i="1" s="1"/>
  <c r="C1947" i="1"/>
  <c r="I1947" i="1" s="1"/>
  <c r="C1946" i="1"/>
  <c r="I1946" i="1" s="1"/>
  <c r="C1945" i="1"/>
  <c r="H1945" i="1" s="1"/>
  <c r="J1945" i="1" s="1"/>
  <c r="C1944" i="1"/>
  <c r="H1944" i="1" s="1"/>
  <c r="J1944" i="1" s="1"/>
  <c r="C1943" i="1"/>
  <c r="H1943" i="1" s="1"/>
  <c r="C1942" i="1"/>
  <c r="H1942" i="1" s="1"/>
  <c r="J1942" i="1" s="1"/>
  <c r="C1941" i="1"/>
  <c r="H1941" i="1" s="1"/>
  <c r="J1941" i="1" s="1"/>
  <c r="C1940" i="1"/>
  <c r="I1940" i="1" s="1"/>
  <c r="C1939" i="1"/>
  <c r="I1939" i="1" s="1"/>
  <c r="C1938" i="1"/>
  <c r="H1938" i="1" s="1"/>
  <c r="J1938" i="1" s="1"/>
  <c r="C1937" i="1"/>
  <c r="I1937" i="1" s="1"/>
  <c r="C1936" i="1"/>
  <c r="I1936" i="1" s="1"/>
  <c r="C1935" i="1"/>
  <c r="I1935" i="1" s="1"/>
  <c r="C1934" i="1"/>
  <c r="H1934" i="1" s="1"/>
  <c r="J1934" i="1" s="1"/>
  <c r="C1933" i="1"/>
  <c r="H1933" i="1" s="1"/>
  <c r="C1932" i="1"/>
  <c r="H1932" i="1" s="1"/>
  <c r="C1931" i="1"/>
  <c r="H1931" i="1" s="1"/>
  <c r="J1931" i="1" s="1"/>
  <c r="C1930" i="1"/>
  <c r="H1930" i="1" s="1"/>
  <c r="J1930" i="1" s="1"/>
  <c r="C1929" i="1"/>
  <c r="H1929" i="1" s="1"/>
  <c r="J1929" i="1" s="1"/>
  <c r="C1928" i="1"/>
  <c r="H1928" i="1" s="1"/>
  <c r="J1928" i="1" s="1"/>
  <c r="C1927" i="1"/>
  <c r="H1927" i="1" s="1"/>
  <c r="J1927" i="1" s="1"/>
  <c r="C1926" i="1"/>
  <c r="H1926" i="1" s="1"/>
  <c r="J1926" i="1" s="1"/>
  <c r="C1925" i="1"/>
  <c r="I1925" i="1" s="1"/>
  <c r="C1924" i="1"/>
  <c r="H1924" i="1" s="1"/>
  <c r="J1924" i="1" s="1"/>
  <c r="C1923" i="1"/>
  <c r="H1923" i="1" s="1"/>
  <c r="J1923" i="1" s="1"/>
  <c r="C1922" i="1"/>
  <c r="H1922" i="1" s="1"/>
  <c r="J1922" i="1" s="1"/>
  <c r="C1921" i="1"/>
  <c r="H1921" i="1" s="1"/>
  <c r="C1920" i="1"/>
  <c r="I1920" i="1" s="1"/>
  <c r="C1919" i="1"/>
  <c r="H1919" i="1" s="1"/>
  <c r="J1919" i="1" s="1"/>
  <c r="C1918" i="1"/>
  <c r="H1918" i="1" s="1"/>
  <c r="J1918" i="1" s="1"/>
  <c r="C1917" i="1"/>
  <c r="H1917" i="1" s="1"/>
  <c r="J1917" i="1" s="1"/>
  <c r="C1916" i="1"/>
  <c r="H1916" i="1" s="1"/>
  <c r="J1916" i="1" s="1"/>
  <c r="C1915" i="1"/>
  <c r="H1915" i="1" s="1"/>
  <c r="J1915" i="1" s="1"/>
  <c r="C1914" i="1"/>
  <c r="I1914" i="1" s="1"/>
  <c r="C1913" i="1"/>
  <c r="I1913" i="1" s="1"/>
  <c r="C1912" i="1"/>
  <c r="H1912" i="1" s="1"/>
  <c r="J1912" i="1" s="1"/>
  <c r="C1911" i="1"/>
  <c r="I1911" i="1" s="1"/>
  <c r="C1910" i="1"/>
  <c r="I1910" i="1" s="1"/>
  <c r="C1909" i="1"/>
  <c r="H1909" i="1" s="1"/>
  <c r="J1909" i="1" s="1"/>
  <c r="C1908" i="1"/>
  <c r="H1908" i="1" s="1"/>
  <c r="C1907" i="1"/>
  <c r="H1907" i="1" s="1"/>
  <c r="C1905" i="1"/>
  <c r="H1905" i="1" s="1"/>
  <c r="C1904" i="1"/>
  <c r="H1904" i="1" s="1"/>
  <c r="C1903" i="1"/>
  <c r="H1903" i="1" s="1"/>
  <c r="J1903" i="1" s="1"/>
  <c r="C1902" i="1"/>
  <c r="H1902" i="1" s="1"/>
  <c r="J1902" i="1" s="1"/>
  <c r="C1901" i="1"/>
  <c r="H1901" i="1" s="1"/>
  <c r="J1901" i="1" s="1"/>
  <c r="C1900" i="1"/>
  <c r="I1900" i="1" s="1"/>
  <c r="C1899" i="1"/>
  <c r="H1899" i="1" s="1"/>
  <c r="J1899" i="1" s="1"/>
  <c r="C1898" i="1"/>
  <c r="H1898" i="1" s="1"/>
  <c r="J1898" i="1" s="1"/>
  <c r="C1897" i="1"/>
  <c r="H1897" i="1" s="1"/>
  <c r="J1897" i="1" s="1"/>
  <c r="C1896" i="1"/>
  <c r="H1896" i="1" s="1"/>
  <c r="J1896" i="1" s="1"/>
  <c r="C1895" i="1"/>
  <c r="H1895" i="1" s="1"/>
  <c r="J1895" i="1" s="1"/>
  <c r="C1894" i="1"/>
  <c r="H1894" i="1" s="1"/>
  <c r="C1893" i="1"/>
  <c r="H1893" i="1" s="1"/>
  <c r="C1892" i="1"/>
  <c r="H1892" i="1" s="1"/>
  <c r="C1891" i="1"/>
  <c r="H1891" i="1" s="1"/>
  <c r="C1890" i="1"/>
  <c r="H1890" i="1" s="1"/>
  <c r="C1889" i="1"/>
  <c r="H1889" i="1" s="1"/>
  <c r="J1889" i="1" s="1"/>
  <c r="C1888" i="1"/>
  <c r="H1888" i="1" s="1"/>
  <c r="J1888" i="1" s="1"/>
  <c r="C1887" i="1"/>
  <c r="I1887" i="1" s="1"/>
  <c r="C1886" i="1"/>
  <c r="I1886" i="1" s="1"/>
  <c r="C1885" i="1"/>
  <c r="I1885" i="1" s="1"/>
  <c r="C1884" i="1"/>
  <c r="I1884" i="1" s="1"/>
  <c r="C1883" i="1"/>
  <c r="I1883" i="1" s="1"/>
  <c r="C1882" i="1"/>
  <c r="H1882" i="1" s="1"/>
  <c r="J1882" i="1" s="1"/>
  <c r="C1881" i="1"/>
  <c r="H1881" i="1" s="1"/>
  <c r="J1881" i="1" s="1"/>
  <c r="C1880" i="1"/>
  <c r="H1880" i="1" s="1"/>
  <c r="J1880" i="1" s="1"/>
  <c r="C1879" i="1"/>
  <c r="H1879" i="1" s="1"/>
  <c r="C1878" i="1"/>
  <c r="H1878" i="1" s="1"/>
  <c r="C1877" i="1"/>
  <c r="H1877" i="1" s="1"/>
  <c r="J1877" i="1" s="1"/>
  <c r="C1876" i="1"/>
  <c r="H1876" i="1" s="1"/>
  <c r="J1876" i="1" s="1"/>
  <c r="C1875" i="1"/>
  <c r="H1875" i="1" s="1"/>
  <c r="J1875" i="1" s="1"/>
  <c r="C1874" i="1"/>
  <c r="H1874" i="1" s="1"/>
  <c r="C1873" i="1"/>
  <c r="H1873" i="1" s="1"/>
  <c r="J1873" i="1" s="1"/>
  <c r="C1872" i="1"/>
  <c r="H1872" i="1" s="1"/>
  <c r="J1872" i="1" s="1"/>
  <c r="C1871" i="1"/>
  <c r="H1871" i="1" s="1"/>
  <c r="J1871" i="1" s="1"/>
  <c r="C1870" i="1"/>
  <c r="H1870" i="1" s="1"/>
  <c r="J1870" i="1" s="1"/>
  <c r="C1869" i="1"/>
  <c r="H1869" i="1" s="1"/>
  <c r="J1869" i="1" s="1"/>
  <c r="C1868" i="1"/>
  <c r="H1868" i="1" s="1"/>
  <c r="C1867" i="1"/>
  <c r="H1867" i="1" s="1"/>
  <c r="J1867" i="1" s="1"/>
  <c r="C1866" i="1"/>
  <c r="H1866" i="1" s="1"/>
  <c r="J1866" i="1" s="1"/>
  <c r="C1865" i="1"/>
  <c r="H1865" i="1" s="1"/>
  <c r="J1865" i="1" s="1"/>
  <c r="C1864" i="1"/>
  <c r="H1864" i="1" s="1"/>
  <c r="C1863" i="1"/>
  <c r="H1863" i="1" s="1"/>
  <c r="C1862" i="1"/>
  <c r="H1862" i="1" s="1"/>
  <c r="J1862" i="1" s="1"/>
  <c r="C1861" i="1"/>
  <c r="H1861" i="1" s="1"/>
  <c r="J1861" i="1" s="1"/>
  <c r="C1860" i="1"/>
  <c r="H1860" i="1" s="1"/>
  <c r="J1860" i="1" s="1"/>
  <c r="C1859" i="1"/>
  <c r="I1859" i="1" s="1"/>
  <c r="C1858" i="1"/>
  <c r="H1858" i="1" s="1"/>
  <c r="J1858" i="1" s="1"/>
  <c r="C1857" i="1"/>
  <c r="H1857" i="1" s="1"/>
  <c r="C1856" i="1"/>
  <c r="H1856" i="1" s="1"/>
  <c r="J1856" i="1" s="1"/>
  <c r="C1855" i="1"/>
  <c r="H1855" i="1" s="1"/>
  <c r="J1855" i="1" s="1"/>
  <c r="C1854" i="1"/>
  <c r="H1854" i="1" s="1"/>
  <c r="J1854" i="1" s="1"/>
  <c r="C1853" i="1"/>
  <c r="H1853" i="1" s="1"/>
  <c r="J1853" i="1" s="1"/>
  <c r="C1851" i="1"/>
  <c r="H1851" i="1" s="1"/>
  <c r="J1851" i="1" s="1"/>
  <c r="C1850" i="1"/>
  <c r="H1850" i="1" s="1"/>
  <c r="J1850" i="1" s="1"/>
  <c r="C1849" i="1"/>
  <c r="H1849" i="1" s="1"/>
  <c r="J1849" i="1" s="1"/>
  <c r="C1848" i="1"/>
  <c r="H1848" i="1" s="1"/>
  <c r="J1848" i="1" s="1"/>
  <c r="C1847" i="1"/>
  <c r="H1847" i="1" s="1"/>
  <c r="C1846" i="1"/>
  <c r="H1846" i="1" s="1"/>
  <c r="J1846" i="1" s="1"/>
  <c r="C1845" i="1"/>
  <c r="H1845" i="1" s="1"/>
  <c r="J1845" i="1" s="1"/>
  <c r="C1844" i="1"/>
  <c r="I1844" i="1" s="1"/>
  <c r="C1843" i="1"/>
  <c r="I1843" i="1" s="1"/>
  <c r="C1842" i="1"/>
  <c r="H1842" i="1" s="1"/>
  <c r="C1841" i="1"/>
  <c r="H1841" i="1" s="1"/>
  <c r="J1841" i="1" s="1"/>
  <c r="C1840" i="1"/>
  <c r="H1840" i="1" s="1"/>
  <c r="J1840" i="1" s="1"/>
  <c r="C1839" i="1"/>
  <c r="H1839" i="1" s="1"/>
  <c r="C1838" i="1"/>
  <c r="H1838" i="1" s="1"/>
  <c r="J1838" i="1" s="1"/>
  <c r="C1837" i="1"/>
  <c r="H1837" i="1" s="1"/>
  <c r="J1837" i="1" s="1"/>
  <c r="C1836" i="1"/>
  <c r="H1836" i="1" s="1"/>
  <c r="J1836" i="1" s="1"/>
  <c r="C1835" i="1"/>
  <c r="I1835" i="1" s="1"/>
  <c r="C1834" i="1"/>
  <c r="H1834" i="1" s="1"/>
  <c r="J1834" i="1" s="1"/>
  <c r="C1833" i="1"/>
  <c r="H1833" i="1" s="1"/>
  <c r="J1833" i="1" s="1"/>
  <c r="C1832" i="1"/>
  <c r="H1832" i="1" s="1"/>
  <c r="J1832" i="1" s="1"/>
  <c r="C1831" i="1"/>
  <c r="H1831" i="1" s="1"/>
  <c r="J1831" i="1" s="1"/>
  <c r="C1830" i="1"/>
  <c r="H1830" i="1" s="1"/>
  <c r="J1830" i="1" s="1"/>
  <c r="C1829" i="1"/>
  <c r="H1829" i="1" s="1"/>
  <c r="J1829" i="1" s="1"/>
  <c r="C1828" i="1"/>
  <c r="H1828" i="1" s="1"/>
  <c r="J1828" i="1" s="1"/>
  <c r="C1827" i="1"/>
  <c r="H1827" i="1" s="1"/>
  <c r="C1826" i="1"/>
  <c r="H1826" i="1" s="1"/>
  <c r="J1826" i="1" s="1"/>
  <c r="C1825" i="1"/>
  <c r="H1825" i="1" s="1"/>
  <c r="J1825" i="1" s="1"/>
  <c r="C1824" i="1"/>
  <c r="I1824" i="1" s="1"/>
  <c r="C1823" i="1"/>
  <c r="H1823" i="1" s="1"/>
  <c r="C1822" i="1"/>
  <c r="H1822" i="1" s="1"/>
  <c r="J1822" i="1" s="1"/>
  <c r="C1821" i="1"/>
  <c r="I1821" i="1" s="1"/>
  <c r="I1820" i="1"/>
  <c r="H1820" i="1"/>
  <c r="C1819" i="1"/>
  <c r="H1819" i="1" s="1"/>
  <c r="C1818" i="1"/>
  <c r="H1818" i="1" s="1"/>
  <c r="J1818" i="1" s="1"/>
  <c r="C1817" i="1"/>
  <c r="H1817" i="1" s="1"/>
  <c r="J1817" i="1" s="1"/>
  <c r="C1816" i="1"/>
  <c r="H1816" i="1" s="1"/>
  <c r="C1815" i="1"/>
  <c r="I1815" i="1" s="1"/>
  <c r="C1814" i="1"/>
  <c r="H1814" i="1" s="1"/>
  <c r="J1814" i="1" s="1"/>
  <c r="C1813" i="1"/>
  <c r="H1813" i="1" s="1"/>
  <c r="J1813" i="1" s="1"/>
  <c r="C1812" i="1"/>
  <c r="H1812" i="1" s="1"/>
  <c r="J1812" i="1" s="1"/>
  <c r="C1811" i="1"/>
  <c r="H1811" i="1" s="1"/>
  <c r="J1811" i="1" s="1"/>
  <c r="C1810" i="1"/>
  <c r="H1810" i="1" s="1"/>
  <c r="J1810" i="1" s="1"/>
  <c r="C1809" i="1"/>
  <c r="H1809" i="1" s="1"/>
  <c r="C1808" i="1"/>
  <c r="H1808" i="1" s="1"/>
  <c r="C1807" i="1"/>
  <c r="H1807" i="1" s="1"/>
  <c r="J1807" i="1" s="1"/>
  <c r="C1806" i="1"/>
  <c r="H1806" i="1" s="1"/>
  <c r="J1806" i="1" s="1"/>
  <c r="C1805" i="1"/>
  <c r="H1805" i="1" s="1"/>
  <c r="J1805" i="1" s="1"/>
  <c r="C1804" i="1"/>
  <c r="H1804" i="1" s="1"/>
  <c r="C1803" i="1"/>
  <c r="H1803" i="1" s="1"/>
  <c r="C1802" i="1"/>
  <c r="H1802" i="1" s="1"/>
  <c r="C1801" i="1"/>
  <c r="H1801" i="1" s="1"/>
  <c r="C1800" i="1"/>
  <c r="H1800" i="1" s="1"/>
  <c r="C1799" i="1"/>
  <c r="H1799" i="1" s="1"/>
  <c r="C1798" i="1"/>
  <c r="H1798" i="1" s="1"/>
  <c r="J1798" i="1" s="1"/>
  <c r="C1797" i="1"/>
  <c r="H1797" i="1" s="1"/>
  <c r="J1797" i="1" s="1"/>
  <c r="C1796" i="1"/>
  <c r="H1796" i="1" s="1"/>
  <c r="J1796" i="1" s="1"/>
  <c r="C1795" i="1"/>
  <c r="H1795" i="1" s="1"/>
  <c r="J1795" i="1" s="1"/>
  <c r="C1794" i="1"/>
  <c r="H1794" i="1" s="1"/>
  <c r="C1793" i="1"/>
  <c r="H1793" i="1" s="1"/>
  <c r="C1792" i="1"/>
  <c r="H1792" i="1" s="1"/>
  <c r="J1792" i="1" s="1"/>
  <c r="C1791" i="1"/>
  <c r="H1791" i="1" s="1"/>
  <c r="J1791" i="1" s="1"/>
  <c r="C1790" i="1"/>
  <c r="H1790" i="1" s="1"/>
  <c r="C1789" i="1"/>
  <c r="H1789" i="1" s="1"/>
  <c r="J1789" i="1" s="1"/>
  <c r="C1788" i="1"/>
  <c r="I1788" i="1" s="1"/>
  <c r="C1787" i="1"/>
  <c r="I1787" i="1" s="1"/>
  <c r="C1786" i="1"/>
  <c r="H1786" i="1" s="1"/>
  <c r="J1786" i="1" s="1"/>
  <c r="C1785" i="1"/>
  <c r="H1785" i="1" s="1"/>
  <c r="J1785" i="1" s="1"/>
  <c r="C1784" i="1"/>
  <c r="H1784" i="1" s="1"/>
  <c r="J1784" i="1" s="1"/>
  <c r="C1783" i="1"/>
  <c r="H1783" i="1" s="1"/>
  <c r="J1783" i="1" s="1"/>
  <c r="C1782" i="1"/>
  <c r="I1782" i="1" s="1"/>
  <c r="C1781" i="1"/>
  <c r="I1781" i="1" s="1"/>
  <c r="C1779" i="1"/>
  <c r="H1779" i="1" s="1"/>
  <c r="J1779" i="1" s="1"/>
  <c r="C1778" i="1"/>
  <c r="H1778" i="1" s="1"/>
  <c r="J1778" i="1" s="1"/>
  <c r="C1777" i="1"/>
  <c r="H1777" i="1" s="1"/>
  <c r="C1776" i="1"/>
  <c r="H1776" i="1" s="1"/>
  <c r="J1776" i="1" s="1"/>
  <c r="C1775" i="1"/>
  <c r="H1775" i="1" s="1"/>
  <c r="J1775" i="1" s="1"/>
  <c r="C1774" i="1"/>
  <c r="H1774" i="1" s="1"/>
  <c r="J1774" i="1" s="1"/>
  <c r="C1773" i="1"/>
  <c r="H1773" i="1" s="1"/>
  <c r="J1773" i="1" s="1"/>
  <c r="C1772" i="1"/>
  <c r="H1772" i="1" s="1"/>
  <c r="J1772" i="1" s="1"/>
  <c r="C1771" i="1"/>
  <c r="H1771" i="1" s="1"/>
  <c r="J1771" i="1" s="1"/>
  <c r="C1770" i="1"/>
  <c r="H1770" i="1" s="1"/>
  <c r="J1770" i="1" s="1"/>
  <c r="C1769" i="1"/>
  <c r="H1769" i="1" s="1"/>
  <c r="J1769" i="1" s="1"/>
  <c r="C1768" i="1"/>
  <c r="H1768" i="1" s="1"/>
  <c r="C1767" i="1"/>
  <c r="H1767" i="1" s="1"/>
  <c r="J1767" i="1" s="1"/>
  <c r="C1766" i="1"/>
  <c r="H1766" i="1" s="1"/>
  <c r="J1766" i="1" s="1"/>
  <c r="C1765" i="1"/>
  <c r="I1765" i="1" s="1"/>
  <c r="C1764" i="1"/>
  <c r="H1764" i="1" s="1"/>
  <c r="J1764" i="1" s="1"/>
  <c r="C1763" i="1"/>
  <c r="H1763" i="1" s="1"/>
  <c r="C1762" i="1"/>
  <c r="H1762" i="1" s="1"/>
  <c r="J1762" i="1" s="1"/>
  <c r="C1761" i="1"/>
  <c r="H1761" i="1" s="1"/>
  <c r="J1761" i="1" s="1"/>
  <c r="C1760" i="1"/>
  <c r="H1760" i="1" s="1"/>
  <c r="J1760" i="1" s="1"/>
  <c r="C1759" i="1"/>
  <c r="H1759" i="1" s="1"/>
  <c r="J1759" i="1" s="1"/>
  <c r="C1758" i="1"/>
  <c r="H1758" i="1" s="1"/>
  <c r="C1757" i="1"/>
  <c r="H1757" i="1" s="1"/>
  <c r="J1757" i="1" s="1"/>
  <c r="C1756" i="1"/>
  <c r="H1756" i="1" s="1"/>
  <c r="J1756" i="1" s="1"/>
  <c r="C1755" i="1"/>
  <c r="H1755" i="1" s="1"/>
  <c r="J1755" i="1" s="1"/>
  <c r="C1754" i="1"/>
  <c r="H1754" i="1" s="1"/>
  <c r="J1754" i="1" s="1"/>
  <c r="C1753" i="1"/>
  <c r="H1753" i="1" s="1"/>
  <c r="J1753" i="1" s="1"/>
  <c r="C1752" i="1"/>
  <c r="H1752" i="1" s="1"/>
  <c r="J1752" i="1" s="1"/>
  <c r="C1751" i="1"/>
  <c r="H1751" i="1" s="1"/>
  <c r="C1750" i="1"/>
  <c r="H1750" i="1" s="1"/>
  <c r="J1750" i="1" s="1"/>
  <c r="C1749" i="1"/>
  <c r="H1749" i="1" s="1"/>
  <c r="J1749" i="1" s="1"/>
  <c r="C1748" i="1"/>
  <c r="H1748" i="1" s="1"/>
  <c r="J1748" i="1" s="1"/>
  <c r="C1747" i="1"/>
  <c r="H1747" i="1" s="1"/>
  <c r="J1747" i="1" s="1"/>
  <c r="C1746" i="1"/>
  <c r="H1746" i="1" s="1"/>
  <c r="J1746" i="1" s="1"/>
  <c r="C1745" i="1"/>
  <c r="H1745" i="1" s="1"/>
  <c r="J1745" i="1" s="1"/>
  <c r="C1744" i="1"/>
  <c r="H1744" i="1" s="1"/>
  <c r="C1743" i="1"/>
  <c r="H1743" i="1" s="1"/>
  <c r="J1743" i="1" s="1"/>
  <c r="C1742" i="1"/>
  <c r="I1742" i="1" s="1"/>
  <c r="C1741" i="1"/>
  <c r="H1741" i="1" s="1"/>
  <c r="J1741" i="1" s="1"/>
  <c r="C1740" i="1"/>
  <c r="H1740" i="1" s="1"/>
  <c r="C1739" i="1"/>
  <c r="H1739" i="1" s="1"/>
  <c r="J1739" i="1" s="1"/>
  <c r="C1738" i="1"/>
  <c r="H1738" i="1" s="1"/>
  <c r="J1738" i="1" s="1"/>
  <c r="C1737" i="1"/>
  <c r="H1737" i="1" s="1"/>
  <c r="J1737" i="1" s="1"/>
  <c r="C1736" i="1"/>
  <c r="H1736" i="1" s="1"/>
  <c r="J1736" i="1" s="1"/>
  <c r="C1735" i="1"/>
  <c r="H1735" i="1" s="1"/>
  <c r="J1735" i="1" s="1"/>
  <c r="C1734" i="1"/>
  <c r="H1734" i="1" s="1"/>
  <c r="J1734" i="1" s="1"/>
  <c r="C1733" i="1"/>
  <c r="H1733" i="1" s="1"/>
  <c r="C1732" i="1"/>
  <c r="H1732" i="1" s="1"/>
  <c r="C1731" i="1"/>
  <c r="H1731" i="1" s="1"/>
  <c r="J1731" i="1" s="1"/>
  <c r="C1730" i="1"/>
  <c r="I1730" i="1" s="1"/>
  <c r="C1729" i="1"/>
  <c r="I1729" i="1" s="1"/>
  <c r="C1728" i="1"/>
  <c r="H1728" i="1" s="1"/>
  <c r="J1728" i="1" s="1"/>
  <c r="C1727" i="1"/>
  <c r="H1727" i="1" s="1"/>
  <c r="J1727" i="1" s="1"/>
  <c r="C1726" i="1"/>
  <c r="H1726" i="1" s="1"/>
  <c r="J1726" i="1" s="1"/>
  <c r="C1725" i="1"/>
  <c r="H1725" i="1" s="1"/>
  <c r="J1725" i="1" s="1"/>
  <c r="C1724" i="1"/>
  <c r="I1724" i="1" s="1"/>
  <c r="C1723" i="1"/>
  <c r="H1723" i="1" s="1"/>
  <c r="J1723" i="1" s="1"/>
  <c r="C1722" i="1"/>
  <c r="H1722" i="1" s="1"/>
  <c r="C1721" i="1"/>
  <c r="H1721" i="1" s="1"/>
  <c r="C1720" i="1"/>
  <c r="H1720" i="1" s="1"/>
  <c r="C1719" i="1"/>
  <c r="H1719" i="1" s="1"/>
  <c r="J1719" i="1" s="1"/>
  <c r="C1718" i="1"/>
  <c r="I1718" i="1" s="1"/>
  <c r="C1717" i="1"/>
  <c r="I1717" i="1" s="1"/>
  <c r="C1716" i="1"/>
  <c r="H1716" i="1" s="1"/>
  <c r="J1716" i="1" s="1"/>
  <c r="C1715" i="1"/>
  <c r="H1715" i="1" s="1"/>
  <c r="C1714" i="1"/>
  <c r="H1714" i="1" s="1"/>
  <c r="J1714" i="1" s="1"/>
  <c r="C1713" i="1"/>
  <c r="H1713" i="1" s="1"/>
  <c r="J1713" i="1" s="1"/>
  <c r="C1711" i="1"/>
  <c r="H1711" i="1" s="1"/>
  <c r="J1711" i="1" s="1"/>
  <c r="C1710" i="1"/>
  <c r="I1710" i="1" s="1"/>
  <c r="C1709" i="1"/>
  <c r="H1709" i="1" s="1"/>
  <c r="J1709" i="1" s="1"/>
  <c r="C1708" i="1"/>
  <c r="H1708" i="1" s="1"/>
  <c r="J1708" i="1" s="1"/>
  <c r="C1707" i="1"/>
  <c r="H1707" i="1" s="1"/>
  <c r="J1707" i="1" s="1"/>
  <c r="C1706" i="1"/>
  <c r="H1706" i="1" s="1"/>
  <c r="J1706" i="1" s="1"/>
  <c r="C1705" i="1"/>
  <c r="H1705" i="1" s="1"/>
  <c r="J1705" i="1" s="1"/>
  <c r="C1704" i="1"/>
  <c r="H1704" i="1" s="1"/>
  <c r="J1704" i="1" s="1"/>
  <c r="C1703" i="1"/>
  <c r="H1703" i="1" s="1"/>
  <c r="J1703" i="1" s="1"/>
  <c r="C1702" i="1"/>
  <c r="H1702" i="1" s="1"/>
  <c r="J1702" i="1" s="1"/>
  <c r="C1701" i="1"/>
  <c r="H1701" i="1" s="1"/>
  <c r="J1701" i="1" s="1"/>
  <c r="C1700" i="1"/>
  <c r="H1700" i="1" s="1"/>
  <c r="J1700" i="1" s="1"/>
  <c r="C1699" i="1"/>
  <c r="H1699" i="1" s="1"/>
  <c r="C1698" i="1"/>
  <c r="I1698" i="1" s="1"/>
  <c r="C1697" i="1"/>
  <c r="H1697" i="1" s="1"/>
  <c r="J1697" i="1" s="1"/>
  <c r="C1696" i="1"/>
  <c r="H1696" i="1" s="1"/>
  <c r="J1696" i="1" s="1"/>
  <c r="C1695" i="1"/>
  <c r="H1695" i="1" s="1"/>
  <c r="J1695" i="1" s="1"/>
  <c r="C1694" i="1"/>
  <c r="H1694" i="1" s="1"/>
  <c r="J1694" i="1" s="1"/>
  <c r="C1693" i="1"/>
  <c r="H1693" i="1" s="1"/>
  <c r="J1693" i="1" s="1"/>
  <c r="C1692" i="1"/>
  <c r="I1692" i="1" s="1"/>
  <c r="C1691" i="1"/>
  <c r="H1691" i="1" s="1"/>
  <c r="J1691" i="1" s="1"/>
  <c r="C1690" i="1"/>
  <c r="I1690" i="1" s="1"/>
  <c r="C1689" i="1"/>
  <c r="I1689" i="1" s="1"/>
  <c r="C1688" i="1"/>
  <c r="H1688" i="1" s="1"/>
  <c r="J1688" i="1" s="1"/>
  <c r="C1687" i="1"/>
  <c r="H1687" i="1" s="1"/>
  <c r="J1687" i="1" s="1"/>
  <c r="C1686" i="1"/>
  <c r="H1686" i="1" s="1"/>
  <c r="C1685" i="1"/>
  <c r="I1685" i="1" s="1"/>
  <c r="C1684" i="1"/>
  <c r="H1684" i="1" s="1"/>
  <c r="C1683" i="1"/>
  <c r="H1683" i="1" s="1"/>
  <c r="C1682" i="1"/>
  <c r="H1682" i="1" s="1"/>
  <c r="C1681" i="1"/>
  <c r="H1681" i="1" s="1"/>
  <c r="J1681" i="1" s="1"/>
  <c r="C1680" i="1"/>
  <c r="H1680" i="1" s="1"/>
  <c r="J1680" i="1" s="1"/>
  <c r="C1679" i="1"/>
  <c r="I1679" i="1" s="1"/>
  <c r="C1678" i="1"/>
  <c r="H1678" i="1" s="1"/>
  <c r="J1678" i="1" s="1"/>
  <c r="C1677" i="1"/>
  <c r="H1677" i="1" s="1"/>
  <c r="J1677" i="1" s="1"/>
  <c r="C1676" i="1"/>
  <c r="I1676" i="1" s="1"/>
  <c r="C1675" i="1"/>
  <c r="H1675" i="1" s="1"/>
  <c r="J1675" i="1" s="1"/>
  <c r="C1674" i="1"/>
  <c r="H1674" i="1" s="1"/>
  <c r="J1674" i="1" s="1"/>
  <c r="C1673" i="1"/>
  <c r="H1673" i="1" s="1"/>
  <c r="J1673" i="1" s="1"/>
  <c r="C1672" i="1"/>
  <c r="H1672" i="1" s="1"/>
  <c r="J1672" i="1" s="1"/>
  <c r="C1671" i="1"/>
  <c r="H1671" i="1" s="1"/>
  <c r="J1671" i="1" s="1"/>
  <c r="C1670" i="1"/>
  <c r="H1670" i="1" s="1"/>
  <c r="J1670" i="1" s="1"/>
  <c r="C1669" i="1"/>
  <c r="H1669" i="1" s="1"/>
  <c r="J1669" i="1" s="1"/>
  <c r="C1668" i="1"/>
  <c r="H1668" i="1" s="1"/>
  <c r="J1668" i="1" s="1"/>
  <c r="C1667" i="1"/>
  <c r="H1667" i="1" s="1"/>
  <c r="J1667" i="1" s="1"/>
  <c r="C1666" i="1"/>
  <c r="H1666" i="1" s="1"/>
  <c r="J1666" i="1" s="1"/>
  <c r="C1665" i="1"/>
  <c r="H1665" i="1" s="1"/>
  <c r="J1665" i="1" s="1"/>
  <c r="C1664" i="1"/>
  <c r="H1664" i="1" s="1"/>
  <c r="J1664" i="1" s="1"/>
  <c r="C1662" i="1"/>
  <c r="H1662" i="1" s="1"/>
  <c r="J1662" i="1" s="1"/>
  <c r="C1661" i="1"/>
  <c r="H1661" i="1" s="1"/>
  <c r="J1661" i="1" s="1"/>
  <c r="C1660" i="1"/>
  <c r="H1660" i="1" s="1"/>
  <c r="J1660" i="1" s="1"/>
  <c r="C1659" i="1"/>
  <c r="H1659" i="1" s="1"/>
  <c r="J1659" i="1" s="1"/>
  <c r="C1658" i="1"/>
  <c r="H1658" i="1" s="1"/>
  <c r="J1658" i="1" s="1"/>
  <c r="C1657" i="1"/>
  <c r="I1657" i="1" s="1"/>
  <c r="C1656" i="1"/>
  <c r="H1656" i="1" s="1"/>
  <c r="J1656" i="1" s="1"/>
  <c r="C1655" i="1"/>
  <c r="I1655" i="1" s="1"/>
  <c r="C1654" i="1"/>
  <c r="I1654" i="1" s="1"/>
  <c r="C1653" i="1"/>
  <c r="H1653" i="1" s="1"/>
  <c r="J1653" i="1" s="1"/>
  <c r="C1652" i="1"/>
  <c r="H1652" i="1" s="1"/>
  <c r="J1652" i="1" s="1"/>
  <c r="C1651" i="1"/>
  <c r="H1651" i="1" s="1"/>
  <c r="J1651" i="1" s="1"/>
  <c r="C1650" i="1"/>
  <c r="H1650" i="1" s="1"/>
  <c r="J1650" i="1" s="1"/>
  <c r="C1649" i="1"/>
  <c r="H1649" i="1" s="1"/>
  <c r="J1649" i="1" s="1"/>
  <c r="C1648" i="1"/>
  <c r="H1648" i="1" s="1"/>
  <c r="J1648" i="1" s="1"/>
  <c r="C1647" i="1"/>
  <c r="H1647" i="1" s="1"/>
  <c r="J1647" i="1" s="1"/>
  <c r="C1646" i="1"/>
  <c r="H1646" i="1" s="1"/>
  <c r="J1646" i="1" s="1"/>
  <c r="C1645" i="1"/>
  <c r="H1645" i="1" s="1"/>
  <c r="J1645" i="1" s="1"/>
  <c r="C1644" i="1"/>
  <c r="H1644" i="1" s="1"/>
  <c r="C1643" i="1"/>
  <c r="H1643" i="1" s="1"/>
  <c r="J1643" i="1" s="1"/>
  <c r="C1642" i="1"/>
  <c r="H1642" i="1" s="1"/>
  <c r="J1642" i="1" s="1"/>
  <c r="C1641" i="1"/>
  <c r="H1641" i="1" s="1"/>
  <c r="J1641" i="1" s="1"/>
  <c r="C1640" i="1"/>
  <c r="I1640" i="1" s="1"/>
  <c r="C1639" i="1"/>
  <c r="H1639" i="1" s="1"/>
  <c r="J1639" i="1" s="1"/>
  <c r="C1638" i="1"/>
  <c r="H1638" i="1" s="1"/>
  <c r="C1637" i="1"/>
  <c r="H1637" i="1" s="1"/>
  <c r="J1637" i="1" s="1"/>
  <c r="C1636" i="1"/>
  <c r="H1636" i="1" s="1"/>
  <c r="J1636" i="1" s="1"/>
  <c r="C1635" i="1"/>
  <c r="H1635" i="1" s="1"/>
  <c r="J1635" i="1" s="1"/>
  <c r="C1634" i="1"/>
  <c r="H1634" i="1" s="1"/>
  <c r="J1634" i="1" s="1"/>
  <c r="C1633" i="1"/>
  <c r="H1633" i="1" s="1"/>
  <c r="C1632" i="1"/>
  <c r="H1632" i="1" s="1"/>
  <c r="C1631" i="1"/>
  <c r="H1631" i="1" s="1"/>
  <c r="J1631" i="1" s="1"/>
  <c r="C1630" i="1"/>
  <c r="H1630" i="1" s="1"/>
  <c r="J1630" i="1" s="1"/>
  <c r="C1629" i="1"/>
  <c r="I1629" i="1" s="1"/>
  <c r="C1628" i="1"/>
  <c r="I1628" i="1" s="1"/>
  <c r="C1627" i="1"/>
  <c r="H1627" i="1" s="1"/>
  <c r="J1627" i="1" s="1"/>
  <c r="C1626" i="1"/>
  <c r="I1626" i="1" s="1"/>
  <c r="C1625" i="1"/>
  <c r="I1625" i="1" s="1"/>
  <c r="C1624" i="1"/>
  <c r="H1624" i="1" s="1"/>
  <c r="J1624" i="1" s="1"/>
  <c r="C1623" i="1"/>
  <c r="H1623" i="1" s="1"/>
  <c r="C1622" i="1"/>
  <c r="H1622" i="1" s="1"/>
  <c r="C1621" i="1"/>
  <c r="H1621" i="1" s="1"/>
  <c r="J1621" i="1" s="1"/>
  <c r="C1620" i="1"/>
  <c r="H1620" i="1" s="1"/>
  <c r="J1620" i="1" s="1"/>
  <c r="C1619" i="1"/>
  <c r="I1619" i="1" s="1"/>
  <c r="C1618" i="1"/>
  <c r="H1618" i="1" s="1"/>
  <c r="J1618" i="1" s="1"/>
  <c r="C1617" i="1"/>
  <c r="H1617" i="1" s="1"/>
  <c r="J1617" i="1" s="1"/>
  <c r="C1616" i="1"/>
  <c r="H1616" i="1" s="1"/>
  <c r="C1615" i="1"/>
  <c r="H1615" i="1" s="1"/>
  <c r="C1614" i="1"/>
  <c r="H1614" i="1" s="1"/>
  <c r="J1614" i="1" s="1"/>
  <c r="C1613" i="1"/>
  <c r="H1613" i="1" s="1"/>
  <c r="C1612" i="1"/>
  <c r="H1612" i="1" s="1"/>
  <c r="C1611" i="1"/>
  <c r="H1611" i="1" s="1"/>
  <c r="J1611" i="1" s="1"/>
  <c r="C1610" i="1"/>
  <c r="I1610" i="1" s="1"/>
  <c r="C1609" i="1"/>
  <c r="H1609" i="1" s="1"/>
  <c r="J1609" i="1" s="1"/>
  <c r="C1608" i="1"/>
  <c r="H1608" i="1" s="1"/>
  <c r="J1608" i="1" s="1"/>
  <c r="C1607" i="1"/>
  <c r="H1607" i="1" s="1"/>
  <c r="C1606" i="1"/>
  <c r="H1606" i="1" s="1"/>
  <c r="J1606" i="1" s="1"/>
  <c r="C1605" i="1"/>
  <c r="I1605" i="1" s="1"/>
  <c r="C1604" i="1"/>
  <c r="H1604" i="1" s="1"/>
  <c r="J1604" i="1" s="1"/>
  <c r="C1603" i="1"/>
  <c r="H1603" i="1" s="1"/>
  <c r="J1603" i="1" s="1"/>
  <c r="C1602" i="1"/>
  <c r="H1602" i="1" s="1"/>
  <c r="J1602" i="1" s="1"/>
  <c r="C1601" i="1"/>
  <c r="H1601" i="1" s="1"/>
  <c r="J1601" i="1" s="1"/>
  <c r="C1600" i="1"/>
  <c r="H1600" i="1" s="1"/>
  <c r="J1600" i="1" s="1"/>
  <c r="C1599" i="1"/>
  <c r="H1599" i="1" s="1"/>
  <c r="J1599" i="1" s="1"/>
  <c r="C1598" i="1"/>
  <c r="H1598" i="1" s="1"/>
  <c r="J1598" i="1" s="1"/>
  <c r="C1597" i="1"/>
  <c r="H1597" i="1" s="1"/>
  <c r="C1596" i="1"/>
  <c r="H1596" i="1" s="1"/>
  <c r="J1596" i="1" s="1"/>
  <c r="C1595" i="1"/>
  <c r="H1595" i="1" s="1"/>
  <c r="J1595" i="1" s="1"/>
  <c r="C1594" i="1"/>
  <c r="I1594" i="1" s="1"/>
  <c r="C1593" i="1"/>
  <c r="I1593" i="1" s="1"/>
  <c r="C1591" i="1"/>
  <c r="H1591" i="1" s="1"/>
  <c r="J1591" i="1" s="1"/>
  <c r="C1590" i="1"/>
  <c r="H1590" i="1" s="1"/>
  <c r="J1590" i="1" s="1"/>
  <c r="C1589" i="1"/>
  <c r="H1589" i="1" s="1"/>
  <c r="J1589" i="1" s="1"/>
  <c r="C1588" i="1"/>
  <c r="H1588" i="1" s="1"/>
  <c r="C1587" i="1"/>
  <c r="H1587" i="1" s="1"/>
  <c r="C1586" i="1"/>
  <c r="I1586" i="1" s="1"/>
  <c r="C1585" i="1"/>
  <c r="H1585" i="1" s="1"/>
  <c r="C1584" i="1"/>
  <c r="H1584" i="1" s="1"/>
  <c r="J1584" i="1" s="1"/>
  <c r="C1583" i="1"/>
  <c r="H1583" i="1" s="1"/>
  <c r="J1583" i="1" s="1"/>
  <c r="C1582" i="1"/>
  <c r="C1581" i="1"/>
  <c r="C1580" i="1"/>
  <c r="H1580" i="1" s="1"/>
  <c r="J1580" i="1" s="1"/>
  <c r="C1579" i="1"/>
  <c r="H1579" i="1" s="1"/>
  <c r="J1579" i="1" s="1"/>
  <c r="C1578" i="1"/>
  <c r="H1578" i="1" s="1"/>
  <c r="J1578" i="1" s="1"/>
  <c r="C1577" i="1"/>
  <c r="H1577" i="1" s="1"/>
  <c r="C1576" i="1"/>
  <c r="H1576" i="1" s="1"/>
  <c r="C1575" i="1"/>
  <c r="H1575" i="1" s="1"/>
  <c r="J1575" i="1" s="1"/>
  <c r="C1574" i="1"/>
  <c r="H1574" i="1" s="1"/>
  <c r="J1574" i="1" s="1"/>
  <c r="C1573" i="1"/>
  <c r="I1573" i="1" s="1"/>
  <c r="C1572" i="1"/>
  <c r="H1572" i="1" s="1"/>
  <c r="J1572" i="1" s="1"/>
  <c r="C1571" i="1"/>
  <c r="H1571" i="1" s="1"/>
  <c r="J1571" i="1" s="1"/>
  <c r="C1570" i="1"/>
  <c r="H1570" i="1" s="1"/>
  <c r="J1570" i="1" s="1"/>
  <c r="C1569" i="1"/>
  <c r="H1569" i="1" s="1"/>
  <c r="C1568" i="1"/>
  <c r="I1568" i="1" s="1"/>
  <c r="C1567" i="1"/>
  <c r="I1567" i="1" s="1"/>
  <c r="C1566" i="1"/>
  <c r="H1566" i="1" s="1"/>
  <c r="C1565" i="1"/>
  <c r="H1565" i="1" s="1"/>
  <c r="J1565" i="1" s="1"/>
  <c r="C1564" i="1"/>
  <c r="H1564" i="1" s="1"/>
  <c r="J1564" i="1" s="1"/>
  <c r="C1563" i="1"/>
  <c r="I1563" i="1" s="1"/>
  <c r="C1562" i="1"/>
  <c r="I1562" i="1" s="1"/>
  <c r="C1561" i="1"/>
  <c r="I1561" i="1" s="1"/>
  <c r="C1560" i="1"/>
  <c r="I1560" i="1" s="1"/>
  <c r="C1559" i="1"/>
  <c r="I1559" i="1" s="1"/>
  <c r="C1558" i="1"/>
  <c r="I1558" i="1" s="1"/>
  <c r="C1557" i="1"/>
  <c r="H1557" i="1" s="1"/>
  <c r="J1557" i="1" s="1"/>
  <c r="C1556" i="1"/>
  <c r="H1556" i="1" s="1"/>
  <c r="C1555" i="1"/>
  <c r="H1555" i="1" s="1"/>
  <c r="C1554" i="1"/>
  <c r="H1554" i="1" s="1"/>
  <c r="J1554" i="1" s="1"/>
  <c r="C1553" i="1"/>
  <c r="H1553" i="1" s="1"/>
  <c r="J1553" i="1" s="1"/>
  <c r="C1552" i="1"/>
  <c r="I1552" i="1" s="1"/>
  <c r="C1551" i="1"/>
  <c r="H1551" i="1" s="1"/>
  <c r="J1551" i="1" s="1"/>
  <c r="C1550" i="1"/>
  <c r="H1550" i="1" s="1"/>
  <c r="J1550" i="1" s="1"/>
  <c r="C1549" i="1"/>
  <c r="H1549" i="1" s="1"/>
  <c r="C1548" i="1"/>
  <c r="H1548" i="1" s="1"/>
  <c r="J1548" i="1" s="1"/>
  <c r="C1547" i="1"/>
  <c r="H1547" i="1" s="1"/>
  <c r="J1547" i="1" s="1"/>
  <c r="C1546" i="1"/>
  <c r="I1546" i="1" s="1"/>
  <c r="C1545" i="1"/>
  <c r="I1545" i="1" s="1"/>
  <c r="C1544" i="1"/>
  <c r="I1544" i="1" s="1"/>
  <c r="C1543" i="1"/>
  <c r="H1543" i="1" s="1"/>
  <c r="J1543" i="1" s="1"/>
  <c r="C1542" i="1"/>
  <c r="I1542" i="1" s="1"/>
  <c r="C1541" i="1"/>
  <c r="I1541" i="1" s="1"/>
  <c r="C1540" i="1"/>
  <c r="I1540" i="1" s="1"/>
  <c r="C1539" i="1"/>
  <c r="I1539" i="1" s="1"/>
  <c r="C1538" i="1"/>
  <c r="H1538" i="1" s="1"/>
  <c r="J1538" i="1" s="1"/>
  <c r="C1537" i="1"/>
  <c r="H1537" i="1" s="1"/>
  <c r="J1537" i="1" s="1"/>
  <c r="C1536" i="1"/>
  <c r="H1536" i="1" s="1"/>
  <c r="C1535" i="1"/>
  <c r="H1535" i="1" s="1"/>
  <c r="J1535" i="1" s="1"/>
  <c r="C1534" i="1"/>
  <c r="I1534" i="1" s="1"/>
  <c r="C1533" i="1"/>
  <c r="H1533" i="1" s="1"/>
  <c r="J1533" i="1" s="1"/>
  <c r="C1532" i="1"/>
  <c r="I1532" i="1" s="1"/>
  <c r="C1531" i="1"/>
  <c r="I1531" i="1" s="1"/>
  <c r="C1530" i="1"/>
  <c r="H1530" i="1" s="1"/>
  <c r="J1530" i="1" s="1"/>
  <c r="C1529" i="1"/>
  <c r="H1529" i="1" s="1"/>
  <c r="J1529" i="1" s="1"/>
  <c r="C1528" i="1"/>
  <c r="H1528" i="1" s="1"/>
  <c r="C1526" i="1"/>
  <c r="H1526" i="1" s="1"/>
  <c r="J1526" i="1" s="1"/>
  <c r="C1525" i="1"/>
  <c r="I1525" i="1" s="1"/>
  <c r="C1524" i="1"/>
  <c r="I1524" i="1" s="1"/>
  <c r="C1523" i="1"/>
  <c r="H1523" i="1" s="1"/>
  <c r="J1523" i="1" s="1"/>
  <c r="C1522" i="1"/>
  <c r="I1522" i="1" s="1"/>
  <c r="C1521" i="1"/>
  <c r="I1521" i="1" s="1"/>
  <c r="C1520" i="1"/>
  <c r="H1520" i="1" s="1"/>
  <c r="J1520" i="1" s="1"/>
  <c r="C1519" i="1"/>
  <c r="H1519" i="1" s="1"/>
  <c r="C1518" i="1"/>
  <c r="H1518" i="1" s="1"/>
  <c r="C1517" i="1"/>
  <c r="H1517" i="1" s="1"/>
  <c r="J1517" i="1" s="1"/>
  <c r="C1516" i="1"/>
  <c r="H1516" i="1" s="1"/>
  <c r="J1516" i="1" s="1"/>
  <c r="C1515" i="1"/>
  <c r="H1515" i="1" s="1"/>
  <c r="J1515" i="1" s="1"/>
  <c r="C1514" i="1"/>
  <c r="I1514" i="1" s="1"/>
  <c r="C1513" i="1"/>
  <c r="H1513" i="1" s="1"/>
  <c r="J1513" i="1" s="1"/>
  <c r="C1512" i="1"/>
  <c r="H1512" i="1" s="1"/>
  <c r="C1511" i="1"/>
  <c r="H1511" i="1" s="1"/>
  <c r="J1511" i="1" s="1"/>
  <c r="C1510" i="1"/>
  <c r="I1510" i="1" s="1"/>
  <c r="C1509" i="1"/>
  <c r="I1509" i="1" s="1"/>
  <c r="C1508" i="1"/>
  <c r="H1508" i="1" s="1"/>
  <c r="J1508" i="1" s="1"/>
  <c r="C1507" i="1"/>
  <c r="H1507" i="1" s="1"/>
  <c r="J1507" i="1" s="1"/>
  <c r="C1506" i="1"/>
  <c r="I1506" i="1" s="1"/>
  <c r="C1505" i="1"/>
  <c r="H1505" i="1" s="1"/>
  <c r="J1505" i="1" s="1"/>
  <c r="C1504" i="1"/>
  <c r="H1504" i="1" s="1"/>
  <c r="J1504" i="1" s="1"/>
  <c r="C1503" i="1"/>
  <c r="H1503" i="1" s="1"/>
  <c r="J1503" i="1" s="1"/>
  <c r="C1502" i="1"/>
  <c r="I1502" i="1" s="1"/>
  <c r="C1501" i="1"/>
  <c r="I1501" i="1" s="1"/>
  <c r="C1500" i="1"/>
  <c r="I1500" i="1" s="1"/>
  <c r="C1499" i="1"/>
  <c r="H1499" i="1" s="1"/>
  <c r="J1499" i="1" s="1"/>
  <c r="C1498" i="1"/>
  <c r="H1498" i="1" s="1"/>
  <c r="J1498" i="1" s="1"/>
  <c r="C1497" i="1"/>
  <c r="H1497" i="1" s="1"/>
  <c r="C1496" i="1"/>
  <c r="H1496" i="1" s="1"/>
  <c r="C1495" i="1"/>
  <c r="H1495" i="1" s="1"/>
  <c r="J1495" i="1" s="1"/>
  <c r="C1494" i="1"/>
  <c r="I1494" i="1" s="1"/>
  <c r="C1493" i="1"/>
  <c r="I1493" i="1" s="1"/>
  <c r="C1492" i="1"/>
  <c r="H1492" i="1" s="1"/>
  <c r="J1492" i="1" s="1"/>
  <c r="C1491" i="1"/>
  <c r="H1491" i="1" s="1"/>
  <c r="J1491" i="1" s="1"/>
  <c r="C1490" i="1"/>
  <c r="H1490" i="1" s="1"/>
  <c r="J1490" i="1" s="1"/>
  <c r="C1489" i="1"/>
  <c r="H1489" i="1" s="1"/>
  <c r="J1489" i="1" s="1"/>
  <c r="C1488" i="1"/>
  <c r="I1488" i="1" s="1"/>
  <c r="C1487" i="1"/>
  <c r="H1487" i="1" s="1"/>
  <c r="J1487" i="1" s="1"/>
  <c r="C1486" i="1"/>
  <c r="H1486" i="1" s="1"/>
  <c r="J1486" i="1" s="1"/>
  <c r="C1485" i="1"/>
  <c r="I1485" i="1" s="1"/>
  <c r="C1484" i="1"/>
  <c r="H1484" i="1" s="1"/>
  <c r="J1484" i="1" s="1"/>
  <c r="C1483" i="1"/>
  <c r="H1483" i="1" s="1"/>
  <c r="C1482" i="1"/>
  <c r="H1482" i="1" s="1"/>
  <c r="C1481" i="1"/>
  <c r="H1481" i="1" s="1"/>
  <c r="C1480" i="1"/>
  <c r="H1480" i="1" s="1"/>
  <c r="J1480" i="1" s="1"/>
  <c r="C1479" i="1"/>
  <c r="I1479" i="1" s="1"/>
  <c r="C1478" i="1"/>
  <c r="I1478" i="1" s="1"/>
  <c r="C1477" i="1"/>
  <c r="I1477" i="1" s="1"/>
  <c r="C1476" i="1"/>
  <c r="I1476" i="1" s="1"/>
  <c r="C1474" i="1"/>
  <c r="H1474" i="1" s="1"/>
  <c r="J1474" i="1" s="1"/>
  <c r="C1473" i="1"/>
  <c r="H1473" i="1" s="1"/>
  <c r="J1473" i="1" s="1"/>
  <c r="C1472" i="1"/>
  <c r="H1472" i="1" s="1"/>
  <c r="J1472" i="1" s="1"/>
  <c r="C1471" i="1"/>
  <c r="H1471" i="1" s="1"/>
  <c r="J1471" i="1" s="1"/>
  <c r="C1470" i="1"/>
  <c r="H1470" i="1" s="1"/>
  <c r="J1470" i="1" s="1"/>
  <c r="C1469" i="1"/>
  <c r="H1469" i="1" s="1"/>
  <c r="J1469" i="1" s="1"/>
  <c r="C1468" i="1"/>
  <c r="H1468" i="1" s="1"/>
  <c r="J1468" i="1" s="1"/>
  <c r="C1467" i="1"/>
  <c r="H1467" i="1" s="1"/>
  <c r="J1467" i="1" s="1"/>
  <c r="C1466" i="1"/>
  <c r="I1466" i="1" s="1"/>
  <c r="C1465" i="1"/>
  <c r="I1465" i="1" s="1"/>
  <c r="C1464" i="1"/>
  <c r="H1464" i="1" s="1"/>
  <c r="J1464" i="1" s="1"/>
  <c r="C1463" i="1"/>
  <c r="H1463" i="1" s="1"/>
  <c r="J1463" i="1" s="1"/>
  <c r="C1462" i="1"/>
  <c r="I1462" i="1" s="1"/>
  <c r="C1461" i="1"/>
  <c r="H1461" i="1" s="1"/>
  <c r="J1461" i="1" s="1"/>
  <c r="C1460" i="1"/>
  <c r="H1460" i="1" s="1"/>
  <c r="J1460" i="1" s="1"/>
  <c r="C1459" i="1"/>
  <c r="H1459" i="1" s="1"/>
  <c r="J1459" i="1" s="1"/>
  <c r="C1458" i="1"/>
  <c r="I1458" i="1" s="1"/>
  <c r="C1457" i="1"/>
  <c r="I1457" i="1" s="1"/>
  <c r="C1456" i="1"/>
  <c r="H1456" i="1" s="1"/>
  <c r="J1456" i="1" s="1"/>
  <c r="C1455" i="1"/>
  <c r="I1455" i="1" s="1"/>
  <c r="C1454" i="1"/>
  <c r="H1454" i="1" s="1"/>
  <c r="J1454" i="1" s="1"/>
  <c r="C1453" i="1"/>
  <c r="H1453" i="1" s="1"/>
  <c r="J1453" i="1" s="1"/>
  <c r="C1452" i="1"/>
  <c r="H1452" i="1" s="1"/>
  <c r="J1452" i="1" s="1"/>
  <c r="C1451" i="1"/>
  <c r="I1451" i="1" s="1"/>
  <c r="C1450" i="1"/>
  <c r="I1450" i="1" s="1"/>
  <c r="C1449" i="1"/>
  <c r="H1449" i="1" s="1"/>
  <c r="J1449" i="1" s="1"/>
  <c r="C1448" i="1"/>
  <c r="I1448" i="1" s="1"/>
  <c r="C1447" i="1"/>
  <c r="I1447" i="1" s="1"/>
  <c r="C1446" i="1"/>
  <c r="H1446" i="1" s="1"/>
  <c r="J1446" i="1" s="1"/>
  <c r="C1445" i="1"/>
  <c r="H1445" i="1" s="1"/>
  <c r="C1444" i="1"/>
  <c r="H1444" i="1" s="1"/>
  <c r="C1443" i="1"/>
  <c r="H1443" i="1" s="1"/>
  <c r="J1443" i="1" s="1"/>
  <c r="C1442" i="1"/>
  <c r="H1442" i="1" s="1"/>
  <c r="J1442" i="1" s="1"/>
  <c r="C1441" i="1"/>
  <c r="H1441" i="1" s="1"/>
  <c r="J1441" i="1" s="1"/>
  <c r="C1440" i="1"/>
  <c r="H1440" i="1" s="1"/>
  <c r="J1440" i="1" s="1"/>
  <c r="C1439" i="1"/>
  <c r="H1439" i="1" s="1"/>
  <c r="J1439" i="1" s="1"/>
  <c r="C1438" i="1"/>
  <c r="I1438" i="1" s="1"/>
  <c r="C1437" i="1"/>
  <c r="I1437" i="1" s="1"/>
  <c r="C1436" i="1"/>
  <c r="I1436" i="1" s="1"/>
  <c r="C1435" i="1"/>
  <c r="I1435" i="1" s="1"/>
  <c r="C1434" i="1"/>
  <c r="I1434" i="1" s="1"/>
  <c r="C1433" i="1"/>
  <c r="H1433" i="1" s="1"/>
  <c r="J1433" i="1" s="1"/>
  <c r="C1432" i="1"/>
  <c r="I1432" i="1" s="1"/>
  <c r="C1431" i="1"/>
  <c r="I1431" i="1" s="1"/>
  <c r="C1430" i="1"/>
  <c r="H1430" i="1" s="1"/>
  <c r="J1430" i="1" s="1"/>
  <c r="C1429" i="1"/>
  <c r="H1429" i="1" s="1"/>
  <c r="J1429" i="1" s="1"/>
  <c r="C1428" i="1"/>
  <c r="H1428" i="1" s="1"/>
  <c r="C1427" i="1"/>
  <c r="H1427" i="1" s="1"/>
  <c r="J1427" i="1" s="1"/>
  <c r="C1426" i="1"/>
  <c r="H1426" i="1" s="1"/>
  <c r="J1426" i="1" s="1"/>
  <c r="C1425" i="1"/>
  <c r="H1425" i="1" s="1"/>
  <c r="J1425" i="1" s="1"/>
  <c r="C1424" i="1"/>
  <c r="H1424" i="1" s="1"/>
  <c r="J1424" i="1" s="1"/>
  <c r="C1423" i="1"/>
  <c r="H1423" i="1" s="1"/>
  <c r="J1423" i="1" s="1"/>
  <c r="C1422" i="1"/>
  <c r="H1422" i="1" s="1"/>
  <c r="J1422" i="1" s="1"/>
  <c r="C1421" i="1"/>
  <c r="I1421" i="1" s="1"/>
  <c r="C1420" i="1"/>
  <c r="I1420" i="1" s="1"/>
  <c r="C1419" i="1"/>
  <c r="I1419" i="1" s="1"/>
  <c r="C1418" i="1"/>
  <c r="I1418" i="1" s="1"/>
  <c r="C1417" i="1"/>
  <c r="H1417" i="1" s="1"/>
  <c r="J1417" i="1" s="1"/>
  <c r="C1416" i="1"/>
  <c r="H1416" i="1" s="1"/>
  <c r="J1416" i="1" s="1"/>
  <c r="C1415" i="1"/>
  <c r="H1415" i="1" s="1"/>
  <c r="C1414" i="1"/>
  <c r="H1414" i="1" s="1"/>
  <c r="C1413" i="1"/>
  <c r="H1413" i="1" s="1"/>
  <c r="C1412" i="1"/>
  <c r="H1412" i="1" s="1"/>
  <c r="C1410" i="1"/>
  <c r="H1410" i="1" s="1"/>
  <c r="J1410" i="1" s="1"/>
  <c r="C1409" i="1"/>
  <c r="H1409" i="1" s="1"/>
  <c r="J1409" i="1" s="1"/>
  <c r="C1408" i="1"/>
  <c r="H1408" i="1" s="1"/>
  <c r="J1408" i="1" s="1"/>
  <c r="C1407" i="1"/>
  <c r="I1407" i="1" s="1"/>
  <c r="C1406" i="1"/>
  <c r="H1406" i="1" s="1"/>
  <c r="J1406" i="1" s="1"/>
  <c r="C1405" i="1"/>
  <c r="H1405" i="1" s="1"/>
  <c r="J1405" i="1" s="1"/>
  <c r="C1404" i="1"/>
  <c r="H1404" i="1" s="1"/>
  <c r="J1404" i="1" s="1"/>
  <c r="C1403" i="1"/>
  <c r="H1403" i="1" s="1"/>
  <c r="J1403" i="1" s="1"/>
  <c r="C1402" i="1"/>
  <c r="I1402" i="1" s="1"/>
  <c r="C1401" i="1"/>
  <c r="I1401" i="1" s="1"/>
  <c r="C1400" i="1"/>
  <c r="H1400" i="1" s="1"/>
  <c r="J1400" i="1" s="1"/>
  <c r="C1399" i="1"/>
  <c r="H1399" i="1" s="1"/>
  <c r="J1399" i="1" s="1"/>
  <c r="C1398" i="1"/>
  <c r="H1398" i="1" s="1"/>
  <c r="C1397" i="1"/>
  <c r="H1397" i="1" s="1"/>
  <c r="J1397" i="1" s="1"/>
  <c r="C1396" i="1"/>
  <c r="I1396" i="1" s="1"/>
  <c r="C1395" i="1"/>
  <c r="I1395" i="1" s="1"/>
  <c r="C1394" i="1"/>
  <c r="H1394" i="1" s="1"/>
  <c r="J1394" i="1" s="1"/>
  <c r="C1393" i="1"/>
  <c r="H1393" i="1" s="1"/>
  <c r="J1393" i="1" s="1"/>
  <c r="C1392" i="1"/>
  <c r="H1392" i="1" s="1"/>
  <c r="J1392" i="1" s="1"/>
  <c r="C1391" i="1"/>
  <c r="H1391" i="1" s="1"/>
  <c r="J1391" i="1" s="1"/>
  <c r="C1390" i="1"/>
  <c r="H1390" i="1" s="1"/>
  <c r="J1390" i="1" s="1"/>
  <c r="C1389" i="1"/>
  <c r="H1389" i="1" s="1"/>
  <c r="J1389" i="1" s="1"/>
  <c r="C1388" i="1"/>
  <c r="H1388" i="1" s="1"/>
  <c r="J1388" i="1" s="1"/>
  <c r="C1387" i="1"/>
  <c r="H1387" i="1" s="1"/>
  <c r="C1386" i="1"/>
  <c r="I1386" i="1" s="1"/>
  <c r="C1385" i="1"/>
  <c r="H1385" i="1" s="1"/>
  <c r="J1385" i="1" s="1"/>
  <c r="C1384" i="1"/>
  <c r="H1384" i="1" s="1"/>
  <c r="J1384" i="1" s="1"/>
  <c r="C1383" i="1"/>
  <c r="H1383" i="1" s="1"/>
  <c r="J1383" i="1" s="1"/>
  <c r="C1382" i="1"/>
  <c r="H1382" i="1" s="1"/>
  <c r="J1382" i="1" s="1"/>
  <c r="C1381" i="1"/>
  <c r="H1381" i="1" s="1"/>
  <c r="J1381" i="1" s="1"/>
  <c r="C1380" i="1"/>
  <c r="H1380" i="1" s="1"/>
  <c r="J1380" i="1" s="1"/>
  <c r="C1379" i="1"/>
  <c r="H1379" i="1" s="1"/>
  <c r="J1379" i="1" s="1"/>
  <c r="C1378" i="1"/>
  <c r="H1378" i="1" s="1"/>
  <c r="J1378" i="1" s="1"/>
  <c r="C1377" i="1"/>
  <c r="H1377" i="1" s="1"/>
  <c r="J1377" i="1" s="1"/>
  <c r="C1376" i="1"/>
  <c r="I1376" i="1" s="1"/>
  <c r="C1375" i="1"/>
  <c r="H1375" i="1" s="1"/>
  <c r="J1375" i="1" s="1"/>
  <c r="C1374" i="1"/>
  <c r="I1374" i="1" s="1"/>
  <c r="C1373" i="1"/>
  <c r="H1373" i="1" s="1"/>
  <c r="J1373" i="1" s="1"/>
  <c r="C1372" i="1"/>
  <c r="H1372" i="1" s="1"/>
  <c r="C1371" i="1"/>
  <c r="H1371" i="1" s="1"/>
  <c r="C1370" i="1"/>
  <c r="H1370" i="1" s="1"/>
  <c r="J1370" i="1" s="1"/>
  <c r="C1369" i="1"/>
  <c r="I1369" i="1" s="1"/>
  <c r="C1368" i="1"/>
  <c r="H1368" i="1" s="1"/>
  <c r="C1367" i="1"/>
  <c r="H1367" i="1" s="1"/>
  <c r="C1366" i="1"/>
  <c r="I1366" i="1" s="1"/>
  <c r="C1365" i="1"/>
  <c r="H1365" i="1" s="1"/>
  <c r="J1365" i="1" s="1"/>
  <c r="C1364" i="1"/>
  <c r="H1364" i="1" s="1"/>
  <c r="J1364" i="1" s="1"/>
  <c r="C1363" i="1"/>
  <c r="H1363" i="1" s="1"/>
  <c r="J1363" i="1" s="1"/>
  <c r="C1362" i="1"/>
  <c r="H1362" i="1" s="1"/>
  <c r="J1362" i="1" s="1"/>
  <c r="C1361" i="1"/>
  <c r="H1361" i="1" s="1"/>
  <c r="J1361" i="1" s="1"/>
  <c r="C1360" i="1"/>
  <c r="H1360" i="1" s="1"/>
  <c r="J1360" i="1" s="1"/>
  <c r="C1359" i="1"/>
  <c r="H1359" i="1" s="1"/>
  <c r="J1359" i="1" s="1"/>
  <c r="C1358" i="1"/>
  <c r="H1358" i="1" s="1"/>
  <c r="C1357" i="1"/>
  <c r="H1357" i="1" s="1"/>
  <c r="C1356" i="1"/>
  <c r="H1356" i="1" s="1"/>
  <c r="J1356" i="1" s="1"/>
  <c r="C1355" i="1"/>
  <c r="I1355" i="1" s="1"/>
  <c r="C1354" i="1"/>
  <c r="I1354" i="1" s="1"/>
  <c r="C1353" i="1"/>
  <c r="H1353" i="1" s="1"/>
  <c r="C1352" i="1"/>
  <c r="H1352" i="1" s="1"/>
  <c r="J1352" i="1" s="1"/>
  <c r="C1351" i="1"/>
  <c r="H1351" i="1" s="1"/>
  <c r="J1351" i="1" s="1"/>
  <c r="C1350" i="1"/>
  <c r="H1350" i="1" s="1"/>
  <c r="J1350" i="1" s="1"/>
  <c r="C1349" i="1"/>
  <c r="H1349" i="1" s="1"/>
  <c r="J1349" i="1" s="1"/>
  <c r="C1348" i="1"/>
  <c r="H1348" i="1" s="1"/>
  <c r="C1347" i="1"/>
  <c r="I1347" i="1" s="1"/>
  <c r="C1346" i="1"/>
  <c r="I1346" i="1" s="1"/>
  <c r="C1345" i="1"/>
  <c r="H1345" i="1" s="1"/>
  <c r="J1345" i="1" s="1"/>
  <c r="C1344" i="1"/>
  <c r="I1344" i="1" s="1"/>
  <c r="C1343" i="1"/>
  <c r="I1343" i="1" s="1"/>
  <c r="C1341" i="1"/>
  <c r="H1341" i="1" s="1"/>
  <c r="J1341" i="1" s="1"/>
  <c r="C1340" i="1"/>
  <c r="I1340" i="1" s="1"/>
  <c r="C1339" i="1"/>
  <c r="I1339" i="1" s="1"/>
  <c r="C1338" i="1"/>
  <c r="H1338" i="1" s="1"/>
  <c r="J1338" i="1" s="1"/>
  <c r="C1337" i="1"/>
  <c r="H1337" i="1" s="1"/>
  <c r="C1336" i="1"/>
  <c r="H1336" i="1" s="1"/>
  <c r="C1335" i="1"/>
  <c r="H1335" i="1" s="1"/>
  <c r="J1335" i="1" s="1"/>
  <c r="C1334" i="1"/>
  <c r="H1334" i="1" s="1"/>
  <c r="J1334" i="1" s="1"/>
  <c r="C1333" i="1"/>
  <c r="I1333" i="1" s="1"/>
  <c r="C1332" i="1"/>
  <c r="I1332" i="1" s="1"/>
  <c r="C1331" i="1"/>
  <c r="I1331" i="1" s="1"/>
  <c r="C1330" i="1"/>
  <c r="H1330" i="1" s="1"/>
  <c r="J1330" i="1" s="1"/>
  <c r="C1329" i="1"/>
  <c r="H1329" i="1" s="1"/>
  <c r="J1329" i="1" s="1"/>
  <c r="C1328" i="1"/>
  <c r="H1328" i="1" s="1"/>
  <c r="J1328" i="1" s="1"/>
  <c r="C1327" i="1"/>
  <c r="H1327" i="1" s="1"/>
  <c r="J1327" i="1" s="1"/>
  <c r="C1326" i="1"/>
  <c r="H1326" i="1" s="1"/>
  <c r="J1326" i="1" s="1"/>
  <c r="C1325" i="1"/>
  <c r="H1325" i="1" s="1"/>
  <c r="J1325" i="1" s="1"/>
  <c r="C1324" i="1"/>
  <c r="H1324" i="1" s="1"/>
  <c r="C1323" i="1"/>
  <c r="H1323" i="1" s="1"/>
  <c r="J1323" i="1" s="1"/>
  <c r="C1322" i="1"/>
  <c r="I1322" i="1" s="1"/>
  <c r="C1321" i="1"/>
  <c r="I1321" i="1" s="1"/>
  <c r="C1320" i="1"/>
  <c r="H1320" i="1" s="1"/>
  <c r="J1320" i="1" s="1"/>
  <c r="C1319" i="1"/>
  <c r="H1319" i="1" s="1"/>
  <c r="J1319" i="1" s="1"/>
  <c r="C1318" i="1"/>
  <c r="H1318" i="1" s="1"/>
  <c r="J1318" i="1" s="1"/>
  <c r="C1317" i="1"/>
  <c r="H1317" i="1" s="1"/>
  <c r="C1316" i="1"/>
  <c r="H1316" i="1" s="1"/>
  <c r="J1316" i="1" s="1"/>
  <c r="C1315" i="1"/>
  <c r="H1315" i="1" s="1"/>
  <c r="J1315" i="1" s="1"/>
  <c r="C1314" i="1"/>
  <c r="H1314" i="1" s="1"/>
  <c r="J1314" i="1" s="1"/>
  <c r="C1313" i="1"/>
  <c r="I1313" i="1" s="1"/>
  <c r="C1312" i="1"/>
  <c r="H1312" i="1" s="1"/>
  <c r="J1312" i="1" s="1"/>
  <c r="C1311" i="1"/>
  <c r="H1311" i="1" s="1"/>
  <c r="J1311" i="1" s="1"/>
  <c r="C1310" i="1"/>
  <c r="H1310" i="1" s="1"/>
  <c r="J1310" i="1" s="1"/>
  <c r="C1309" i="1"/>
  <c r="H1309" i="1" s="1"/>
  <c r="J1309" i="1" s="1"/>
  <c r="C1308" i="1"/>
  <c r="C1307" i="1"/>
  <c r="H1307" i="1" s="1"/>
  <c r="J1307" i="1" s="1"/>
  <c r="C1306" i="1"/>
  <c r="H1306" i="1" s="1"/>
  <c r="J1306" i="1" s="1"/>
  <c r="C1305" i="1"/>
  <c r="H1305" i="1" s="1"/>
  <c r="J1305" i="1" s="1"/>
  <c r="C1304" i="1"/>
  <c r="I1304" i="1" s="1"/>
  <c r="C1303" i="1"/>
  <c r="H1303" i="1" s="1"/>
  <c r="C1302" i="1"/>
  <c r="H1302" i="1" s="1"/>
  <c r="J1302" i="1" s="1"/>
  <c r="C1301" i="1"/>
  <c r="H1301" i="1" s="1"/>
  <c r="J1301" i="1" s="1"/>
  <c r="C1300" i="1"/>
  <c r="H1300" i="1" s="1"/>
  <c r="C1299" i="1"/>
  <c r="H1299" i="1" s="1"/>
  <c r="J1299" i="1" s="1"/>
  <c r="C1298" i="1"/>
  <c r="H1298" i="1" s="1"/>
  <c r="J1298" i="1" s="1"/>
  <c r="C1297" i="1"/>
  <c r="H1297" i="1" s="1"/>
  <c r="J1297" i="1" s="1"/>
  <c r="C1296" i="1"/>
  <c r="I1296" i="1" s="1"/>
  <c r="C1295" i="1"/>
  <c r="H1295" i="1" s="1"/>
  <c r="J1295" i="1" s="1"/>
  <c r="C1294" i="1"/>
  <c r="H1294" i="1" s="1"/>
  <c r="J1294" i="1" s="1"/>
  <c r="C1293" i="1"/>
  <c r="H1293" i="1" s="1"/>
  <c r="J1293" i="1" s="1"/>
  <c r="C1292" i="1"/>
  <c r="H1292" i="1" s="1"/>
  <c r="C1291" i="1"/>
  <c r="H1291" i="1" s="1"/>
  <c r="C1290" i="1"/>
  <c r="H1290" i="1" s="1"/>
  <c r="J1290" i="1" s="1"/>
  <c r="C1289" i="1"/>
  <c r="I1289" i="1" s="1"/>
  <c r="C1288" i="1"/>
  <c r="H1288" i="1" s="1"/>
  <c r="J1288" i="1" s="1"/>
  <c r="C1287" i="1"/>
  <c r="H1287" i="1" s="1"/>
  <c r="J1287" i="1" s="1"/>
  <c r="C1286" i="1"/>
  <c r="H1286" i="1" s="1"/>
  <c r="J1286" i="1" s="1"/>
  <c r="C1285" i="1"/>
  <c r="H1285" i="1" s="1"/>
  <c r="J1285" i="1" s="1"/>
  <c r="C1284" i="1"/>
  <c r="H1284" i="1" s="1"/>
  <c r="J1284" i="1" s="1"/>
  <c r="C1283" i="1"/>
  <c r="H1283" i="1" s="1"/>
  <c r="J1283" i="1" s="1"/>
  <c r="C1282" i="1"/>
  <c r="H1282" i="1" s="1"/>
  <c r="C1280" i="1"/>
  <c r="H1280" i="1" s="1"/>
  <c r="J1280" i="1" s="1"/>
  <c r="C1279" i="1"/>
  <c r="H1279" i="1" s="1"/>
  <c r="J1279" i="1" s="1"/>
  <c r="C1278" i="1"/>
  <c r="I1278" i="1" s="1"/>
  <c r="C1277" i="1"/>
  <c r="I1277" i="1" s="1"/>
  <c r="C1276" i="1"/>
  <c r="H1276" i="1" s="1"/>
  <c r="J1276" i="1" s="1"/>
  <c r="C1275" i="1"/>
  <c r="H1275" i="1" s="1"/>
  <c r="J1275" i="1" s="1"/>
  <c r="C1274" i="1"/>
  <c r="H1274" i="1" s="1"/>
  <c r="J1274" i="1" s="1"/>
  <c r="C1273" i="1"/>
  <c r="H1273" i="1" s="1"/>
  <c r="J1273" i="1" s="1"/>
  <c r="C1272" i="1"/>
  <c r="H1272" i="1" s="1"/>
  <c r="J1272" i="1" s="1"/>
  <c r="C1271" i="1"/>
  <c r="H1271" i="1" s="1"/>
  <c r="J1271" i="1" s="1"/>
  <c r="C1270" i="1"/>
  <c r="H1270" i="1" s="1"/>
  <c r="J1270" i="1" s="1"/>
  <c r="C1269" i="1"/>
  <c r="H1269" i="1" s="1"/>
  <c r="C1268" i="1"/>
  <c r="H1268" i="1" s="1"/>
  <c r="J1268" i="1" s="1"/>
  <c r="C1267" i="1"/>
  <c r="H1267" i="1" s="1"/>
  <c r="J1267" i="1" s="1"/>
  <c r="C1266" i="1"/>
  <c r="H1266" i="1" s="1"/>
  <c r="J1266" i="1" s="1"/>
  <c r="C1265" i="1"/>
  <c r="H1265" i="1" s="1"/>
  <c r="J1265" i="1" s="1"/>
  <c r="C1264" i="1"/>
  <c r="H1264" i="1" s="1"/>
  <c r="J1264" i="1" s="1"/>
  <c r="C1263" i="1"/>
  <c r="I1263" i="1" s="1"/>
  <c r="C1262" i="1"/>
  <c r="I1262" i="1" s="1"/>
  <c r="C1261" i="1"/>
  <c r="H1261" i="1" s="1"/>
  <c r="J1261" i="1" s="1"/>
  <c r="C1260" i="1"/>
  <c r="H1260" i="1" s="1"/>
  <c r="J1260" i="1" s="1"/>
  <c r="C1259" i="1"/>
  <c r="I1259" i="1" s="1"/>
  <c r="C1258" i="1"/>
  <c r="H1258" i="1" s="1"/>
  <c r="J1258" i="1" s="1"/>
  <c r="C1257" i="1"/>
  <c r="H1257" i="1" s="1"/>
  <c r="J1257" i="1" s="1"/>
  <c r="C1256" i="1"/>
  <c r="I1256" i="1" s="1"/>
  <c r="C1255" i="1"/>
  <c r="I1255" i="1" s="1"/>
  <c r="C1254" i="1"/>
  <c r="H1254" i="1" s="1"/>
  <c r="J1254" i="1" s="1"/>
  <c r="C1253" i="1"/>
  <c r="H1253" i="1" s="1"/>
  <c r="C1252" i="1"/>
  <c r="H1252" i="1" s="1"/>
  <c r="J1252" i="1" s="1"/>
  <c r="C1251" i="1"/>
  <c r="H1251" i="1" s="1"/>
  <c r="J1251" i="1" s="1"/>
  <c r="C1250" i="1"/>
  <c r="H1250" i="1" s="1"/>
  <c r="C1249" i="1"/>
  <c r="I1249" i="1" s="1"/>
  <c r="C1248" i="1"/>
  <c r="H1248" i="1" s="1"/>
  <c r="J1248" i="1" s="1"/>
  <c r="C1247" i="1"/>
  <c r="I1247" i="1" s="1"/>
  <c r="C1246" i="1"/>
  <c r="H1246" i="1" s="1"/>
  <c r="J1246" i="1" s="1"/>
  <c r="C1245" i="1"/>
  <c r="H1245" i="1" s="1"/>
  <c r="C1244" i="1"/>
  <c r="H1244" i="1" s="1"/>
  <c r="J1244" i="1" s="1"/>
  <c r="C1243" i="1"/>
  <c r="H1243" i="1" s="1"/>
  <c r="J1243" i="1" s="1"/>
  <c r="C1242" i="1"/>
  <c r="H1242" i="1" s="1"/>
  <c r="J1242" i="1" s="1"/>
  <c r="C1241" i="1"/>
  <c r="H1241" i="1" s="1"/>
  <c r="J1241" i="1" s="1"/>
  <c r="C1240" i="1"/>
  <c r="H1240" i="1" s="1"/>
  <c r="J1240" i="1" s="1"/>
  <c r="C1239" i="1"/>
  <c r="H1239" i="1" s="1"/>
  <c r="J1239" i="1" s="1"/>
  <c r="C1238" i="1"/>
  <c r="I1238" i="1" s="1"/>
  <c r="C1237" i="1"/>
  <c r="I1237" i="1" s="1"/>
  <c r="C1236" i="1"/>
  <c r="H1236" i="1" s="1"/>
  <c r="J1236" i="1" s="1"/>
  <c r="C1235" i="1"/>
  <c r="H1235" i="1" s="1"/>
  <c r="J1235" i="1" s="1"/>
  <c r="C1234" i="1"/>
  <c r="H1234" i="1" s="1"/>
  <c r="J1234" i="1" s="1"/>
  <c r="C1233" i="1"/>
  <c r="H1233" i="1" s="1"/>
  <c r="C1232" i="1"/>
  <c r="H1232" i="1" s="1"/>
  <c r="C1231" i="1"/>
  <c r="H1231" i="1" s="1"/>
  <c r="C1230" i="1"/>
  <c r="H1230" i="1" s="1"/>
  <c r="C1229" i="1"/>
  <c r="H1229" i="1" s="1"/>
  <c r="J1229" i="1" s="1"/>
  <c r="C1228" i="1"/>
  <c r="I1228" i="1" s="1"/>
  <c r="C1227" i="1"/>
  <c r="H1227" i="1" s="1"/>
  <c r="J1227" i="1" s="1"/>
  <c r="C1226" i="1"/>
  <c r="I1226" i="1" s="1"/>
  <c r="C1224" i="1"/>
  <c r="H1224" i="1" s="1"/>
  <c r="J1224" i="1" s="1"/>
  <c r="C1223" i="1"/>
  <c r="H1223" i="1" s="1"/>
  <c r="C1222" i="1"/>
  <c r="H1222" i="1" s="1"/>
  <c r="J1222" i="1" s="1"/>
  <c r="C1221" i="1"/>
  <c r="I1221" i="1" s="1"/>
  <c r="C1220" i="1"/>
  <c r="I1220" i="1" s="1"/>
  <c r="C1219" i="1"/>
  <c r="H1219" i="1" s="1"/>
  <c r="J1219" i="1" s="1"/>
  <c r="C1218" i="1"/>
  <c r="H1218" i="1" s="1"/>
  <c r="C1217" i="1"/>
  <c r="H1217" i="1" s="1"/>
  <c r="C1216" i="1"/>
  <c r="H1216" i="1" s="1"/>
  <c r="J1216" i="1" s="1"/>
  <c r="C1215" i="1"/>
  <c r="H1215" i="1" s="1"/>
  <c r="J1215" i="1" s="1"/>
  <c r="C1214" i="1"/>
  <c r="H1214" i="1" s="1"/>
  <c r="J1214" i="1" s="1"/>
  <c r="C1213" i="1"/>
  <c r="H1213" i="1" s="1"/>
  <c r="J1213" i="1" s="1"/>
  <c r="C1212" i="1"/>
  <c r="H1212" i="1" s="1"/>
  <c r="J1212" i="1" s="1"/>
  <c r="C1211" i="1"/>
  <c r="I1211" i="1" s="1"/>
  <c r="C1210" i="1"/>
  <c r="H1210" i="1" s="1"/>
  <c r="J1210" i="1" s="1"/>
  <c r="C1209" i="1"/>
  <c r="H1209" i="1" s="1"/>
  <c r="J1209" i="1" s="1"/>
  <c r="C1208" i="1"/>
  <c r="H1208" i="1" s="1"/>
  <c r="J1208" i="1" s="1"/>
  <c r="C1207" i="1"/>
  <c r="H1207" i="1" s="1"/>
  <c r="J1207" i="1" s="1"/>
  <c r="C1206" i="1"/>
  <c r="H1206" i="1" s="1"/>
  <c r="J1206" i="1" s="1"/>
  <c r="C1205" i="1"/>
  <c r="H1205" i="1" s="1"/>
  <c r="J1205" i="1" s="1"/>
  <c r="C1204" i="1"/>
  <c r="H1204" i="1" s="1"/>
  <c r="J1204" i="1" s="1"/>
  <c r="C1203" i="1"/>
  <c r="H1203" i="1" s="1"/>
  <c r="J1203" i="1" s="1"/>
  <c r="C1202" i="1"/>
  <c r="I1202" i="1" s="1"/>
  <c r="C1201" i="1"/>
  <c r="H1201" i="1" s="1"/>
  <c r="J1201" i="1" s="1"/>
  <c r="C1200" i="1"/>
  <c r="H1200" i="1" s="1"/>
  <c r="J1200" i="1" s="1"/>
  <c r="C1199" i="1"/>
  <c r="H1199" i="1" s="1"/>
  <c r="J1199" i="1" s="1"/>
  <c r="C1198" i="1"/>
  <c r="H1198" i="1" s="1"/>
  <c r="J1198" i="1" s="1"/>
  <c r="C1197" i="1"/>
  <c r="H1197" i="1" s="1"/>
  <c r="J1197" i="1" s="1"/>
  <c r="C1196" i="1"/>
  <c r="H1196" i="1" s="1"/>
  <c r="J1196" i="1" s="1"/>
  <c r="C1195" i="1"/>
  <c r="I1195" i="1" s="1"/>
  <c r="C1194" i="1"/>
  <c r="H1194" i="1" s="1"/>
  <c r="J1194" i="1" s="1"/>
  <c r="C1193" i="1"/>
  <c r="H1193" i="1" s="1"/>
  <c r="J1193" i="1" s="1"/>
  <c r="C1192" i="1"/>
  <c r="I1192" i="1" s="1"/>
  <c r="C1191" i="1"/>
  <c r="H1191" i="1" s="1"/>
  <c r="J1191" i="1" s="1"/>
  <c r="C1190" i="1"/>
  <c r="H1190" i="1" s="1"/>
  <c r="J1190" i="1" s="1"/>
  <c r="C1189" i="1"/>
  <c r="I1189" i="1" s="1"/>
  <c r="C1188" i="1"/>
  <c r="I1188" i="1" s="1"/>
  <c r="C1187" i="1"/>
  <c r="H1187" i="1" s="1"/>
  <c r="J1187" i="1" s="1"/>
  <c r="C1186" i="1"/>
  <c r="H1186" i="1" s="1"/>
  <c r="J1186" i="1" s="1"/>
  <c r="C1185" i="1"/>
  <c r="H1185" i="1" s="1"/>
  <c r="J1185" i="1" s="1"/>
  <c r="C1184" i="1"/>
  <c r="H1184" i="1" s="1"/>
  <c r="J1184" i="1" s="1"/>
  <c r="C1183" i="1"/>
  <c r="H1183" i="1" s="1"/>
  <c r="J1183" i="1" s="1"/>
  <c r="C1182" i="1"/>
  <c r="H1182" i="1" s="1"/>
  <c r="J1182" i="1" s="1"/>
  <c r="C1181" i="1"/>
  <c r="H1181" i="1" s="1"/>
  <c r="J1181" i="1" s="1"/>
  <c r="C1180" i="1"/>
  <c r="H1180" i="1" s="1"/>
  <c r="C1179" i="1"/>
  <c r="H1179" i="1" s="1"/>
  <c r="J1179" i="1" s="1"/>
  <c r="C1178" i="1"/>
  <c r="H1178" i="1" s="1"/>
  <c r="J1178" i="1" s="1"/>
  <c r="C1177" i="1"/>
  <c r="H1177" i="1" s="1"/>
  <c r="C1175" i="1"/>
  <c r="H1175" i="1" s="1"/>
  <c r="C1174" i="1"/>
  <c r="H1174" i="1" s="1"/>
  <c r="C1173" i="1"/>
  <c r="H1173" i="1" s="1"/>
  <c r="C1172" i="1"/>
  <c r="H1172" i="1" s="1"/>
  <c r="J1172" i="1" s="1"/>
  <c r="C1171" i="1"/>
  <c r="I1171" i="1" s="1"/>
  <c r="C1170" i="1"/>
  <c r="H1170" i="1" s="1"/>
  <c r="J1170" i="1" s="1"/>
  <c r="C1169" i="1"/>
  <c r="H1169" i="1" s="1"/>
  <c r="C1168" i="1"/>
  <c r="H1168" i="1" s="1"/>
  <c r="J1168" i="1" s="1"/>
  <c r="C1167" i="1"/>
  <c r="H1167" i="1" s="1"/>
  <c r="J1167" i="1" s="1"/>
  <c r="C1166" i="1"/>
  <c r="H1166" i="1" s="1"/>
  <c r="J1166" i="1" s="1"/>
  <c r="C1165" i="1"/>
  <c r="H1165" i="1" s="1"/>
  <c r="J1165" i="1" s="1"/>
  <c r="C1164" i="1"/>
  <c r="H1164" i="1" s="1"/>
  <c r="C1163" i="1"/>
  <c r="H1163" i="1" s="1"/>
  <c r="J1163" i="1" s="1"/>
  <c r="C1162" i="1"/>
  <c r="I1162" i="1" s="1"/>
  <c r="C1161" i="1"/>
  <c r="I1161" i="1" s="1"/>
  <c r="C1160" i="1"/>
  <c r="I1160" i="1" s="1"/>
  <c r="C1159" i="1"/>
  <c r="H1159" i="1" s="1"/>
  <c r="J1159" i="1" s="1"/>
  <c r="C1158" i="1"/>
  <c r="H1158" i="1" s="1"/>
  <c r="J1158" i="1" s="1"/>
  <c r="C1157" i="1"/>
  <c r="I1157" i="1" s="1"/>
  <c r="C1156" i="1"/>
  <c r="H1156" i="1" s="1"/>
  <c r="J1156" i="1" s="1"/>
  <c r="C1155" i="1"/>
  <c r="H1155" i="1" s="1"/>
  <c r="J1155" i="1" s="1"/>
  <c r="C1154" i="1"/>
  <c r="H1154" i="1" s="1"/>
  <c r="J1154" i="1" s="1"/>
  <c r="C1153" i="1"/>
  <c r="H1153" i="1" s="1"/>
  <c r="C1152" i="1"/>
  <c r="H1152" i="1" s="1"/>
  <c r="C1151" i="1"/>
  <c r="H1151" i="1" s="1"/>
  <c r="J1151" i="1" s="1"/>
  <c r="C1150" i="1"/>
  <c r="I1150" i="1" s="1"/>
  <c r="C1149" i="1"/>
  <c r="I1149" i="1" s="1"/>
  <c r="C1148" i="1"/>
  <c r="I1148" i="1" s="1"/>
  <c r="C1147" i="1"/>
  <c r="I1147" i="1" s="1"/>
  <c r="C1146" i="1"/>
  <c r="H1146" i="1" s="1"/>
  <c r="J1146" i="1" s="1"/>
  <c r="C1145" i="1"/>
  <c r="H1145" i="1" s="1"/>
  <c r="J1145" i="1" s="1"/>
  <c r="C1144" i="1"/>
  <c r="H1144" i="1" s="1"/>
  <c r="C1143" i="1"/>
  <c r="I1143" i="1" s="1"/>
  <c r="C1142" i="1"/>
  <c r="H1142" i="1" s="1"/>
  <c r="J1142" i="1" s="1"/>
  <c r="C1141" i="1"/>
  <c r="H1141" i="1" s="1"/>
  <c r="C1140" i="1"/>
  <c r="H1140" i="1" s="1"/>
  <c r="C1139" i="1"/>
  <c r="H1139" i="1" s="1"/>
  <c r="J1139" i="1" s="1"/>
  <c r="C1138" i="1"/>
  <c r="I1138" i="1" s="1"/>
  <c r="C1137" i="1"/>
  <c r="H1137" i="1" s="1"/>
  <c r="J1137" i="1" s="1"/>
  <c r="C1136" i="1"/>
  <c r="H1136" i="1" s="1"/>
  <c r="C1134" i="1"/>
  <c r="H1134" i="1" s="1"/>
  <c r="C1133" i="1"/>
  <c r="H1133" i="1" s="1"/>
  <c r="C1132" i="1"/>
  <c r="H1132" i="1" s="1"/>
  <c r="J1132" i="1" s="1"/>
  <c r="C1131" i="1"/>
  <c r="I1131" i="1" s="1"/>
  <c r="C1130" i="1"/>
  <c r="H1130" i="1" s="1"/>
  <c r="J1130" i="1" s="1"/>
  <c r="C1129" i="1"/>
  <c r="H1129" i="1" s="1"/>
  <c r="C1128" i="1"/>
  <c r="H1128" i="1" s="1"/>
  <c r="J1128" i="1" s="1"/>
  <c r="C1127" i="1"/>
  <c r="H1127" i="1" s="1"/>
  <c r="J1127" i="1" s="1"/>
  <c r="C1126" i="1"/>
  <c r="H1126" i="1" s="1"/>
  <c r="C1125" i="1"/>
  <c r="H1125" i="1" s="1"/>
  <c r="C1124" i="1"/>
  <c r="H1124" i="1" s="1"/>
  <c r="J1124" i="1" s="1"/>
  <c r="C1123" i="1"/>
  <c r="I1123" i="1" s="1"/>
  <c r="C1122" i="1"/>
  <c r="H1122" i="1" s="1"/>
  <c r="J1122" i="1" s="1"/>
  <c r="C1121" i="1"/>
  <c r="H1121" i="1" s="1"/>
  <c r="J1121" i="1" s="1"/>
  <c r="C1120" i="1"/>
  <c r="I1120" i="1" s="1"/>
  <c r="C1119" i="1"/>
  <c r="H1119" i="1" s="1"/>
  <c r="J1119" i="1" s="1"/>
  <c r="C1118" i="1"/>
  <c r="H1118" i="1" s="1"/>
  <c r="C1117" i="1"/>
  <c r="H1117" i="1" s="1"/>
  <c r="C1116" i="1"/>
  <c r="H1116" i="1" s="1"/>
  <c r="C1115" i="1"/>
  <c r="H1115" i="1" s="1"/>
  <c r="C1114" i="1"/>
  <c r="H1114" i="1" s="1"/>
  <c r="C1113" i="1"/>
  <c r="H1113" i="1" s="1"/>
  <c r="J1113" i="1" s="1"/>
  <c r="C1112" i="1"/>
  <c r="H1112" i="1" s="1"/>
  <c r="J1112" i="1" s="1"/>
  <c r="C1111" i="1"/>
  <c r="H1111" i="1" s="1"/>
  <c r="J1111" i="1" s="1"/>
  <c r="C1110" i="1"/>
  <c r="H1110" i="1" s="1"/>
  <c r="J1110" i="1" s="1"/>
  <c r="C1109" i="1"/>
  <c r="H1109" i="1" s="1"/>
  <c r="C1108" i="1"/>
  <c r="H1108" i="1" s="1"/>
  <c r="J1108" i="1" s="1"/>
  <c r="C1107" i="1"/>
  <c r="H1107" i="1" s="1"/>
  <c r="J1107" i="1" s="1"/>
  <c r="C1106" i="1"/>
  <c r="H1106" i="1" s="1"/>
  <c r="C1105" i="1"/>
  <c r="H1105" i="1" s="1"/>
  <c r="C1104" i="1"/>
  <c r="H1104" i="1" s="1"/>
  <c r="J1104" i="1" s="1"/>
  <c r="C1103" i="1"/>
  <c r="I1103" i="1" s="1"/>
  <c r="C1102" i="1"/>
  <c r="I1102" i="1" s="1"/>
  <c r="C1101" i="1"/>
  <c r="H1101" i="1" s="1"/>
  <c r="J1101" i="1" s="1"/>
  <c r="C1100" i="1"/>
  <c r="H1100" i="1" s="1"/>
  <c r="J1100" i="1" s="1"/>
  <c r="C1099" i="1"/>
  <c r="I1099" i="1" s="1"/>
  <c r="C1098" i="1"/>
  <c r="H1098" i="1" s="1"/>
  <c r="J1098" i="1" s="1"/>
  <c r="C1097" i="1"/>
  <c r="H1097" i="1" s="1"/>
  <c r="J1097" i="1" s="1"/>
  <c r="C1096" i="1"/>
  <c r="I1096" i="1" s="1"/>
  <c r="C1095" i="1"/>
  <c r="H1095" i="1" s="1"/>
  <c r="J1095" i="1" s="1"/>
  <c r="C1094" i="1"/>
  <c r="H1094" i="1" s="1"/>
  <c r="C1093" i="1"/>
  <c r="H1093" i="1" s="1"/>
  <c r="J1093" i="1" s="1"/>
  <c r="C1092" i="1"/>
  <c r="H1092" i="1" s="1"/>
  <c r="J1092" i="1" s="1"/>
  <c r="C1091" i="1"/>
  <c r="H1091" i="1" s="1"/>
  <c r="J1091" i="1" s="1"/>
  <c r="C1090" i="1"/>
  <c r="H1090" i="1" s="1"/>
  <c r="J1090" i="1" s="1"/>
  <c r="C1089" i="1"/>
  <c r="H1089" i="1" s="1"/>
  <c r="C1088" i="1"/>
  <c r="H1088" i="1" s="1"/>
  <c r="J1088" i="1" s="1"/>
  <c r="C1087" i="1"/>
  <c r="I1087" i="1" s="1"/>
  <c r="C1086" i="1"/>
  <c r="I1086" i="1" s="1"/>
  <c r="C1085" i="1"/>
  <c r="H1085" i="1" s="1"/>
  <c r="J1085" i="1" s="1"/>
  <c r="C1084" i="1"/>
  <c r="H1084" i="1" s="1"/>
  <c r="J1084" i="1" s="1"/>
  <c r="C1083" i="1"/>
  <c r="H1083" i="1" s="1"/>
  <c r="J1083" i="1" s="1"/>
  <c r="C1082" i="1"/>
  <c r="H1082" i="1" s="1"/>
  <c r="J1082" i="1" s="1"/>
  <c r="C1081" i="1"/>
  <c r="H1081" i="1" s="1"/>
  <c r="J1081" i="1" s="1"/>
  <c r="C1080" i="1"/>
  <c r="H1080" i="1" s="1"/>
  <c r="C1079" i="1"/>
  <c r="H1079" i="1" s="1"/>
  <c r="C1078" i="1"/>
  <c r="H1078" i="1" s="1"/>
  <c r="C1077" i="1"/>
  <c r="H1077" i="1" s="1"/>
  <c r="J1077" i="1" s="1"/>
  <c r="C1076" i="1"/>
  <c r="H1076" i="1" s="1"/>
  <c r="J1076" i="1" s="1"/>
  <c r="C1075" i="1"/>
  <c r="H1075" i="1" s="1"/>
  <c r="J1075" i="1" s="1"/>
  <c r="C1074" i="1"/>
  <c r="I1074" i="1" s="1"/>
  <c r="C1072" i="1"/>
  <c r="I1072" i="1" s="1"/>
  <c r="C1071" i="1"/>
  <c r="I1071" i="1" s="1"/>
  <c r="C1070" i="1"/>
  <c r="I1070" i="1" s="1"/>
  <c r="C1069" i="1"/>
  <c r="H1069" i="1" s="1"/>
  <c r="J1069" i="1" s="1"/>
  <c r="C1068" i="1"/>
  <c r="H1068" i="1" s="1"/>
  <c r="C1067" i="1"/>
  <c r="H1067" i="1" s="1"/>
  <c r="J1067" i="1" s="1"/>
  <c r="C1066" i="1"/>
  <c r="H1066" i="1" s="1"/>
  <c r="J1066" i="1" s="1"/>
  <c r="C1065" i="1"/>
  <c r="H1065" i="1" s="1"/>
  <c r="J1065" i="1" s="1"/>
  <c r="C1064" i="1"/>
  <c r="H1064" i="1" s="1"/>
  <c r="J1064" i="1" s="1"/>
  <c r="C1063" i="1"/>
  <c r="H1063" i="1" s="1"/>
  <c r="J1063" i="1" s="1"/>
  <c r="C1062" i="1"/>
  <c r="I1062" i="1" s="1"/>
  <c r="C1061" i="1"/>
  <c r="H1061" i="1" s="1"/>
  <c r="J1061" i="1" s="1"/>
  <c r="C1060" i="1"/>
  <c r="H1060" i="1" s="1"/>
  <c r="J1060" i="1" s="1"/>
  <c r="C1059" i="1"/>
  <c r="H1059" i="1" s="1"/>
  <c r="J1059" i="1" s="1"/>
  <c r="C1058" i="1"/>
  <c r="H1058" i="1" s="1"/>
  <c r="C1057" i="1"/>
  <c r="H1057" i="1" s="1"/>
  <c r="J1057" i="1" s="1"/>
  <c r="C1056" i="1"/>
  <c r="I1056" i="1" s="1"/>
  <c r="C1055" i="1"/>
  <c r="H1055" i="1" s="1"/>
  <c r="J1055" i="1" s="1"/>
  <c r="C1054" i="1"/>
  <c r="I1054" i="1" s="1"/>
  <c r="C1053" i="1"/>
  <c r="H1053" i="1" s="1"/>
  <c r="C1052" i="1"/>
  <c r="H1052" i="1" s="1"/>
  <c r="J1052" i="1" s="1"/>
  <c r="C1051" i="1"/>
  <c r="H1051" i="1" s="1"/>
  <c r="J1051" i="1" s="1"/>
  <c r="C1050" i="1"/>
  <c r="I1050" i="1" s="1"/>
  <c r="C1049" i="1"/>
  <c r="I1049" i="1" s="1"/>
  <c r="C1048" i="1"/>
  <c r="I1048" i="1" s="1"/>
  <c r="C1047" i="1"/>
  <c r="H1047" i="1" s="1"/>
  <c r="J1047" i="1" s="1"/>
  <c r="C1046" i="1"/>
  <c r="H1046" i="1" s="1"/>
  <c r="J1046" i="1" s="1"/>
  <c r="C1045" i="1"/>
  <c r="H1045" i="1" s="1"/>
  <c r="J1045" i="1" s="1"/>
  <c r="C1044" i="1"/>
  <c r="H1044" i="1" s="1"/>
  <c r="J1044" i="1" s="1"/>
  <c r="C1043" i="1"/>
  <c r="I1043" i="1" s="1"/>
  <c r="C1042" i="1"/>
  <c r="I1042" i="1" s="1"/>
  <c r="C1041" i="1"/>
  <c r="I1041" i="1" s="1"/>
  <c r="C1040" i="1"/>
  <c r="I1040" i="1" s="1"/>
  <c r="C1039" i="1"/>
  <c r="H1039" i="1" s="1"/>
  <c r="J1039" i="1" s="1"/>
  <c r="C1038" i="1"/>
  <c r="I1038" i="1" s="1"/>
  <c r="C1037" i="1"/>
  <c r="I1037" i="1" s="1"/>
  <c r="C1036" i="1"/>
  <c r="H1036" i="1" s="1"/>
  <c r="J1036" i="1" s="1"/>
  <c r="C1035" i="1"/>
  <c r="H1035" i="1" s="1"/>
  <c r="J1035" i="1" s="1"/>
  <c r="C1034" i="1"/>
  <c r="H1034" i="1" s="1"/>
  <c r="J1034" i="1" s="1"/>
  <c r="C1033" i="1"/>
  <c r="H1033" i="1" s="1"/>
  <c r="J1033" i="1" s="1"/>
  <c r="C1032" i="1"/>
  <c r="H1032" i="1" s="1"/>
  <c r="J1032" i="1" s="1"/>
  <c r="C1031" i="1"/>
  <c r="H1031" i="1" s="1"/>
  <c r="C1030" i="1"/>
  <c r="H1030" i="1" s="1"/>
  <c r="J1030" i="1" s="1"/>
  <c r="C1029" i="1"/>
  <c r="H1029" i="1" s="1"/>
  <c r="J1029" i="1" s="1"/>
  <c r="C1028" i="1"/>
  <c r="I1028" i="1" s="1"/>
  <c r="C1027" i="1"/>
  <c r="H1027" i="1" s="1"/>
  <c r="J1027" i="1" s="1"/>
  <c r="C1026" i="1"/>
  <c r="H1026" i="1" s="1"/>
  <c r="J1026" i="1" s="1"/>
  <c r="C1025" i="1"/>
  <c r="H1025" i="1" s="1"/>
  <c r="C1024" i="1"/>
  <c r="H1024" i="1" s="1"/>
  <c r="C1023" i="1"/>
  <c r="H1023" i="1" s="1"/>
  <c r="J1023" i="1" s="1"/>
  <c r="C1022" i="1"/>
  <c r="H1022" i="1" s="1"/>
  <c r="J1022" i="1" s="1"/>
  <c r="C1021" i="1"/>
  <c r="H1021" i="1" s="1"/>
  <c r="J1021" i="1" s="1"/>
  <c r="C1020" i="1"/>
  <c r="H1020" i="1" s="1"/>
  <c r="J1020" i="1" s="1"/>
  <c r="C1019" i="1"/>
  <c r="H1019" i="1" s="1"/>
  <c r="J1019" i="1" s="1"/>
  <c r="C1017" i="1"/>
  <c r="H1017" i="1" s="1"/>
  <c r="J1017" i="1" s="1"/>
  <c r="C1016" i="1"/>
  <c r="H1016" i="1" s="1"/>
  <c r="J1016" i="1" s="1"/>
  <c r="C1015" i="1"/>
  <c r="H1015" i="1" s="1"/>
  <c r="J1015" i="1" s="1"/>
  <c r="C1014" i="1"/>
  <c r="H1014" i="1" s="1"/>
  <c r="J1014" i="1" s="1"/>
  <c r="C1013" i="1"/>
  <c r="H1013" i="1" s="1"/>
  <c r="J1013" i="1" s="1"/>
  <c r="C1012" i="1"/>
  <c r="H1012" i="1" s="1"/>
  <c r="J1012" i="1" s="1"/>
  <c r="C1011" i="1"/>
  <c r="H1011" i="1" s="1"/>
  <c r="J1011" i="1" s="1"/>
  <c r="C1010" i="1"/>
  <c r="H1010" i="1" s="1"/>
  <c r="J1010" i="1" s="1"/>
  <c r="C1009" i="1"/>
  <c r="H1009" i="1" s="1"/>
  <c r="C1008" i="1"/>
  <c r="H1008" i="1" s="1"/>
  <c r="J1008" i="1" s="1"/>
  <c r="C1007" i="1"/>
  <c r="I1007" i="1" s="1"/>
  <c r="C1006" i="1"/>
  <c r="I1006" i="1" s="1"/>
  <c r="C1005" i="1"/>
  <c r="I1005" i="1" s="1"/>
  <c r="C1004" i="1"/>
  <c r="I1004" i="1" s="1"/>
  <c r="C1003" i="1"/>
  <c r="H1003" i="1" s="1"/>
  <c r="J1003" i="1" s="1"/>
  <c r="C1002" i="1"/>
  <c r="H1002" i="1" s="1"/>
  <c r="J1002" i="1" s="1"/>
  <c r="C1001" i="1"/>
  <c r="H1001" i="1" s="1"/>
  <c r="C1000" i="1"/>
  <c r="H1000" i="1" s="1"/>
  <c r="J1000" i="1" s="1"/>
  <c r="C999" i="1"/>
  <c r="H999" i="1" s="1"/>
  <c r="C998" i="1"/>
  <c r="I998" i="1" s="1"/>
  <c r="C997" i="1"/>
  <c r="H997" i="1" s="1"/>
  <c r="J997" i="1" s="1"/>
  <c r="C996" i="1"/>
  <c r="H996" i="1" s="1"/>
  <c r="J996" i="1" s="1"/>
  <c r="C995" i="1"/>
  <c r="H995" i="1" s="1"/>
  <c r="J995" i="1" s="1"/>
  <c r="C994" i="1"/>
  <c r="H994" i="1" s="1"/>
  <c r="C993" i="1"/>
  <c r="H993" i="1" s="1"/>
  <c r="C992" i="1"/>
  <c r="H992" i="1" s="1"/>
  <c r="C991" i="1"/>
  <c r="H991" i="1" s="1"/>
  <c r="C990" i="1"/>
  <c r="H990" i="1" s="1"/>
  <c r="J990" i="1" s="1"/>
  <c r="C989" i="1"/>
  <c r="H989" i="1" s="1"/>
  <c r="J989" i="1" s="1"/>
  <c r="C988" i="1"/>
  <c r="I988" i="1" s="1"/>
  <c r="C987" i="1"/>
  <c r="H987" i="1" s="1"/>
  <c r="J987" i="1" s="1"/>
  <c r="C986" i="1"/>
  <c r="I986" i="1" s="1"/>
  <c r="C985" i="1"/>
  <c r="H985" i="1" s="1"/>
  <c r="J985" i="1" s="1"/>
  <c r="C984" i="1"/>
  <c r="H984" i="1" s="1"/>
  <c r="J984" i="1" s="1"/>
  <c r="C983" i="1"/>
  <c r="H983" i="1" s="1"/>
  <c r="J983" i="1" s="1"/>
  <c r="C982" i="1"/>
  <c r="H982" i="1" s="1"/>
  <c r="J982" i="1" s="1"/>
  <c r="C981" i="1"/>
  <c r="H981" i="1" s="1"/>
  <c r="J981" i="1" s="1"/>
  <c r="C980" i="1"/>
  <c r="H980" i="1" s="1"/>
  <c r="C979" i="1"/>
  <c r="H979" i="1" s="1"/>
  <c r="J979" i="1" s="1"/>
  <c r="C978" i="1"/>
  <c r="H978" i="1" s="1"/>
  <c r="C977" i="1"/>
  <c r="I977" i="1" s="1"/>
  <c r="C976" i="1"/>
  <c r="H976" i="1" s="1"/>
  <c r="J976" i="1" s="1"/>
  <c r="C975" i="1"/>
  <c r="H975" i="1" s="1"/>
  <c r="J975" i="1" s="1"/>
  <c r="C974" i="1"/>
  <c r="I974" i="1" s="1"/>
  <c r="C973" i="1"/>
  <c r="H973" i="1" s="1"/>
  <c r="J973" i="1" s="1"/>
  <c r="C972" i="1"/>
  <c r="H972" i="1" s="1"/>
  <c r="J972" i="1" s="1"/>
  <c r="C971" i="1"/>
  <c r="H971" i="1" s="1"/>
  <c r="J971" i="1" s="1"/>
  <c r="C970" i="1"/>
  <c r="H970" i="1" s="1"/>
  <c r="J970" i="1" s="1"/>
  <c r="C969" i="1"/>
  <c r="I969" i="1" s="1"/>
  <c r="C968" i="1"/>
  <c r="I968" i="1" s="1"/>
  <c r="C967" i="1"/>
  <c r="H967" i="1" s="1"/>
  <c r="J967" i="1" s="1"/>
  <c r="C966" i="1"/>
  <c r="H966" i="1" s="1"/>
  <c r="C965" i="1"/>
  <c r="H965" i="1" s="1"/>
  <c r="J965" i="1" s="1"/>
  <c r="C964" i="1"/>
  <c r="H964" i="1" s="1"/>
  <c r="J964" i="1" s="1"/>
  <c r="C963" i="1"/>
  <c r="H963" i="1" s="1"/>
  <c r="J963" i="1" s="1"/>
  <c r="C962" i="1"/>
  <c r="H962" i="1" s="1"/>
  <c r="J962" i="1" s="1"/>
  <c r="C961" i="1"/>
  <c r="H961" i="1" s="1"/>
  <c r="C960" i="1"/>
  <c r="H960" i="1" s="1"/>
  <c r="J960" i="1" s="1"/>
  <c r="C959" i="1"/>
  <c r="H959" i="1" s="1"/>
  <c r="C957" i="1"/>
  <c r="H957" i="1" s="1"/>
  <c r="J957" i="1" s="1"/>
  <c r="C956" i="1"/>
  <c r="H956" i="1" s="1"/>
  <c r="J956" i="1" s="1"/>
  <c r="C955" i="1"/>
  <c r="H955" i="1" s="1"/>
  <c r="J955" i="1" s="1"/>
  <c r="C954" i="1"/>
  <c r="H954" i="1" s="1"/>
  <c r="C953" i="1"/>
  <c r="H953" i="1" s="1"/>
  <c r="J953" i="1" s="1"/>
  <c r="C952" i="1"/>
  <c r="H952" i="1" s="1"/>
  <c r="J952" i="1" s="1"/>
  <c r="C951" i="1"/>
  <c r="H951" i="1" s="1"/>
  <c r="J951" i="1" s="1"/>
  <c r="C950" i="1"/>
  <c r="H950" i="1" s="1"/>
  <c r="J950" i="1" s="1"/>
  <c r="C949" i="1"/>
  <c r="H949" i="1" s="1"/>
  <c r="J949" i="1" s="1"/>
  <c r="C948" i="1"/>
  <c r="H948" i="1" s="1"/>
  <c r="C947" i="1"/>
  <c r="H947" i="1" s="1"/>
  <c r="J947" i="1" s="1"/>
  <c r="C946" i="1"/>
  <c r="H946" i="1" s="1"/>
  <c r="J946" i="1" s="1"/>
  <c r="C945" i="1"/>
  <c r="H945" i="1" s="1"/>
  <c r="J945" i="1" s="1"/>
  <c r="C944" i="1"/>
  <c r="H944" i="1" s="1"/>
  <c r="J944" i="1" s="1"/>
  <c r="C943" i="1"/>
  <c r="H943" i="1" s="1"/>
  <c r="C942" i="1"/>
  <c r="H942" i="1" s="1"/>
  <c r="C941" i="1"/>
  <c r="H941" i="1" s="1"/>
  <c r="J941" i="1" s="1"/>
  <c r="C940" i="1"/>
  <c r="H940" i="1" s="1"/>
  <c r="J940" i="1" s="1"/>
  <c r="C939" i="1"/>
  <c r="H939" i="1" s="1"/>
  <c r="J939" i="1" s="1"/>
  <c r="C938" i="1"/>
  <c r="H938" i="1" s="1"/>
  <c r="C937" i="1"/>
  <c r="H937" i="1" s="1"/>
  <c r="C936" i="1"/>
  <c r="H936" i="1" s="1"/>
  <c r="J936" i="1" s="1"/>
  <c r="C935" i="1"/>
  <c r="H935" i="1" s="1"/>
  <c r="J935" i="1" s="1"/>
  <c r="C934" i="1"/>
  <c r="H934" i="1" s="1"/>
  <c r="J934" i="1" s="1"/>
  <c r="C933" i="1"/>
  <c r="I933" i="1" s="1"/>
  <c r="C932" i="1"/>
  <c r="H932" i="1" s="1"/>
  <c r="J932" i="1" s="1"/>
  <c r="C931" i="1"/>
  <c r="H931" i="1" s="1"/>
  <c r="J931" i="1" s="1"/>
  <c r="C930" i="1"/>
  <c r="C929" i="1"/>
  <c r="H929" i="1" s="1"/>
  <c r="C928" i="1"/>
  <c r="H928" i="1" s="1"/>
  <c r="C927" i="1"/>
  <c r="H927" i="1" s="1"/>
  <c r="J927" i="1" s="1"/>
  <c r="C926" i="1"/>
  <c r="H926" i="1" s="1"/>
  <c r="J926" i="1" s="1"/>
  <c r="C925" i="1"/>
  <c r="H925" i="1" s="1"/>
  <c r="J925" i="1" s="1"/>
  <c r="C924" i="1"/>
  <c r="H924" i="1" s="1"/>
  <c r="J924" i="1" s="1"/>
  <c r="C923" i="1"/>
  <c r="H923" i="1" s="1"/>
  <c r="J923" i="1" s="1"/>
  <c r="C922" i="1"/>
  <c r="H922" i="1" s="1"/>
  <c r="J922" i="1" s="1"/>
  <c r="C921" i="1"/>
  <c r="I921" i="1" s="1"/>
  <c r="C920" i="1"/>
  <c r="H920" i="1" s="1"/>
  <c r="J920" i="1" s="1"/>
  <c r="C919" i="1"/>
  <c r="H919" i="1" s="1"/>
  <c r="J919" i="1" s="1"/>
  <c r="C918" i="1"/>
  <c r="H918" i="1" s="1"/>
  <c r="J918" i="1" s="1"/>
  <c r="C917" i="1"/>
  <c r="H917" i="1" s="1"/>
  <c r="J917" i="1" s="1"/>
  <c r="C916" i="1"/>
  <c r="H916" i="1" s="1"/>
  <c r="J916" i="1" s="1"/>
  <c r="C915" i="1"/>
  <c r="I915" i="1" s="1"/>
  <c r="C914" i="1"/>
  <c r="I914" i="1" s="1"/>
  <c r="C913" i="1"/>
  <c r="I913" i="1" s="1"/>
  <c r="C912" i="1"/>
  <c r="I912" i="1" s="1"/>
  <c r="C911" i="1"/>
  <c r="H911" i="1" s="1"/>
  <c r="J911" i="1" s="1"/>
  <c r="C910" i="1"/>
  <c r="H910" i="1" s="1"/>
  <c r="J910" i="1" s="1"/>
  <c r="C909" i="1"/>
  <c r="H909" i="1" s="1"/>
  <c r="J909" i="1" s="1"/>
  <c r="C908" i="1"/>
  <c r="H908" i="1" s="1"/>
  <c r="J908" i="1" s="1"/>
  <c r="C907" i="1"/>
  <c r="H907" i="1" s="1"/>
  <c r="J907" i="1" s="1"/>
  <c r="C906" i="1"/>
  <c r="H906" i="1" s="1"/>
  <c r="C905" i="1"/>
  <c r="H905" i="1" s="1"/>
  <c r="J905" i="1" s="1"/>
  <c r="C904" i="1"/>
  <c r="H904" i="1" s="1"/>
  <c r="J904" i="1" s="1"/>
  <c r="C903" i="1"/>
  <c r="I903" i="1" s="1"/>
  <c r="C902" i="1"/>
  <c r="I902" i="1" s="1"/>
  <c r="C901" i="1"/>
  <c r="H901" i="1" s="1"/>
  <c r="J901" i="1" s="1"/>
  <c r="C900" i="1"/>
  <c r="H900" i="1" s="1"/>
  <c r="J900" i="1" s="1"/>
  <c r="C899" i="1"/>
  <c r="H899" i="1" s="1"/>
  <c r="C898" i="1"/>
  <c r="H898" i="1" s="1"/>
  <c r="J898" i="1" s="1"/>
  <c r="C897" i="1"/>
  <c r="H897" i="1" s="1"/>
  <c r="J897" i="1" s="1"/>
  <c r="C896" i="1"/>
  <c r="H896" i="1" s="1"/>
  <c r="J896" i="1" s="1"/>
  <c r="C895" i="1"/>
  <c r="H895" i="1" s="1"/>
  <c r="J895" i="1" s="1"/>
  <c r="C894" i="1"/>
  <c r="H894" i="1" s="1"/>
  <c r="J894" i="1" s="1"/>
  <c r="C893" i="1"/>
  <c r="H893" i="1" s="1"/>
  <c r="J893" i="1" s="1"/>
  <c r="C892" i="1"/>
  <c r="H892" i="1" s="1"/>
  <c r="J892" i="1" s="1"/>
  <c r="C891" i="1"/>
  <c r="I891" i="1" s="1"/>
  <c r="C890" i="1"/>
  <c r="H890" i="1" s="1"/>
  <c r="J890" i="1" s="1"/>
  <c r="C889" i="1"/>
  <c r="H889" i="1" s="1"/>
  <c r="J889" i="1" s="1"/>
  <c r="C888" i="1"/>
  <c r="I888" i="1" s="1"/>
  <c r="C887" i="1"/>
  <c r="H887" i="1" s="1"/>
  <c r="J887" i="1" s="1"/>
  <c r="C886" i="1"/>
  <c r="H886" i="1" s="1"/>
  <c r="J886" i="1" s="1"/>
  <c r="C885" i="1"/>
  <c r="H885" i="1" s="1"/>
  <c r="J885" i="1" s="1"/>
  <c r="C884" i="1"/>
  <c r="H884" i="1" s="1"/>
  <c r="J884" i="1" s="1"/>
  <c r="C883" i="1"/>
  <c r="H883" i="1" s="1"/>
  <c r="J883" i="1" s="1"/>
  <c r="C882" i="1"/>
  <c r="H882" i="1" s="1"/>
  <c r="J882" i="1" s="1"/>
  <c r="C881" i="1"/>
  <c r="H881" i="1" s="1"/>
  <c r="J881" i="1" s="1"/>
  <c r="C880" i="1"/>
  <c r="H880" i="1" s="1"/>
  <c r="J880" i="1" s="1"/>
  <c r="C879" i="1"/>
  <c r="H879" i="1" s="1"/>
  <c r="J879" i="1" s="1"/>
  <c r="C877" i="1"/>
  <c r="H877" i="1" s="1"/>
  <c r="J877" i="1" s="1"/>
  <c r="C876" i="1"/>
  <c r="H876" i="1" s="1"/>
  <c r="J876" i="1" s="1"/>
  <c r="C875" i="1"/>
  <c r="H875" i="1" s="1"/>
  <c r="C874" i="1"/>
  <c r="H874" i="1" s="1"/>
  <c r="C873" i="1"/>
  <c r="H873" i="1" s="1"/>
  <c r="C872" i="1"/>
  <c r="H872" i="1" s="1"/>
  <c r="C871" i="1"/>
  <c r="H871" i="1" s="1"/>
  <c r="J871" i="1" s="1"/>
  <c r="C870" i="1"/>
  <c r="H870" i="1" s="1"/>
  <c r="J870" i="1" s="1"/>
  <c r="C869" i="1"/>
  <c r="H869" i="1" s="1"/>
  <c r="J869" i="1" s="1"/>
  <c r="C868" i="1"/>
  <c r="H868" i="1" s="1"/>
  <c r="J868" i="1" s="1"/>
  <c r="C867" i="1"/>
  <c r="H867" i="1" s="1"/>
  <c r="C866" i="1"/>
  <c r="H866" i="1" s="1"/>
  <c r="J866" i="1" s="1"/>
  <c r="C865" i="1"/>
  <c r="H865" i="1" s="1"/>
  <c r="J865" i="1" s="1"/>
  <c r="C864" i="1"/>
  <c r="H864" i="1" s="1"/>
  <c r="J864" i="1" s="1"/>
  <c r="C863" i="1"/>
  <c r="H863" i="1" s="1"/>
  <c r="J863" i="1" s="1"/>
  <c r="C862" i="1"/>
  <c r="H862" i="1" s="1"/>
  <c r="J862" i="1" s="1"/>
  <c r="C861" i="1"/>
  <c r="H861" i="1" s="1"/>
  <c r="J861" i="1" s="1"/>
  <c r="C860" i="1"/>
  <c r="H860" i="1" s="1"/>
  <c r="J860" i="1" s="1"/>
  <c r="C859" i="1"/>
  <c r="H859" i="1" s="1"/>
  <c r="J859" i="1" s="1"/>
  <c r="C858" i="1"/>
  <c r="H858" i="1" s="1"/>
  <c r="J858" i="1" s="1"/>
  <c r="C857" i="1"/>
  <c r="H857" i="1" s="1"/>
  <c r="J857" i="1" s="1"/>
  <c r="C856" i="1"/>
  <c r="I856" i="1" s="1"/>
  <c r="C855" i="1"/>
  <c r="H855" i="1" s="1"/>
  <c r="J855" i="1" s="1"/>
  <c r="C854" i="1"/>
  <c r="H854" i="1" s="1"/>
  <c r="J854" i="1" s="1"/>
  <c r="C853" i="1"/>
  <c r="H853" i="1" s="1"/>
  <c r="J853" i="1" s="1"/>
  <c r="C852" i="1"/>
  <c r="H852" i="1" s="1"/>
  <c r="J852" i="1" s="1"/>
  <c r="C851" i="1"/>
  <c r="H851" i="1" s="1"/>
  <c r="J851" i="1" s="1"/>
  <c r="C850" i="1"/>
  <c r="H850" i="1" s="1"/>
  <c r="J850" i="1" s="1"/>
  <c r="C849" i="1"/>
  <c r="H849" i="1" s="1"/>
  <c r="J849" i="1" s="1"/>
  <c r="C848" i="1"/>
  <c r="H848" i="1" s="1"/>
  <c r="J848" i="1" s="1"/>
  <c r="C847" i="1"/>
  <c r="H847" i="1" s="1"/>
  <c r="J847" i="1" s="1"/>
  <c r="C846" i="1"/>
  <c r="H846" i="1" s="1"/>
  <c r="J846" i="1" s="1"/>
  <c r="C845" i="1"/>
  <c r="H845" i="1" s="1"/>
  <c r="J845" i="1" s="1"/>
  <c r="C844" i="1"/>
  <c r="H844" i="1" s="1"/>
  <c r="J844" i="1" s="1"/>
  <c r="C843" i="1"/>
  <c r="H843" i="1" s="1"/>
  <c r="J843" i="1" s="1"/>
  <c r="C842" i="1"/>
  <c r="H842" i="1" s="1"/>
  <c r="J842" i="1" s="1"/>
  <c r="C841" i="1"/>
  <c r="H841" i="1" s="1"/>
  <c r="J841" i="1" s="1"/>
  <c r="C840" i="1"/>
  <c r="H840" i="1" s="1"/>
  <c r="J840" i="1" s="1"/>
  <c r="C839" i="1"/>
  <c r="H839" i="1" s="1"/>
  <c r="J839" i="1" s="1"/>
  <c r="C838" i="1"/>
  <c r="I838" i="1" s="1"/>
  <c r="C837" i="1"/>
  <c r="H837" i="1" s="1"/>
  <c r="J837" i="1" s="1"/>
  <c r="C836" i="1"/>
  <c r="H836" i="1" s="1"/>
  <c r="C835" i="1"/>
  <c r="H835" i="1" s="1"/>
  <c r="J835" i="1" s="1"/>
  <c r="C834" i="1"/>
  <c r="H834" i="1" s="1"/>
  <c r="J834" i="1" s="1"/>
  <c r="C833" i="1"/>
  <c r="H833" i="1" s="1"/>
  <c r="J833" i="1" s="1"/>
  <c r="C832" i="1"/>
  <c r="H832" i="1" s="1"/>
  <c r="J832" i="1" s="1"/>
  <c r="C831" i="1"/>
  <c r="H831" i="1" s="1"/>
  <c r="J831" i="1" s="1"/>
  <c r="C830" i="1"/>
  <c r="H830" i="1" s="1"/>
  <c r="J830" i="1" s="1"/>
  <c r="C829" i="1"/>
  <c r="H829" i="1" s="1"/>
  <c r="J829" i="1" s="1"/>
  <c r="C828" i="1"/>
  <c r="H828" i="1" s="1"/>
  <c r="J828" i="1" s="1"/>
  <c r="C827" i="1"/>
  <c r="H827" i="1" s="1"/>
  <c r="C826" i="1"/>
  <c r="H826" i="1" s="1"/>
  <c r="J826" i="1" s="1"/>
  <c r="C825" i="1"/>
  <c r="H825" i="1" s="1"/>
  <c r="J825" i="1" s="1"/>
  <c r="C824" i="1"/>
  <c r="H824" i="1" s="1"/>
  <c r="J824" i="1" s="1"/>
  <c r="C823" i="1"/>
  <c r="I823" i="1" s="1"/>
  <c r="C822" i="1"/>
  <c r="H822" i="1" s="1"/>
  <c r="J822" i="1" s="1"/>
  <c r="C821" i="1"/>
  <c r="H821" i="1" s="1"/>
  <c r="J821" i="1" s="1"/>
  <c r="C820" i="1"/>
  <c r="I820" i="1" s="1"/>
  <c r="C819" i="1"/>
  <c r="H819" i="1" s="1"/>
  <c r="J819" i="1" s="1"/>
  <c r="C818" i="1"/>
  <c r="H818" i="1" s="1"/>
  <c r="J818" i="1" s="1"/>
  <c r="C817" i="1"/>
  <c r="I817" i="1" s="1"/>
  <c r="C816" i="1"/>
  <c r="H816" i="1" s="1"/>
  <c r="J816" i="1" s="1"/>
  <c r="C815" i="1"/>
  <c r="H815" i="1" s="1"/>
  <c r="C814" i="1"/>
  <c r="H814" i="1" s="1"/>
  <c r="J814" i="1" s="1"/>
  <c r="C813" i="1"/>
  <c r="H813" i="1" s="1"/>
  <c r="J813" i="1" s="1"/>
  <c r="C812" i="1"/>
  <c r="H812" i="1" s="1"/>
  <c r="J812" i="1" s="1"/>
  <c r="C811" i="1"/>
  <c r="H811" i="1" s="1"/>
  <c r="J811" i="1" s="1"/>
  <c r="C810" i="1"/>
  <c r="H810" i="1" s="1"/>
  <c r="J810" i="1" s="1"/>
  <c r="C809" i="1"/>
  <c r="H809" i="1" s="1"/>
  <c r="J809" i="1" s="1"/>
  <c r="C807" i="1"/>
  <c r="H807" i="1" s="1"/>
  <c r="J807" i="1" s="1"/>
  <c r="C806" i="1"/>
  <c r="H806" i="1" s="1"/>
  <c r="J806" i="1" s="1"/>
  <c r="C805" i="1"/>
  <c r="H805" i="1" s="1"/>
  <c r="J805" i="1" s="1"/>
  <c r="C804" i="1"/>
  <c r="H804" i="1" s="1"/>
  <c r="J804" i="1" s="1"/>
  <c r="C803" i="1"/>
  <c r="H803" i="1" s="1"/>
  <c r="J803" i="1" s="1"/>
  <c r="C802" i="1"/>
  <c r="H802" i="1" s="1"/>
  <c r="J802" i="1" s="1"/>
  <c r="C801" i="1"/>
  <c r="H801" i="1" s="1"/>
  <c r="J801" i="1" s="1"/>
  <c r="C800" i="1"/>
  <c r="H800" i="1" s="1"/>
  <c r="J800" i="1" s="1"/>
  <c r="C799" i="1"/>
  <c r="I799" i="1" s="1"/>
  <c r="C798" i="1"/>
  <c r="H798" i="1" s="1"/>
  <c r="J798" i="1" s="1"/>
  <c r="C797" i="1"/>
  <c r="H797" i="1" s="1"/>
  <c r="J797" i="1" s="1"/>
  <c r="C796" i="1"/>
  <c r="H796" i="1" s="1"/>
  <c r="J796" i="1" s="1"/>
  <c r="C795" i="1"/>
  <c r="I795" i="1" s="1"/>
  <c r="C794" i="1"/>
  <c r="H794" i="1" s="1"/>
  <c r="J794" i="1" s="1"/>
  <c r="C793" i="1"/>
  <c r="H793" i="1" s="1"/>
  <c r="J793" i="1" s="1"/>
  <c r="C792" i="1"/>
  <c r="H792" i="1" s="1"/>
  <c r="J792" i="1" s="1"/>
  <c r="C791" i="1"/>
  <c r="H791" i="1" s="1"/>
  <c r="C790" i="1"/>
  <c r="H790" i="1" s="1"/>
  <c r="C789" i="1"/>
  <c r="H789" i="1" s="1"/>
  <c r="J789" i="1" s="1"/>
  <c r="C788" i="1"/>
  <c r="H788" i="1" s="1"/>
  <c r="J788" i="1" s="1"/>
  <c r="C787" i="1"/>
  <c r="I787" i="1" s="1"/>
  <c r="C786" i="1"/>
  <c r="H786" i="1" s="1"/>
  <c r="J786" i="1" s="1"/>
  <c r="C785" i="1"/>
  <c r="H785" i="1" s="1"/>
  <c r="J785" i="1" s="1"/>
  <c r="C784" i="1"/>
  <c r="H784" i="1" s="1"/>
  <c r="J784" i="1" s="1"/>
  <c r="C783" i="1"/>
  <c r="H783" i="1" s="1"/>
  <c r="J783" i="1" s="1"/>
  <c r="C782" i="1"/>
  <c r="I782" i="1" s="1"/>
  <c r="C781" i="1"/>
  <c r="H781" i="1" s="1"/>
  <c r="J781" i="1" s="1"/>
  <c r="C780" i="1"/>
  <c r="H780" i="1" s="1"/>
  <c r="J780" i="1" s="1"/>
  <c r="C779" i="1"/>
  <c r="H779" i="1" s="1"/>
  <c r="J779" i="1" s="1"/>
  <c r="C778" i="1"/>
  <c r="H778" i="1" s="1"/>
  <c r="J778" i="1" s="1"/>
  <c r="C777" i="1"/>
  <c r="I777" i="1" s="1"/>
  <c r="C776" i="1"/>
  <c r="H776" i="1" s="1"/>
  <c r="J776" i="1" s="1"/>
  <c r="C775" i="1"/>
  <c r="I775" i="1" s="1"/>
  <c r="C774" i="1"/>
  <c r="I774" i="1" s="1"/>
  <c r="C773" i="1"/>
  <c r="I773" i="1" s="1"/>
  <c r="C772" i="1"/>
  <c r="H772" i="1" s="1"/>
  <c r="J772" i="1" s="1"/>
  <c r="C771" i="1"/>
  <c r="H771" i="1" s="1"/>
  <c r="J771" i="1" s="1"/>
  <c r="C770" i="1"/>
  <c r="H770" i="1" s="1"/>
  <c r="J770" i="1" s="1"/>
  <c r="C769" i="1"/>
  <c r="H769" i="1" s="1"/>
  <c r="J769" i="1" s="1"/>
  <c r="C768" i="1"/>
  <c r="H768" i="1" s="1"/>
  <c r="J768" i="1" s="1"/>
  <c r="C767" i="1"/>
  <c r="H767" i="1" s="1"/>
  <c r="J767" i="1" s="1"/>
  <c r="C766" i="1"/>
  <c r="H766" i="1" s="1"/>
  <c r="J766" i="1" s="1"/>
  <c r="C765" i="1"/>
  <c r="H765" i="1" s="1"/>
  <c r="J765" i="1" s="1"/>
  <c r="C764" i="1"/>
  <c r="I764" i="1" s="1"/>
  <c r="C763" i="1"/>
  <c r="I763" i="1" s="1"/>
  <c r="C761" i="1"/>
  <c r="H761" i="1" s="1"/>
  <c r="J761" i="1" s="1"/>
  <c r="C760" i="1"/>
  <c r="H760" i="1" s="1"/>
  <c r="J760" i="1" s="1"/>
  <c r="C759" i="1"/>
  <c r="H759" i="1" s="1"/>
  <c r="J759" i="1" s="1"/>
  <c r="C758" i="1"/>
  <c r="H758" i="1" s="1"/>
  <c r="J758" i="1" s="1"/>
  <c r="C757" i="1"/>
  <c r="H757" i="1" s="1"/>
  <c r="J757" i="1" s="1"/>
  <c r="C756" i="1"/>
  <c r="H756" i="1" s="1"/>
  <c r="C755" i="1"/>
  <c r="H755" i="1" s="1"/>
  <c r="C754" i="1"/>
  <c r="H754" i="1" s="1"/>
  <c r="J754" i="1" s="1"/>
  <c r="C753" i="1"/>
  <c r="H753" i="1" s="1"/>
  <c r="J753" i="1" s="1"/>
  <c r="C752" i="1"/>
  <c r="H752" i="1" s="1"/>
  <c r="C751" i="1"/>
  <c r="H751" i="1" s="1"/>
  <c r="C750" i="1"/>
  <c r="H750" i="1" s="1"/>
  <c r="J750" i="1" s="1"/>
  <c r="C749" i="1"/>
  <c r="H749" i="1" s="1"/>
  <c r="J749" i="1" s="1"/>
  <c r="C748" i="1"/>
  <c r="H748" i="1" s="1"/>
  <c r="J748" i="1" s="1"/>
  <c r="C747" i="1"/>
  <c r="H747" i="1" s="1"/>
  <c r="J747" i="1" s="1"/>
  <c r="C746" i="1"/>
  <c r="H746" i="1" s="1"/>
  <c r="C745" i="1"/>
  <c r="H745" i="1" s="1"/>
  <c r="J745" i="1" s="1"/>
  <c r="C744" i="1"/>
  <c r="H744" i="1" s="1"/>
  <c r="J744" i="1" s="1"/>
  <c r="C743" i="1"/>
  <c r="H743" i="1" s="1"/>
  <c r="J743" i="1" s="1"/>
  <c r="C742" i="1"/>
  <c r="H742" i="1" s="1"/>
  <c r="J742" i="1" s="1"/>
  <c r="C741" i="1"/>
  <c r="H741" i="1" s="1"/>
  <c r="J741" i="1" s="1"/>
  <c r="C740" i="1"/>
  <c r="H740" i="1" s="1"/>
  <c r="J740" i="1" s="1"/>
  <c r="C739" i="1"/>
  <c r="H739" i="1" s="1"/>
  <c r="J739" i="1" s="1"/>
  <c r="C738" i="1"/>
  <c r="H738" i="1" s="1"/>
  <c r="J738" i="1" s="1"/>
  <c r="C737" i="1"/>
  <c r="H737" i="1" s="1"/>
  <c r="J737" i="1" s="1"/>
  <c r="C736" i="1"/>
  <c r="I736" i="1" s="1"/>
  <c r="C735" i="1"/>
  <c r="H735" i="1" s="1"/>
  <c r="J735" i="1" s="1"/>
  <c r="C734" i="1"/>
  <c r="H734" i="1" s="1"/>
  <c r="J734" i="1" s="1"/>
  <c r="C733" i="1"/>
  <c r="H733" i="1" s="1"/>
  <c r="J733" i="1" s="1"/>
  <c r="C732" i="1"/>
  <c r="H732" i="1" s="1"/>
  <c r="C731" i="1"/>
  <c r="H731" i="1" s="1"/>
  <c r="J731" i="1" s="1"/>
  <c r="C730" i="1"/>
  <c r="H730" i="1" s="1"/>
  <c r="J730" i="1" s="1"/>
  <c r="C729" i="1"/>
  <c r="I729" i="1" s="1"/>
  <c r="C728" i="1"/>
  <c r="H728" i="1" s="1"/>
  <c r="J728" i="1" s="1"/>
  <c r="C727" i="1"/>
  <c r="I727" i="1" s="1"/>
  <c r="C726" i="1"/>
  <c r="I726" i="1" s="1"/>
  <c r="C725" i="1"/>
  <c r="C724" i="1"/>
  <c r="H724" i="1" s="1"/>
  <c r="J724" i="1" s="1"/>
  <c r="C723" i="1"/>
  <c r="H723" i="1" s="1"/>
  <c r="C722" i="1"/>
  <c r="H722" i="1" s="1"/>
  <c r="C721" i="1"/>
  <c r="H721" i="1" s="1"/>
  <c r="C720" i="1"/>
  <c r="H720" i="1" s="1"/>
  <c r="J720" i="1" s="1"/>
  <c r="C719" i="1"/>
  <c r="H719" i="1" s="1"/>
  <c r="J719" i="1" s="1"/>
  <c r="C718" i="1"/>
  <c r="H718" i="1" s="1"/>
  <c r="J718" i="1" s="1"/>
  <c r="C717" i="1"/>
  <c r="H717" i="1" s="1"/>
  <c r="J717" i="1" s="1"/>
  <c r="C716" i="1"/>
  <c r="H716" i="1" s="1"/>
  <c r="J716" i="1" s="1"/>
  <c r="C715" i="1"/>
  <c r="H715" i="1" s="1"/>
  <c r="J715" i="1" s="1"/>
  <c r="C714" i="1"/>
  <c r="C713" i="1"/>
  <c r="H713" i="1" s="1"/>
  <c r="J713" i="1" s="1"/>
  <c r="C712" i="1"/>
  <c r="H712" i="1" s="1"/>
  <c r="J712" i="1" s="1"/>
  <c r="C711" i="1"/>
  <c r="H711" i="1" s="1"/>
  <c r="J711" i="1" s="1"/>
  <c r="C710" i="1"/>
  <c r="H710" i="1" s="1"/>
  <c r="J710" i="1" s="1"/>
  <c r="C709" i="1"/>
  <c r="C708" i="1"/>
  <c r="H708" i="1" s="1"/>
  <c r="J708" i="1" s="1"/>
  <c r="C707" i="1"/>
  <c r="H707" i="1" s="1"/>
  <c r="J707" i="1" s="1"/>
  <c r="C706" i="1"/>
  <c r="H706" i="1" s="1"/>
  <c r="J706" i="1" s="1"/>
  <c r="C705" i="1"/>
  <c r="I705" i="1" s="1"/>
  <c r="C704" i="1"/>
  <c r="H704" i="1" s="1"/>
  <c r="J704" i="1" s="1"/>
  <c r="C703" i="1"/>
  <c r="H703" i="1" s="1"/>
  <c r="J703" i="1" s="1"/>
  <c r="C701" i="1"/>
  <c r="H701" i="1" s="1"/>
  <c r="J701" i="1" s="1"/>
  <c r="C700" i="1"/>
  <c r="H700" i="1" s="1"/>
  <c r="J700" i="1" s="1"/>
  <c r="C699" i="1"/>
  <c r="I699" i="1" s="1"/>
  <c r="C698" i="1"/>
  <c r="H698" i="1" s="1"/>
  <c r="J698" i="1" s="1"/>
  <c r="C697" i="1"/>
  <c r="H697" i="1" s="1"/>
  <c r="J697" i="1" s="1"/>
  <c r="C696" i="1"/>
  <c r="H696" i="1" s="1"/>
  <c r="J696" i="1" s="1"/>
  <c r="C695" i="1"/>
  <c r="H695" i="1" s="1"/>
  <c r="J695" i="1" s="1"/>
  <c r="C694" i="1"/>
  <c r="H694" i="1" s="1"/>
  <c r="J694" i="1" s="1"/>
  <c r="C693" i="1"/>
  <c r="H693" i="1" s="1"/>
  <c r="J693" i="1" s="1"/>
  <c r="C692" i="1"/>
  <c r="I692" i="1" s="1"/>
  <c r="C691" i="1"/>
  <c r="H691" i="1" s="1"/>
  <c r="J691" i="1" s="1"/>
  <c r="C690" i="1"/>
  <c r="H690" i="1" s="1"/>
  <c r="J690" i="1" s="1"/>
  <c r="C689" i="1"/>
  <c r="H689" i="1" s="1"/>
  <c r="J689" i="1" s="1"/>
  <c r="C688" i="1"/>
  <c r="H688" i="1" s="1"/>
  <c r="J688" i="1" s="1"/>
  <c r="C687" i="1"/>
  <c r="H687" i="1" s="1"/>
  <c r="J687" i="1" s="1"/>
  <c r="C686" i="1"/>
  <c r="H686" i="1" s="1"/>
  <c r="J686" i="1" s="1"/>
  <c r="C685" i="1"/>
  <c r="H685" i="1" s="1"/>
  <c r="J685" i="1" s="1"/>
  <c r="C684" i="1"/>
  <c r="H684" i="1" s="1"/>
  <c r="J684" i="1" s="1"/>
  <c r="C683" i="1"/>
  <c r="H683" i="1" s="1"/>
  <c r="J683" i="1" s="1"/>
  <c r="C682" i="1"/>
  <c r="H682" i="1" s="1"/>
  <c r="J682" i="1" s="1"/>
  <c r="C681" i="1"/>
  <c r="H681" i="1" s="1"/>
  <c r="J681" i="1" s="1"/>
  <c r="C680" i="1"/>
  <c r="H680" i="1" s="1"/>
  <c r="J680" i="1" s="1"/>
  <c r="C679" i="1"/>
  <c r="H679" i="1" s="1"/>
  <c r="J679" i="1" s="1"/>
  <c r="C678" i="1"/>
  <c r="H678" i="1" s="1"/>
  <c r="J678" i="1" s="1"/>
  <c r="C677" i="1"/>
  <c r="H677" i="1" s="1"/>
  <c r="J677" i="1" s="1"/>
  <c r="C676" i="1"/>
  <c r="H676" i="1" s="1"/>
  <c r="J676" i="1" s="1"/>
  <c r="C675" i="1"/>
  <c r="H675" i="1" s="1"/>
  <c r="J675" i="1" s="1"/>
  <c r="C674" i="1"/>
  <c r="H674" i="1" s="1"/>
  <c r="J674" i="1" s="1"/>
  <c r="C673" i="1"/>
  <c r="H673" i="1" s="1"/>
  <c r="J673" i="1" s="1"/>
  <c r="C672" i="1"/>
  <c r="H672" i="1" s="1"/>
  <c r="J672" i="1" s="1"/>
  <c r="C671" i="1"/>
  <c r="H671" i="1" s="1"/>
  <c r="J671" i="1" s="1"/>
  <c r="C670" i="1"/>
  <c r="H670" i="1" s="1"/>
  <c r="J670" i="1" s="1"/>
  <c r="C669" i="1"/>
  <c r="H669" i="1" s="1"/>
  <c r="J669" i="1" s="1"/>
  <c r="C668" i="1"/>
  <c r="H668" i="1" s="1"/>
  <c r="J668" i="1" s="1"/>
  <c r="C667" i="1"/>
  <c r="H667" i="1" s="1"/>
  <c r="J667" i="1" s="1"/>
  <c r="C666" i="1"/>
  <c r="H666" i="1" s="1"/>
  <c r="J666" i="1" s="1"/>
  <c r="C665" i="1"/>
  <c r="I665" i="1" s="1"/>
  <c r="C664" i="1"/>
  <c r="H664" i="1" s="1"/>
  <c r="J664" i="1" s="1"/>
  <c r="C663" i="1"/>
  <c r="H663" i="1" s="1"/>
  <c r="J663" i="1" s="1"/>
  <c r="C662" i="1"/>
  <c r="H662" i="1" s="1"/>
  <c r="J662" i="1" s="1"/>
  <c r="C661" i="1"/>
  <c r="H661" i="1" s="1"/>
  <c r="J661" i="1" s="1"/>
  <c r="C660" i="1"/>
  <c r="H660" i="1" s="1"/>
  <c r="J660" i="1" s="1"/>
  <c r="C659" i="1"/>
  <c r="H659" i="1" s="1"/>
  <c r="J659" i="1" s="1"/>
  <c r="C658" i="1"/>
  <c r="H658" i="1" s="1"/>
  <c r="J658" i="1" s="1"/>
  <c r="C657" i="1"/>
  <c r="H657" i="1" s="1"/>
  <c r="J657" i="1" s="1"/>
  <c r="C656" i="1"/>
  <c r="H656" i="1" s="1"/>
  <c r="J656" i="1" s="1"/>
  <c r="C655" i="1"/>
  <c r="I655" i="1" s="1"/>
  <c r="C654" i="1"/>
  <c r="H654" i="1" s="1"/>
  <c r="J654" i="1" s="1"/>
  <c r="C653" i="1"/>
  <c r="H653" i="1" s="1"/>
  <c r="J653" i="1" s="1"/>
  <c r="C652" i="1"/>
  <c r="C651" i="1"/>
  <c r="I651" i="1" s="1"/>
  <c r="C649" i="1"/>
  <c r="H649" i="1" s="1"/>
  <c r="C648" i="1"/>
  <c r="H648" i="1" s="1"/>
  <c r="J648" i="1" s="1"/>
  <c r="C647" i="1"/>
  <c r="H647" i="1" s="1"/>
  <c r="J647" i="1" s="1"/>
  <c r="C646" i="1"/>
  <c r="H646" i="1" s="1"/>
  <c r="J646" i="1" s="1"/>
  <c r="C645" i="1"/>
  <c r="H645" i="1" s="1"/>
  <c r="J645" i="1" s="1"/>
  <c r="C644" i="1"/>
  <c r="H644" i="1" s="1"/>
  <c r="J644" i="1" s="1"/>
  <c r="C643" i="1"/>
  <c r="H643" i="1" s="1"/>
  <c r="C642" i="1"/>
  <c r="H642" i="1" s="1"/>
  <c r="J642" i="1" s="1"/>
  <c r="C641" i="1"/>
  <c r="C640" i="1"/>
  <c r="C639" i="1"/>
  <c r="C638" i="1"/>
  <c r="H638" i="1" s="1"/>
  <c r="J638" i="1" s="1"/>
  <c r="C637" i="1"/>
  <c r="H637" i="1" s="1"/>
  <c r="J637" i="1" s="1"/>
  <c r="C636" i="1"/>
  <c r="H636" i="1" s="1"/>
  <c r="J636" i="1" s="1"/>
  <c r="C635" i="1"/>
  <c r="H635" i="1" s="1"/>
  <c r="J635" i="1" s="1"/>
  <c r="C634" i="1"/>
  <c r="H634" i="1" s="1"/>
  <c r="J634" i="1" s="1"/>
  <c r="C633" i="1"/>
  <c r="H633" i="1" s="1"/>
  <c r="J633" i="1" s="1"/>
  <c r="C632" i="1"/>
  <c r="H632" i="1" s="1"/>
  <c r="J632" i="1" s="1"/>
  <c r="C631" i="1"/>
  <c r="H631" i="1" s="1"/>
  <c r="C630" i="1"/>
  <c r="H630" i="1" s="1"/>
  <c r="J630" i="1" s="1"/>
  <c r="C629" i="1"/>
  <c r="H629" i="1" s="1"/>
  <c r="J629" i="1" s="1"/>
  <c r="C628" i="1"/>
  <c r="H628" i="1" s="1"/>
  <c r="J628" i="1" s="1"/>
  <c r="C627" i="1"/>
  <c r="H627" i="1" s="1"/>
  <c r="J627" i="1" s="1"/>
  <c r="C626" i="1"/>
  <c r="H626" i="1" s="1"/>
  <c r="J626" i="1" s="1"/>
  <c r="C625" i="1"/>
  <c r="H625" i="1" s="1"/>
  <c r="J625" i="1" s="1"/>
  <c r="C624" i="1"/>
  <c r="H624" i="1" s="1"/>
  <c r="J624" i="1" s="1"/>
  <c r="C623" i="1"/>
  <c r="H623" i="1" s="1"/>
  <c r="J623" i="1" s="1"/>
  <c r="C622" i="1"/>
  <c r="H622" i="1" s="1"/>
  <c r="J622" i="1" s="1"/>
  <c r="C621" i="1"/>
  <c r="H621" i="1" s="1"/>
  <c r="J621" i="1" s="1"/>
  <c r="C620" i="1"/>
  <c r="H620" i="1" s="1"/>
  <c r="J620" i="1" s="1"/>
  <c r="C619" i="1"/>
  <c r="H619" i="1" s="1"/>
  <c r="J619" i="1" s="1"/>
  <c r="C618" i="1"/>
  <c r="H618" i="1" s="1"/>
  <c r="J618" i="1" s="1"/>
  <c r="C617" i="1"/>
  <c r="H617" i="1" s="1"/>
  <c r="J617" i="1" s="1"/>
  <c r="C616" i="1"/>
  <c r="H616" i="1" s="1"/>
  <c r="J616" i="1" s="1"/>
  <c r="C615" i="1"/>
  <c r="H615" i="1" s="1"/>
  <c r="J615" i="1" s="1"/>
  <c r="C614" i="1"/>
  <c r="H614" i="1" s="1"/>
  <c r="J614" i="1" s="1"/>
  <c r="C613" i="1"/>
  <c r="H613" i="1" s="1"/>
  <c r="J613" i="1" s="1"/>
  <c r="C612" i="1"/>
  <c r="H612" i="1" s="1"/>
  <c r="J612" i="1" s="1"/>
  <c r="C611" i="1"/>
  <c r="H611" i="1" s="1"/>
  <c r="J611" i="1" s="1"/>
  <c r="C610" i="1"/>
  <c r="C609" i="1"/>
  <c r="I609" i="1" s="1"/>
  <c r="C608" i="1"/>
  <c r="H608" i="1" s="1"/>
  <c r="J608" i="1" s="1"/>
  <c r="C607" i="1"/>
  <c r="H607" i="1" s="1"/>
  <c r="J607" i="1" s="1"/>
  <c r="C606" i="1"/>
  <c r="H606" i="1" s="1"/>
  <c r="J606" i="1" s="1"/>
  <c r="C605" i="1"/>
  <c r="H605" i="1" s="1"/>
  <c r="J605" i="1" s="1"/>
  <c r="C604" i="1"/>
  <c r="H604" i="1" s="1"/>
  <c r="J604" i="1" s="1"/>
  <c r="C603" i="1"/>
  <c r="H603" i="1" s="1"/>
  <c r="J603" i="1" s="1"/>
  <c r="C602" i="1"/>
  <c r="H602" i="1" s="1"/>
  <c r="J602" i="1" s="1"/>
  <c r="C601" i="1"/>
  <c r="H601" i="1" s="1"/>
  <c r="J601" i="1" s="1"/>
  <c r="C600" i="1"/>
  <c r="H600" i="1" s="1"/>
  <c r="J600" i="1" s="1"/>
  <c r="C599" i="1"/>
  <c r="H599" i="1" s="1"/>
  <c r="J599" i="1" s="1"/>
  <c r="C598" i="1"/>
  <c r="H598" i="1" s="1"/>
  <c r="J598" i="1" s="1"/>
  <c r="C597" i="1"/>
  <c r="H597" i="1" s="1"/>
  <c r="J597" i="1" s="1"/>
  <c r="C596" i="1"/>
  <c r="H596" i="1" s="1"/>
  <c r="J596" i="1" s="1"/>
  <c r="C595" i="1"/>
  <c r="H595" i="1" s="1"/>
  <c r="J595" i="1" s="1"/>
  <c r="C594" i="1"/>
  <c r="H594" i="1" s="1"/>
  <c r="J594" i="1" s="1"/>
  <c r="C593" i="1"/>
  <c r="C592" i="1"/>
  <c r="I592" i="1" s="1"/>
  <c r="C591" i="1"/>
  <c r="H591" i="1" s="1"/>
  <c r="C590" i="1"/>
  <c r="H590" i="1" s="1"/>
  <c r="J590" i="1" s="1"/>
  <c r="C589" i="1"/>
  <c r="I589" i="1" s="1"/>
  <c r="C587" i="1"/>
  <c r="H587" i="1" s="1"/>
  <c r="J587" i="1" s="1"/>
  <c r="C586" i="1"/>
  <c r="H586" i="1" s="1"/>
  <c r="J586" i="1" s="1"/>
  <c r="C585" i="1"/>
  <c r="H585" i="1" s="1"/>
  <c r="C584" i="1"/>
  <c r="H584" i="1" s="1"/>
  <c r="J584" i="1" s="1"/>
  <c r="C583" i="1"/>
  <c r="H583" i="1" s="1"/>
  <c r="J583" i="1" s="1"/>
  <c r="C582" i="1"/>
  <c r="C581" i="1"/>
  <c r="I581" i="1" s="1"/>
  <c r="C580" i="1"/>
  <c r="C579" i="1"/>
  <c r="I579" i="1" s="1"/>
  <c r="C578" i="1"/>
  <c r="C577" i="1"/>
  <c r="I577" i="1" s="1"/>
  <c r="C576" i="1"/>
  <c r="C575" i="1"/>
  <c r="H575" i="1" s="1"/>
  <c r="J575" i="1" s="1"/>
  <c r="C574" i="1"/>
  <c r="H574" i="1" s="1"/>
  <c r="J574" i="1" s="1"/>
  <c r="C573" i="1"/>
  <c r="H573" i="1" s="1"/>
  <c r="J573" i="1" s="1"/>
  <c r="C572" i="1"/>
  <c r="C571" i="1"/>
  <c r="H571" i="1" s="1"/>
  <c r="J571" i="1" s="1"/>
  <c r="C570" i="1"/>
  <c r="H570" i="1" s="1"/>
  <c r="J570" i="1" s="1"/>
  <c r="C569" i="1"/>
  <c r="H569" i="1" s="1"/>
  <c r="J569" i="1" s="1"/>
  <c r="C568" i="1"/>
  <c r="H568" i="1" s="1"/>
  <c r="J568" i="1" s="1"/>
  <c r="C567" i="1"/>
  <c r="H567" i="1" s="1"/>
  <c r="C566" i="1"/>
  <c r="H566" i="1" s="1"/>
  <c r="J566" i="1" s="1"/>
  <c r="C565" i="1"/>
  <c r="I565" i="1" s="1"/>
  <c r="C564" i="1"/>
  <c r="H564" i="1" s="1"/>
  <c r="J564" i="1" s="1"/>
  <c r="C563" i="1"/>
  <c r="H563" i="1" s="1"/>
  <c r="J563" i="1" s="1"/>
  <c r="C562" i="1"/>
  <c r="H562" i="1" s="1"/>
  <c r="J562" i="1" s="1"/>
  <c r="C561" i="1"/>
  <c r="H561" i="1" s="1"/>
  <c r="J561" i="1" s="1"/>
  <c r="C560" i="1"/>
  <c r="H560" i="1" s="1"/>
  <c r="J560" i="1" s="1"/>
  <c r="C559" i="1"/>
  <c r="H559" i="1" s="1"/>
  <c r="J559" i="1" s="1"/>
  <c r="C558" i="1"/>
  <c r="H558" i="1" s="1"/>
  <c r="C557" i="1"/>
  <c r="H557" i="1" s="1"/>
  <c r="J557" i="1" s="1"/>
  <c r="C556" i="1"/>
  <c r="H556" i="1" s="1"/>
  <c r="J556" i="1" s="1"/>
  <c r="C555" i="1"/>
  <c r="H555" i="1" s="1"/>
  <c r="J555" i="1" s="1"/>
  <c r="C554" i="1"/>
  <c r="H554" i="1" s="1"/>
  <c r="J554" i="1" s="1"/>
  <c r="C553" i="1"/>
  <c r="H553" i="1" s="1"/>
  <c r="J553" i="1" s="1"/>
  <c r="C552" i="1"/>
  <c r="I552" i="1" s="1"/>
  <c r="C551" i="1"/>
  <c r="H551" i="1" s="1"/>
  <c r="J551" i="1" s="1"/>
  <c r="C550" i="1"/>
  <c r="H550" i="1" s="1"/>
  <c r="J550" i="1" s="1"/>
  <c r="C548" i="1"/>
  <c r="H548" i="1" s="1"/>
  <c r="J548" i="1" s="1"/>
  <c r="C547" i="1"/>
  <c r="H547" i="1" s="1"/>
  <c r="J547" i="1" s="1"/>
  <c r="C546" i="1"/>
  <c r="H546" i="1" s="1"/>
  <c r="J546" i="1" s="1"/>
  <c r="C545" i="1"/>
  <c r="H545" i="1" s="1"/>
  <c r="J545" i="1" s="1"/>
  <c r="C544" i="1"/>
  <c r="H544" i="1" s="1"/>
  <c r="J544" i="1" s="1"/>
  <c r="C543" i="1"/>
  <c r="H543" i="1" s="1"/>
  <c r="C542" i="1"/>
  <c r="H542" i="1" s="1"/>
  <c r="J542" i="1" s="1"/>
  <c r="C541" i="1"/>
  <c r="H541" i="1" s="1"/>
  <c r="J541" i="1" s="1"/>
  <c r="C540" i="1"/>
  <c r="C539" i="1"/>
  <c r="H539" i="1" s="1"/>
  <c r="J539" i="1" s="1"/>
  <c r="C538" i="1"/>
  <c r="H538" i="1" s="1"/>
  <c r="J538" i="1" s="1"/>
  <c r="C537" i="1"/>
  <c r="H537" i="1" s="1"/>
  <c r="J537" i="1" s="1"/>
  <c r="C536" i="1"/>
  <c r="H536" i="1" s="1"/>
  <c r="J536" i="1" s="1"/>
  <c r="C535" i="1"/>
  <c r="H535" i="1" s="1"/>
  <c r="J535" i="1" s="1"/>
  <c r="C534" i="1"/>
  <c r="H534" i="1" s="1"/>
  <c r="J534" i="1" s="1"/>
  <c r="C533" i="1"/>
  <c r="H533" i="1" s="1"/>
  <c r="J533" i="1" s="1"/>
  <c r="C532" i="1"/>
  <c r="I532" i="1" s="1"/>
  <c r="C531" i="1"/>
  <c r="H531" i="1" s="1"/>
  <c r="C530" i="1"/>
  <c r="I530" i="1" s="1"/>
  <c r="C529" i="1"/>
  <c r="H529" i="1" s="1"/>
  <c r="J529" i="1" s="1"/>
  <c r="C528" i="1"/>
  <c r="H528" i="1" s="1"/>
  <c r="J528" i="1" s="1"/>
  <c r="C527" i="1"/>
  <c r="H527" i="1" s="1"/>
  <c r="J527" i="1" s="1"/>
  <c r="C526" i="1"/>
  <c r="H526" i="1" s="1"/>
  <c r="C525" i="1"/>
  <c r="H525" i="1" s="1"/>
  <c r="C524" i="1"/>
  <c r="H524" i="1" s="1"/>
  <c r="C523" i="1"/>
  <c r="H523" i="1" s="1"/>
  <c r="J523" i="1" s="1"/>
  <c r="C522" i="1"/>
  <c r="H522" i="1" s="1"/>
  <c r="J522" i="1" s="1"/>
  <c r="C521" i="1"/>
  <c r="H521" i="1" s="1"/>
  <c r="J521" i="1" s="1"/>
  <c r="C520" i="1"/>
  <c r="H520" i="1" s="1"/>
  <c r="J520" i="1" s="1"/>
  <c r="C519" i="1"/>
  <c r="H519" i="1" s="1"/>
  <c r="J519" i="1" s="1"/>
  <c r="C518" i="1"/>
  <c r="I518" i="1" s="1"/>
  <c r="C517" i="1"/>
  <c r="H517" i="1" s="1"/>
  <c r="J517" i="1" s="1"/>
  <c r="C516" i="1"/>
  <c r="H516" i="1" s="1"/>
  <c r="J516" i="1" s="1"/>
  <c r="C515" i="1"/>
  <c r="H515" i="1" s="1"/>
  <c r="J515" i="1" s="1"/>
  <c r="C514" i="1"/>
  <c r="H514" i="1" s="1"/>
  <c r="J514" i="1" s="1"/>
  <c r="C513" i="1"/>
  <c r="H513" i="1" s="1"/>
  <c r="J513" i="1" s="1"/>
  <c r="C512" i="1"/>
  <c r="H512" i="1" s="1"/>
  <c r="J512" i="1" s="1"/>
  <c r="C511" i="1"/>
  <c r="H511" i="1" s="1"/>
  <c r="J511" i="1" s="1"/>
  <c r="C510" i="1"/>
  <c r="H510" i="1" s="1"/>
  <c r="C509" i="1"/>
  <c r="H509" i="1" s="1"/>
  <c r="J509" i="1" s="1"/>
  <c r="C508" i="1"/>
  <c r="I508" i="1" s="1"/>
  <c r="C507" i="1"/>
  <c r="H507" i="1" s="1"/>
  <c r="C506" i="1"/>
  <c r="I506" i="1" s="1"/>
  <c r="C504" i="1"/>
  <c r="H504" i="1" s="1"/>
  <c r="J504" i="1" s="1"/>
  <c r="C503" i="1"/>
  <c r="H503" i="1" s="1"/>
  <c r="J503" i="1" s="1"/>
  <c r="C502" i="1"/>
  <c r="H502" i="1" s="1"/>
  <c r="J502" i="1" s="1"/>
  <c r="C501" i="1"/>
  <c r="H501" i="1" s="1"/>
  <c r="J501" i="1" s="1"/>
  <c r="C500" i="1"/>
  <c r="H500" i="1" s="1"/>
  <c r="J500" i="1" s="1"/>
  <c r="C499" i="1"/>
  <c r="H499" i="1" s="1"/>
  <c r="J499" i="1" s="1"/>
  <c r="C498" i="1"/>
  <c r="C497" i="1"/>
  <c r="H497" i="1" s="1"/>
  <c r="J497" i="1" s="1"/>
  <c r="C496" i="1"/>
  <c r="H496" i="1" s="1"/>
  <c r="C495" i="1"/>
  <c r="H495" i="1" s="1"/>
  <c r="C494" i="1"/>
  <c r="H494" i="1" s="1"/>
  <c r="J494" i="1" s="1"/>
  <c r="C493" i="1"/>
  <c r="H493" i="1" s="1"/>
  <c r="J493" i="1" s="1"/>
  <c r="C492" i="1"/>
  <c r="H492" i="1" s="1"/>
  <c r="J492" i="1" s="1"/>
  <c r="C491" i="1"/>
  <c r="C490" i="1"/>
  <c r="H490" i="1" s="1"/>
  <c r="J490" i="1" s="1"/>
  <c r="C489" i="1"/>
  <c r="H489" i="1" s="1"/>
  <c r="J489" i="1" s="1"/>
  <c r="C488" i="1"/>
  <c r="I488" i="1" s="1"/>
  <c r="C487" i="1"/>
  <c r="I487" i="1" s="1"/>
  <c r="C486" i="1"/>
  <c r="H486" i="1" s="1"/>
  <c r="C485" i="1"/>
  <c r="H485" i="1" s="1"/>
  <c r="J485" i="1" s="1"/>
  <c r="C484" i="1"/>
  <c r="H484" i="1" s="1"/>
  <c r="J484" i="1" s="1"/>
  <c r="C483" i="1"/>
  <c r="H483" i="1" s="1"/>
  <c r="J483" i="1" s="1"/>
  <c r="C482" i="1"/>
  <c r="H482" i="1" s="1"/>
  <c r="J482" i="1" s="1"/>
  <c r="C481" i="1"/>
  <c r="H481" i="1" s="1"/>
  <c r="J481" i="1" s="1"/>
  <c r="C480" i="1"/>
  <c r="I480" i="1" s="1"/>
  <c r="C479" i="1"/>
  <c r="I479" i="1" s="1"/>
  <c r="C478" i="1"/>
  <c r="H478" i="1" s="1"/>
  <c r="J478" i="1" s="1"/>
  <c r="C477" i="1"/>
  <c r="C476" i="1"/>
  <c r="C475" i="1"/>
  <c r="H475" i="1" s="1"/>
  <c r="J475" i="1" s="1"/>
  <c r="C474" i="1"/>
  <c r="H474" i="1" s="1"/>
  <c r="J474" i="1" s="1"/>
  <c r="C473" i="1"/>
  <c r="I473" i="1" s="1"/>
  <c r="C472" i="1"/>
  <c r="H472" i="1" s="1"/>
  <c r="J472" i="1" s="1"/>
  <c r="C471" i="1"/>
  <c r="H471" i="1" s="1"/>
  <c r="J471" i="1" s="1"/>
  <c r="C470" i="1"/>
  <c r="H470" i="1" s="1"/>
  <c r="J470" i="1" s="1"/>
  <c r="C469" i="1"/>
  <c r="H469" i="1" s="1"/>
  <c r="J469" i="1" s="1"/>
  <c r="C468" i="1"/>
  <c r="I468" i="1" s="1"/>
  <c r="C467" i="1"/>
  <c r="H467" i="1" s="1"/>
  <c r="J467" i="1" s="1"/>
  <c r="C466" i="1"/>
  <c r="H466" i="1" s="1"/>
  <c r="J466" i="1" s="1"/>
  <c r="C465" i="1"/>
  <c r="C464" i="1"/>
  <c r="H464" i="1" s="1"/>
  <c r="J464" i="1" s="1"/>
  <c r="C463" i="1"/>
  <c r="H463" i="1" s="1"/>
  <c r="J463" i="1" s="1"/>
  <c r="C462" i="1"/>
  <c r="H462" i="1" s="1"/>
  <c r="J462" i="1" s="1"/>
  <c r="C461" i="1"/>
  <c r="I461" i="1" s="1"/>
  <c r="C460" i="1"/>
  <c r="H460" i="1" s="1"/>
  <c r="J460" i="1" s="1"/>
  <c r="C459" i="1"/>
  <c r="C458" i="1"/>
  <c r="H458" i="1" s="1"/>
  <c r="J458" i="1" s="1"/>
  <c r="C457" i="1"/>
  <c r="H457" i="1" s="1"/>
  <c r="J457" i="1" s="1"/>
  <c r="C456" i="1"/>
  <c r="H456" i="1" s="1"/>
  <c r="J456" i="1" s="1"/>
  <c r="C455" i="1"/>
  <c r="H455" i="1" s="1"/>
  <c r="J455" i="1" s="1"/>
  <c r="C454" i="1"/>
  <c r="C453" i="1"/>
  <c r="H453" i="1" s="1"/>
  <c r="J453" i="1" s="1"/>
  <c r="C452" i="1"/>
  <c r="H452" i="1" s="1"/>
  <c r="J452" i="1" s="1"/>
  <c r="C450" i="1"/>
  <c r="I450" i="1" s="1"/>
  <c r="C449" i="1"/>
  <c r="H449" i="1" s="1"/>
  <c r="J449" i="1" s="1"/>
  <c r="C448" i="1"/>
  <c r="H448" i="1" s="1"/>
  <c r="J448" i="1" s="1"/>
  <c r="C447" i="1"/>
  <c r="H447" i="1" s="1"/>
  <c r="J447" i="1" s="1"/>
  <c r="C446" i="1"/>
  <c r="H446" i="1" s="1"/>
  <c r="J446" i="1" s="1"/>
  <c r="C445" i="1"/>
  <c r="I445" i="1" s="1"/>
  <c r="C444" i="1"/>
  <c r="H444" i="1" s="1"/>
  <c r="C443" i="1"/>
  <c r="H443" i="1" s="1"/>
  <c r="J443" i="1" s="1"/>
  <c r="C442" i="1"/>
  <c r="H442" i="1" s="1"/>
  <c r="J442" i="1" s="1"/>
  <c r="C441" i="1"/>
  <c r="H441" i="1" s="1"/>
  <c r="J441" i="1" s="1"/>
  <c r="C440" i="1"/>
  <c r="H440" i="1" s="1"/>
  <c r="J440" i="1" s="1"/>
  <c r="C439" i="1"/>
  <c r="I439" i="1" s="1"/>
  <c r="C438" i="1"/>
  <c r="H438" i="1" s="1"/>
  <c r="J438" i="1" s="1"/>
  <c r="C437" i="1"/>
  <c r="H437" i="1" s="1"/>
  <c r="J437" i="1" s="1"/>
  <c r="C436" i="1"/>
  <c r="H436" i="1" s="1"/>
  <c r="J436" i="1" s="1"/>
  <c r="C435" i="1"/>
  <c r="H435" i="1" s="1"/>
  <c r="J435" i="1" s="1"/>
  <c r="C434" i="1"/>
  <c r="H434" i="1" s="1"/>
  <c r="J434" i="1" s="1"/>
  <c r="C433" i="1"/>
  <c r="I433" i="1" s="1"/>
  <c r="C432" i="1"/>
  <c r="H432" i="1" s="1"/>
  <c r="J432" i="1" s="1"/>
  <c r="C431" i="1"/>
  <c r="C430" i="1"/>
  <c r="H430" i="1" s="1"/>
  <c r="J430" i="1" s="1"/>
  <c r="C429" i="1"/>
  <c r="H429" i="1" s="1"/>
  <c r="J429" i="1" s="1"/>
  <c r="C428" i="1"/>
  <c r="H428" i="1" s="1"/>
  <c r="J428" i="1" s="1"/>
  <c r="C427" i="1"/>
  <c r="I427" i="1" s="1"/>
  <c r="C426" i="1"/>
  <c r="I426" i="1" s="1"/>
  <c r="C425" i="1"/>
  <c r="H425" i="1" s="1"/>
  <c r="J425" i="1" s="1"/>
  <c r="C424" i="1"/>
  <c r="C423" i="1"/>
  <c r="H423" i="1" s="1"/>
  <c r="J423" i="1" s="1"/>
  <c r="C422" i="1"/>
  <c r="H422" i="1" s="1"/>
  <c r="C421" i="1"/>
  <c r="H421" i="1" s="1"/>
  <c r="C420" i="1"/>
  <c r="H420" i="1" s="1"/>
  <c r="J420" i="1" s="1"/>
  <c r="C419" i="1"/>
  <c r="H419" i="1" s="1"/>
  <c r="J419" i="1" s="1"/>
  <c r="C418" i="1"/>
  <c r="I418" i="1" s="1"/>
  <c r="C417" i="1"/>
  <c r="I417" i="1" s="1"/>
  <c r="C416" i="1"/>
  <c r="H416" i="1" s="1"/>
  <c r="J416" i="1" s="1"/>
  <c r="C415" i="1"/>
  <c r="H415" i="1" s="1"/>
  <c r="J415" i="1" s="1"/>
  <c r="C414" i="1"/>
  <c r="H414" i="1" s="1"/>
  <c r="J414" i="1" s="1"/>
  <c r="C413" i="1"/>
  <c r="H413" i="1" s="1"/>
  <c r="J413" i="1" s="1"/>
  <c r="C412" i="1"/>
  <c r="H412" i="1" s="1"/>
  <c r="J412" i="1" s="1"/>
  <c r="C411" i="1"/>
  <c r="H411" i="1" s="1"/>
  <c r="J411" i="1" s="1"/>
  <c r="C409" i="1"/>
  <c r="H409" i="1" s="1"/>
  <c r="C408" i="1"/>
  <c r="H408" i="1" s="1"/>
  <c r="J408" i="1" s="1"/>
  <c r="C407" i="1"/>
  <c r="H407" i="1" s="1"/>
  <c r="J407" i="1" s="1"/>
  <c r="C406" i="1"/>
  <c r="H406" i="1" s="1"/>
  <c r="J406" i="1" s="1"/>
  <c r="C405" i="1"/>
  <c r="C404" i="1"/>
  <c r="H404" i="1" s="1"/>
  <c r="J404" i="1" s="1"/>
  <c r="C403" i="1"/>
  <c r="H403" i="1" s="1"/>
  <c r="J403" i="1" s="1"/>
  <c r="C402" i="1"/>
  <c r="H402" i="1" s="1"/>
  <c r="J402" i="1" s="1"/>
  <c r="C401" i="1"/>
  <c r="H401" i="1" s="1"/>
  <c r="J401" i="1" s="1"/>
  <c r="C400" i="1"/>
  <c r="H400" i="1" s="1"/>
  <c r="J400" i="1" s="1"/>
  <c r="C399" i="1"/>
  <c r="H399" i="1" s="1"/>
  <c r="J399" i="1" s="1"/>
  <c r="C398" i="1"/>
  <c r="I398" i="1" s="1"/>
  <c r="C397" i="1"/>
  <c r="I397" i="1" s="1"/>
  <c r="C396" i="1"/>
  <c r="H396" i="1" s="1"/>
  <c r="J396" i="1" s="1"/>
  <c r="C395" i="1"/>
  <c r="H395" i="1" s="1"/>
  <c r="J395" i="1" s="1"/>
  <c r="C394" i="1"/>
  <c r="H394" i="1" s="1"/>
  <c r="J394" i="1" s="1"/>
  <c r="C393" i="1"/>
  <c r="H393" i="1" s="1"/>
  <c r="J393" i="1" s="1"/>
  <c r="C392" i="1"/>
  <c r="H392" i="1" s="1"/>
  <c r="J392" i="1" s="1"/>
  <c r="C391" i="1"/>
  <c r="H391" i="1" s="1"/>
  <c r="J391" i="1" s="1"/>
  <c r="C390" i="1"/>
  <c r="C389" i="1"/>
  <c r="H389" i="1" s="1"/>
  <c r="J389" i="1" s="1"/>
  <c r="C388" i="1"/>
  <c r="H388" i="1" s="1"/>
  <c r="J388" i="1" s="1"/>
  <c r="C387" i="1"/>
  <c r="H387" i="1" s="1"/>
  <c r="J387" i="1" s="1"/>
  <c r="C386" i="1"/>
  <c r="H386" i="1" s="1"/>
  <c r="J386" i="1" s="1"/>
  <c r="C385" i="1"/>
  <c r="H385" i="1" s="1"/>
  <c r="J385" i="1" s="1"/>
  <c r="C384" i="1"/>
  <c r="H384" i="1" s="1"/>
  <c r="J384" i="1" s="1"/>
  <c r="C383" i="1"/>
  <c r="H383" i="1" s="1"/>
  <c r="J383" i="1" s="1"/>
  <c r="C382" i="1"/>
  <c r="H382" i="1" s="1"/>
  <c r="J382" i="1" s="1"/>
  <c r="C381" i="1"/>
  <c r="H381" i="1" s="1"/>
  <c r="J381" i="1" s="1"/>
  <c r="C380" i="1"/>
  <c r="H380" i="1" s="1"/>
  <c r="J380" i="1" s="1"/>
  <c r="C379" i="1"/>
  <c r="H379" i="1" s="1"/>
  <c r="J379" i="1" s="1"/>
  <c r="C378" i="1"/>
  <c r="H378" i="1" s="1"/>
  <c r="J378" i="1" s="1"/>
  <c r="C377" i="1"/>
  <c r="H377" i="1" s="1"/>
  <c r="J377" i="1" s="1"/>
  <c r="C376" i="1"/>
  <c r="H376" i="1" s="1"/>
  <c r="J376" i="1" s="1"/>
  <c r="C375" i="1"/>
  <c r="H375" i="1" s="1"/>
  <c r="J375" i="1" s="1"/>
  <c r="C374" i="1"/>
  <c r="I374" i="1" s="1"/>
  <c r="C373" i="1"/>
  <c r="I373" i="1" s="1"/>
  <c r="C372" i="1"/>
  <c r="H372" i="1" s="1"/>
  <c r="J372" i="1" s="1"/>
  <c r="C371" i="1"/>
  <c r="C370" i="1"/>
  <c r="H370" i="1" s="1"/>
  <c r="J370" i="1" s="1"/>
  <c r="C369" i="1"/>
  <c r="H369" i="1" s="1"/>
  <c r="J369" i="1" s="1"/>
  <c r="C368" i="1"/>
  <c r="I368" i="1" s="1"/>
  <c r="C366" i="1"/>
  <c r="H366" i="1" s="1"/>
  <c r="J366" i="1" s="1"/>
  <c r="C365" i="1"/>
  <c r="H365" i="1" s="1"/>
  <c r="J365" i="1" s="1"/>
  <c r="C364" i="1"/>
  <c r="H364" i="1" s="1"/>
  <c r="J364" i="1" s="1"/>
  <c r="C363" i="1"/>
  <c r="H363" i="1" s="1"/>
  <c r="J363" i="1" s="1"/>
  <c r="C362" i="1"/>
  <c r="H362" i="1" s="1"/>
  <c r="J362" i="1" s="1"/>
  <c r="C361" i="1"/>
  <c r="H361" i="1" s="1"/>
  <c r="J361" i="1" s="1"/>
  <c r="C360" i="1"/>
  <c r="H360" i="1" s="1"/>
  <c r="J360" i="1" s="1"/>
  <c r="C359" i="1"/>
  <c r="H359" i="1" s="1"/>
  <c r="J359" i="1" s="1"/>
  <c r="C358" i="1"/>
  <c r="H358" i="1" s="1"/>
  <c r="J358" i="1" s="1"/>
  <c r="C357" i="1"/>
  <c r="H357" i="1" s="1"/>
  <c r="J357" i="1" s="1"/>
  <c r="C356" i="1"/>
  <c r="H356" i="1" s="1"/>
  <c r="J356" i="1" s="1"/>
  <c r="C355" i="1"/>
  <c r="H355" i="1" s="1"/>
  <c r="J355" i="1" s="1"/>
  <c r="C354" i="1"/>
  <c r="H354" i="1" s="1"/>
  <c r="J354" i="1" s="1"/>
  <c r="C353" i="1"/>
  <c r="I353" i="1" s="1"/>
  <c r="C352" i="1"/>
  <c r="H352" i="1" s="1"/>
  <c r="J352" i="1" s="1"/>
  <c r="C351" i="1"/>
  <c r="H351" i="1" s="1"/>
  <c r="J351" i="1" s="1"/>
  <c r="C350" i="1"/>
  <c r="H350" i="1" s="1"/>
  <c r="J350" i="1" s="1"/>
  <c r="C349" i="1"/>
  <c r="H349" i="1" s="1"/>
  <c r="J349" i="1" s="1"/>
  <c r="C348" i="1"/>
  <c r="H348" i="1" s="1"/>
  <c r="J348" i="1" s="1"/>
  <c r="C347" i="1"/>
  <c r="H347" i="1" s="1"/>
  <c r="J347" i="1" s="1"/>
  <c r="C346" i="1"/>
  <c r="H346" i="1" s="1"/>
  <c r="C345" i="1"/>
  <c r="H345" i="1" s="1"/>
  <c r="J345" i="1" s="1"/>
  <c r="C344" i="1"/>
  <c r="I344" i="1" s="1"/>
  <c r="C343" i="1"/>
  <c r="H343" i="1" s="1"/>
  <c r="J343" i="1" s="1"/>
  <c r="C342" i="1"/>
  <c r="H342" i="1" s="1"/>
  <c r="J342" i="1" s="1"/>
  <c r="C341" i="1"/>
  <c r="H341" i="1" s="1"/>
  <c r="J341" i="1" s="1"/>
  <c r="C340" i="1"/>
  <c r="H340" i="1" s="1"/>
  <c r="J340" i="1" s="1"/>
  <c r="C339" i="1"/>
  <c r="H339" i="1" s="1"/>
  <c r="C338" i="1"/>
  <c r="I338" i="1" s="1"/>
  <c r="C337" i="1"/>
  <c r="H337" i="1" s="1"/>
  <c r="J337" i="1" s="1"/>
  <c r="C336" i="1"/>
  <c r="H336" i="1" s="1"/>
  <c r="J336" i="1" s="1"/>
  <c r="C335" i="1"/>
  <c r="H335" i="1" s="1"/>
  <c r="J335" i="1" s="1"/>
  <c r="C334" i="1"/>
  <c r="H334" i="1" s="1"/>
  <c r="C333" i="1"/>
  <c r="H333" i="1" s="1"/>
  <c r="J333" i="1" s="1"/>
  <c r="C332" i="1"/>
  <c r="H332" i="1" s="1"/>
  <c r="J332" i="1" s="1"/>
  <c r="C331" i="1"/>
  <c r="H331" i="1" s="1"/>
  <c r="J331" i="1" s="1"/>
  <c r="C330" i="1"/>
  <c r="H330" i="1" s="1"/>
  <c r="J330" i="1" s="1"/>
  <c r="C329" i="1"/>
  <c r="H329" i="1" s="1"/>
  <c r="C328" i="1"/>
  <c r="H328" i="1" s="1"/>
  <c r="C327" i="1"/>
  <c r="H327" i="1" s="1"/>
  <c r="C326" i="1"/>
  <c r="H326" i="1" s="1"/>
  <c r="C325" i="1"/>
  <c r="H325" i="1" s="1"/>
  <c r="J325" i="1" s="1"/>
  <c r="C324" i="1"/>
  <c r="H324" i="1" s="1"/>
  <c r="J324" i="1" s="1"/>
  <c r="C323" i="1"/>
  <c r="H323" i="1" s="1"/>
  <c r="J323" i="1" s="1"/>
  <c r="C322" i="1"/>
  <c r="H322" i="1" s="1"/>
  <c r="J322" i="1" s="1"/>
  <c r="C321" i="1"/>
  <c r="H321" i="1" s="1"/>
  <c r="J321" i="1" s="1"/>
  <c r="C320" i="1"/>
  <c r="H320" i="1" s="1"/>
  <c r="J320" i="1" s="1"/>
  <c r="C319" i="1"/>
  <c r="H319" i="1" s="1"/>
  <c r="J319" i="1" s="1"/>
  <c r="C318" i="1"/>
  <c r="H318" i="1" s="1"/>
  <c r="J318" i="1" s="1"/>
  <c r="C317" i="1"/>
  <c r="H317" i="1" s="1"/>
  <c r="J317" i="1" s="1"/>
  <c r="C316" i="1"/>
  <c r="H316" i="1" s="1"/>
  <c r="C315" i="1"/>
  <c r="H315" i="1" s="1"/>
  <c r="J315" i="1" s="1"/>
  <c r="C314" i="1"/>
  <c r="I314" i="1" s="1"/>
  <c r="C313" i="1"/>
  <c r="I313" i="1" s="1"/>
  <c r="C312" i="1"/>
  <c r="I312" i="1" s="1"/>
  <c r="C311" i="1"/>
  <c r="H311" i="1" s="1"/>
  <c r="J311" i="1" s="1"/>
  <c r="C310" i="1"/>
  <c r="H310" i="1" s="1"/>
  <c r="J310" i="1" s="1"/>
  <c r="C309" i="1"/>
  <c r="H309" i="1" s="1"/>
  <c r="J309" i="1" s="1"/>
  <c r="C308" i="1"/>
  <c r="H308" i="1" s="1"/>
  <c r="J308" i="1" s="1"/>
  <c r="C307" i="1"/>
  <c r="H307" i="1" s="1"/>
  <c r="J307" i="1" s="1"/>
  <c r="C306" i="1"/>
  <c r="H306" i="1" s="1"/>
  <c r="J306" i="1" s="1"/>
  <c r="C305" i="1"/>
  <c r="H305" i="1" s="1"/>
  <c r="C303" i="1"/>
  <c r="H303" i="1" s="1"/>
  <c r="J303" i="1" s="1"/>
  <c r="C302" i="1"/>
  <c r="I302" i="1" s="1"/>
  <c r="C301" i="1"/>
  <c r="I301" i="1" s="1"/>
  <c r="C300" i="1"/>
  <c r="I300" i="1" s="1"/>
  <c r="C299" i="1"/>
  <c r="H299" i="1" s="1"/>
  <c r="J299" i="1" s="1"/>
  <c r="C298" i="1"/>
  <c r="H298" i="1" s="1"/>
  <c r="J298" i="1" s="1"/>
  <c r="C297" i="1"/>
  <c r="H297" i="1" s="1"/>
  <c r="J297" i="1" s="1"/>
  <c r="C296" i="1"/>
  <c r="H296" i="1" s="1"/>
  <c r="C295" i="1"/>
  <c r="H295" i="1" s="1"/>
  <c r="J295" i="1" s="1"/>
  <c r="C294" i="1"/>
  <c r="H294" i="1" s="1"/>
  <c r="J294" i="1" s="1"/>
  <c r="C293" i="1"/>
  <c r="H293" i="1" s="1"/>
  <c r="J293" i="1" s="1"/>
  <c r="C292" i="1"/>
  <c r="H292" i="1" s="1"/>
  <c r="J292" i="1" s="1"/>
  <c r="C291" i="1"/>
  <c r="H291" i="1" s="1"/>
  <c r="C290" i="1"/>
  <c r="H290" i="1" s="1"/>
  <c r="J290" i="1" s="1"/>
  <c r="C289" i="1"/>
  <c r="H289" i="1" s="1"/>
  <c r="J289" i="1" s="1"/>
  <c r="C288" i="1"/>
  <c r="H288" i="1" s="1"/>
  <c r="J288" i="1" s="1"/>
  <c r="C287" i="1"/>
  <c r="H287" i="1" s="1"/>
  <c r="J287" i="1" s="1"/>
  <c r="C286" i="1"/>
  <c r="H286" i="1" s="1"/>
  <c r="J286" i="1" s="1"/>
  <c r="C285" i="1"/>
  <c r="H285" i="1" s="1"/>
  <c r="J285" i="1" s="1"/>
  <c r="C284" i="1"/>
  <c r="H284" i="1" s="1"/>
  <c r="J284" i="1" s="1"/>
  <c r="C283" i="1"/>
  <c r="H283" i="1" s="1"/>
  <c r="J283" i="1" s="1"/>
  <c r="C282" i="1"/>
  <c r="H282" i="1" s="1"/>
  <c r="J282" i="1" s="1"/>
  <c r="C281" i="1"/>
  <c r="H281" i="1" s="1"/>
  <c r="J281" i="1" s="1"/>
  <c r="C280" i="1"/>
  <c r="H280" i="1" s="1"/>
  <c r="J280" i="1" s="1"/>
  <c r="C279" i="1"/>
  <c r="H279" i="1" s="1"/>
  <c r="J279" i="1" s="1"/>
  <c r="C278" i="1"/>
  <c r="H278" i="1" s="1"/>
  <c r="J278" i="1" s="1"/>
  <c r="C277" i="1"/>
  <c r="I277" i="1" s="1"/>
  <c r="C276" i="1"/>
  <c r="H276" i="1" s="1"/>
  <c r="J276" i="1" s="1"/>
  <c r="C275" i="1"/>
  <c r="H275" i="1" s="1"/>
  <c r="J275" i="1" s="1"/>
  <c r="C274" i="1"/>
  <c r="H274" i="1" s="1"/>
  <c r="J274" i="1" s="1"/>
  <c r="C273" i="1"/>
  <c r="H273" i="1" s="1"/>
  <c r="J273" i="1" s="1"/>
  <c r="C272" i="1"/>
  <c r="H272" i="1" s="1"/>
  <c r="J272" i="1" s="1"/>
  <c r="C271" i="1"/>
  <c r="I271" i="1" s="1"/>
  <c r="C270" i="1"/>
  <c r="H270" i="1" s="1"/>
  <c r="J270" i="1" s="1"/>
  <c r="C269" i="1"/>
  <c r="H269" i="1" s="1"/>
  <c r="J269" i="1" s="1"/>
  <c r="C268" i="1"/>
  <c r="H268" i="1" s="1"/>
  <c r="J268" i="1" s="1"/>
  <c r="C267" i="1"/>
  <c r="H267" i="1" s="1"/>
  <c r="J267" i="1" s="1"/>
  <c r="C266" i="1"/>
  <c r="H266" i="1" s="1"/>
  <c r="J266" i="1" s="1"/>
  <c r="C265" i="1"/>
  <c r="C264" i="1"/>
  <c r="H264" i="1" s="1"/>
  <c r="J264" i="1" s="1"/>
  <c r="C263" i="1"/>
  <c r="H263" i="1" s="1"/>
  <c r="J263" i="1" s="1"/>
  <c r="C262" i="1"/>
  <c r="I262" i="1" s="1"/>
  <c r="C261" i="1"/>
  <c r="H261" i="1" s="1"/>
  <c r="J261" i="1" s="1"/>
  <c r="C260" i="1"/>
  <c r="I260" i="1" s="1"/>
  <c r="C259" i="1"/>
  <c r="H259" i="1" s="1"/>
  <c r="J259" i="1" s="1"/>
  <c r="C258" i="1"/>
  <c r="H258" i="1" s="1"/>
  <c r="J258" i="1" s="1"/>
  <c r="C257" i="1"/>
  <c r="H257" i="1" s="1"/>
  <c r="C256" i="1"/>
  <c r="H256" i="1" s="1"/>
  <c r="J256" i="1" s="1"/>
  <c r="C254" i="1"/>
  <c r="H254" i="1" s="1"/>
  <c r="J254" i="1" s="1"/>
  <c r="C253" i="1"/>
  <c r="H253" i="1" s="1"/>
  <c r="J253" i="1" s="1"/>
  <c r="C252" i="1"/>
  <c r="H252" i="1" s="1"/>
  <c r="J252" i="1" s="1"/>
  <c r="C251" i="1"/>
  <c r="H251" i="1" s="1"/>
  <c r="J251" i="1" s="1"/>
  <c r="C250" i="1"/>
  <c r="H250" i="1" s="1"/>
  <c r="J250" i="1" s="1"/>
  <c r="C249" i="1"/>
  <c r="H249" i="1" s="1"/>
  <c r="J249" i="1" s="1"/>
  <c r="C248" i="1"/>
  <c r="C247" i="1"/>
  <c r="H247" i="1" s="1"/>
  <c r="J247" i="1" s="1"/>
  <c r="C246" i="1"/>
  <c r="H246" i="1" s="1"/>
  <c r="C245" i="1"/>
  <c r="H245" i="1" s="1"/>
  <c r="J245" i="1" s="1"/>
  <c r="C244" i="1"/>
  <c r="H244" i="1" s="1"/>
  <c r="J244" i="1" s="1"/>
  <c r="C243" i="1"/>
  <c r="H243" i="1" s="1"/>
  <c r="J243" i="1" s="1"/>
  <c r="C242" i="1"/>
  <c r="H242" i="1" s="1"/>
  <c r="J242" i="1" s="1"/>
  <c r="C241" i="1"/>
  <c r="H241" i="1" s="1"/>
  <c r="C240" i="1"/>
  <c r="H240" i="1" s="1"/>
  <c r="J240" i="1" s="1"/>
  <c r="C239" i="1"/>
  <c r="H239" i="1" s="1"/>
  <c r="J239" i="1" s="1"/>
  <c r="C238" i="1"/>
  <c r="H238" i="1" s="1"/>
  <c r="J238" i="1" s="1"/>
  <c r="C237" i="1"/>
  <c r="H237" i="1" s="1"/>
  <c r="J237" i="1" s="1"/>
  <c r="C236" i="1"/>
  <c r="H236" i="1" s="1"/>
  <c r="J236" i="1" s="1"/>
  <c r="C235" i="1"/>
  <c r="H235" i="1" s="1"/>
  <c r="J235" i="1" s="1"/>
  <c r="C234" i="1"/>
  <c r="I234" i="1" s="1"/>
  <c r="C233" i="1"/>
  <c r="H233" i="1" s="1"/>
  <c r="J233" i="1" s="1"/>
  <c r="C232" i="1"/>
  <c r="H232" i="1" s="1"/>
  <c r="J232" i="1" s="1"/>
  <c r="C231" i="1"/>
  <c r="H231" i="1" s="1"/>
  <c r="C230" i="1"/>
  <c r="H230" i="1" s="1"/>
  <c r="J230" i="1" s="1"/>
  <c r="C229" i="1"/>
  <c r="H229" i="1" s="1"/>
  <c r="C228" i="1"/>
  <c r="H228" i="1" s="1"/>
  <c r="C226" i="1"/>
  <c r="H226" i="1" s="1"/>
  <c r="C225" i="1"/>
  <c r="H225" i="1" s="1"/>
  <c r="J225" i="1" s="1"/>
  <c r="C224" i="1"/>
  <c r="H224" i="1" s="1"/>
  <c r="J224" i="1" s="1"/>
  <c r="C223" i="1"/>
  <c r="C222" i="1"/>
  <c r="H222" i="1" s="1"/>
  <c r="J222" i="1" s="1"/>
  <c r="C221" i="1"/>
  <c r="H221" i="1" s="1"/>
  <c r="J221" i="1" s="1"/>
  <c r="C220" i="1"/>
  <c r="H220" i="1" s="1"/>
  <c r="C219" i="1"/>
  <c r="H219" i="1" s="1"/>
  <c r="J219" i="1" s="1"/>
  <c r="C218" i="1"/>
  <c r="I218" i="1" s="1"/>
  <c r="C217" i="1"/>
  <c r="I217" i="1" s="1"/>
  <c r="C216" i="1"/>
  <c r="H216" i="1" s="1"/>
  <c r="J216" i="1" s="1"/>
  <c r="C215" i="1"/>
  <c r="H215" i="1" s="1"/>
  <c r="J215" i="1" s="1"/>
  <c r="C214" i="1"/>
  <c r="I214" i="1" s="1"/>
  <c r="C213" i="1"/>
  <c r="H213" i="1" s="1"/>
  <c r="C212" i="1"/>
  <c r="H212" i="1" s="1"/>
  <c r="C211" i="1"/>
  <c r="H211" i="1" s="1"/>
  <c r="J211" i="1" s="1"/>
  <c r="C210" i="1"/>
  <c r="H210" i="1" s="1"/>
  <c r="J210" i="1" s="1"/>
  <c r="C209" i="1"/>
  <c r="H209" i="1" s="1"/>
  <c r="J209" i="1" s="1"/>
  <c r="C208" i="1"/>
  <c r="C207" i="1"/>
  <c r="C206" i="1"/>
  <c r="H206" i="1" s="1"/>
  <c r="J206" i="1" s="1"/>
  <c r="C205" i="1"/>
  <c r="H205" i="1" s="1"/>
  <c r="J205" i="1" s="1"/>
  <c r="C204" i="1"/>
  <c r="H204" i="1" s="1"/>
  <c r="C203" i="1"/>
  <c r="H203" i="1" s="1"/>
  <c r="J203" i="1" s="1"/>
  <c r="C202" i="1"/>
  <c r="I202" i="1" s="1"/>
  <c r="C201" i="1"/>
  <c r="H201" i="1" s="1"/>
  <c r="J201" i="1" s="1"/>
  <c r="C200" i="1"/>
  <c r="H200" i="1" s="1"/>
  <c r="J200" i="1" s="1"/>
  <c r="C199" i="1"/>
  <c r="I199" i="1" s="1"/>
  <c r="C198" i="1"/>
  <c r="H198" i="1" s="1"/>
  <c r="J198" i="1" s="1"/>
  <c r="C197" i="1"/>
  <c r="H197" i="1" s="1"/>
  <c r="J197" i="1" s="1"/>
  <c r="C196" i="1"/>
  <c r="I196" i="1" s="1"/>
  <c r="C195" i="1"/>
  <c r="H195" i="1" s="1"/>
  <c r="J195" i="1" s="1"/>
  <c r="C194" i="1"/>
  <c r="C193" i="1"/>
  <c r="H193" i="1" s="1"/>
  <c r="J193" i="1" s="1"/>
  <c r="C192" i="1"/>
  <c r="H192" i="1" s="1"/>
  <c r="J192" i="1" s="1"/>
  <c r="C191" i="1"/>
  <c r="H191" i="1" s="1"/>
  <c r="J191" i="1" s="1"/>
  <c r="C190" i="1"/>
  <c r="I190" i="1" s="1"/>
  <c r="C189" i="1"/>
  <c r="H189" i="1" s="1"/>
  <c r="J189" i="1" s="1"/>
  <c r="C188" i="1"/>
  <c r="C187" i="1"/>
  <c r="H187" i="1" s="1"/>
  <c r="J187" i="1" s="1"/>
  <c r="C186" i="1"/>
  <c r="H186" i="1" s="1"/>
  <c r="J186" i="1" s="1"/>
  <c r="C185" i="1"/>
  <c r="H185" i="1" s="1"/>
  <c r="C184" i="1"/>
  <c r="H184" i="1" s="1"/>
  <c r="J184" i="1" s="1"/>
  <c r="C182" i="1"/>
  <c r="I182" i="1" s="1"/>
  <c r="C181" i="1"/>
  <c r="H181" i="1" s="1"/>
  <c r="J181" i="1" s="1"/>
  <c r="C180" i="1"/>
  <c r="H180" i="1" s="1"/>
  <c r="J180" i="1" s="1"/>
  <c r="C179" i="1"/>
  <c r="H179" i="1" s="1"/>
  <c r="J179" i="1" s="1"/>
  <c r="C178" i="1"/>
  <c r="H178" i="1" s="1"/>
  <c r="J178" i="1" s="1"/>
  <c r="C177" i="1"/>
  <c r="H177" i="1" s="1"/>
  <c r="J177" i="1" s="1"/>
  <c r="C176" i="1"/>
  <c r="H176" i="1" s="1"/>
  <c r="J176" i="1" s="1"/>
  <c r="C175" i="1"/>
  <c r="H175" i="1" s="1"/>
  <c r="J175" i="1" s="1"/>
  <c r="C174" i="1"/>
  <c r="H174" i="1" s="1"/>
  <c r="C173" i="1"/>
  <c r="H173" i="1" s="1"/>
  <c r="C172" i="1"/>
  <c r="H172" i="1" s="1"/>
  <c r="J172" i="1" s="1"/>
  <c r="C171" i="1"/>
  <c r="H171" i="1" s="1"/>
  <c r="J171" i="1" s="1"/>
  <c r="C170" i="1"/>
  <c r="H170" i="1" s="1"/>
  <c r="J170" i="1" s="1"/>
  <c r="C169" i="1"/>
  <c r="I169" i="1" s="1"/>
  <c r="C168" i="1"/>
  <c r="H168" i="1" s="1"/>
  <c r="J168" i="1" s="1"/>
  <c r="C167" i="1"/>
  <c r="H167" i="1" s="1"/>
  <c r="J167" i="1" s="1"/>
  <c r="C166" i="1"/>
  <c r="H166" i="1" s="1"/>
  <c r="J166" i="1" s="1"/>
  <c r="C165" i="1"/>
  <c r="C164" i="1"/>
  <c r="H164" i="1" s="1"/>
  <c r="J164" i="1" s="1"/>
  <c r="C163" i="1"/>
  <c r="H163" i="1" s="1"/>
  <c r="J163" i="1" s="1"/>
  <c r="C162" i="1"/>
  <c r="H162" i="1" s="1"/>
  <c r="J162" i="1" s="1"/>
  <c r="C161" i="1"/>
  <c r="H161" i="1" s="1"/>
  <c r="J161" i="1" s="1"/>
  <c r="C160" i="1"/>
  <c r="H160" i="1" s="1"/>
  <c r="J160" i="1" s="1"/>
  <c r="C159" i="1"/>
  <c r="H159" i="1" s="1"/>
  <c r="J159" i="1" s="1"/>
  <c r="C158" i="1"/>
  <c r="H158" i="1" s="1"/>
  <c r="J158" i="1" s="1"/>
  <c r="C157" i="1"/>
  <c r="H157" i="1" s="1"/>
  <c r="J157" i="1" s="1"/>
  <c r="C156" i="1"/>
  <c r="H156" i="1" s="1"/>
  <c r="J156" i="1" s="1"/>
  <c r="C155" i="1"/>
  <c r="H155" i="1" s="1"/>
  <c r="J155" i="1" s="1"/>
  <c r="C154" i="1"/>
  <c r="H154" i="1" s="1"/>
  <c r="J154" i="1" s="1"/>
  <c r="C153" i="1"/>
  <c r="H153" i="1" s="1"/>
  <c r="J153" i="1" s="1"/>
  <c r="C152" i="1"/>
  <c r="H152" i="1" s="1"/>
  <c r="J152" i="1" s="1"/>
  <c r="C151" i="1"/>
  <c r="H151" i="1" s="1"/>
  <c r="J151" i="1" s="1"/>
  <c r="C150" i="1"/>
  <c r="H150" i="1" s="1"/>
  <c r="J150" i="1" s="1"/>
  <c r="C149" i="1"/>
  <c r="H149" i="1" s="1"/>
  <c r="J149" i="1" s="1"/>
  <c r="C148" i="1"/>
  <c r="H148" i="1" s="1"/>
  <c r="J148" i="1" s="1"/>
  <c r="C147" i="1"/>
  <c r="C146" i="1"/>
  <c r="H146" i="1" s="1"/>
  <c r="J146" i="1" s="1"/>
  <c r="C145" i="1"/>
  <c r="H145" i="1" s="1"/>
  <c r="J145" i="1" s="1"/>
  <c r="C144" i="1"/>
  <c r="H144" i="1" s="1"/>
  <c r="C143" i="1"/>
  <c r="H143" i="1" s="1"/>
  <c r="C142" i="1"/>
  <c r="H142" i="1" s="1"/>
  <c r="C141" i="1"/>
  <c r="H141" i="1" s="1"/>
  <c r="J141" i="1" s="1"/>
  <c r="C140" i="1"/>
  <c r="H140" i="1" s="1"/>
  <c r="J140" i="1" s="1"/>
  <c r="C139" i="1"/>
  <c r="H139" i="1" s="1"/>
  <c r="J139" i="1" s="1"/>
  <c r="C137" i="1"/>
  <c r="H137" i="1" s="1"/>
  <c r="J137" i="1" s="1"/>
  <c r="C136" i="1"/>
  <c r="H136" i="1" s="1"/>
  <c r="J136" i="1" s="1"/>
  <c r="C135" i="1"/>
  <c r="H135" i="1" s="1"/>
  <c r="J135" i="1" s="1"/>
  <c r="C134" i="1"/>
  <c r="H134" i="1" s="1"/>
  <c r="J134" i="1" s="1"/>
  <c r="C133" i="1"/>
  <c r="I133" i="1" s="1"/>
  <c r="C132" i="1"/>
  <c r="I132" i="1" s="1"/>
  <c r="C131" i="1"/>
  <c r="H131" i="1" s="1"/>
  <c r="J131" i="1" s="1"/>
  <c r="C130" i="1"/>
  <c r="H130" i="1" s="1"/>
  <c r="J130" i="1" s="1"/>
  <c r="C129" i="1"/>
  <c r="H129" i="1" s="1"/>
  <c r="J129" i="1" s="1"/>
  <c r="C128" i="1"/>
  <c r="H128" i="1" s="1"/>
  <c r="J128" i="1" s="1"/>
  <c r="C127" i="1"/>
  <c r="H127" i="1" s="1"/>
  <c r="J127" i="1" s="1"/>
  <c r="C126" i="1"/>
  <c r="H126" i="1" s="1"/>
  <c r="C125" i="1"/>
  <c r="H125" i="1" s="1"/>
  <c r="C124" i="1"/>
  <c r="H124" i="1" s="1"/>
  <c r="J124" i="1" s="1"/>
  <c r="C123" i="1"/>
  <c r="H123" i="1" s="1"/>
  <c r="J123" i="1" s="1"/>
  <c r="C122" i="1"/>
  <c r="H122" i="1" s="1"/>
  <c r="J122" i="1" s="1"/>
  <c r="C121" i="1"/>
  <c r="I121" i="1" s="1"/>
  <c r="C120" i="1"/>
  <c r="H120" i="1" s="1"/>
  <c r="J120" i="1" s="1"/>
  <c r="C119" i="1"/>
  <c r="H119" i="1" s="1"/>
  <c r="J119" i="1" s="1"/>
  <c r="C118" i="1"/>
  <c r="I118" i="1" s="1"/>
  <c r="C117" i="1"/>
  <c r="H117" i="1" s="1"/>
  <c r="J117" i="1" s="1"/>
  <c r="C116" i="1"/>
  <c r="H116" i="1" s="1"/>
  <c r="J116" i="1" s="1"/>
  <c r="C115" i="1"/>
  <c r="H115" i="1" s="1"/>
  <c r="J115" i="1" s="1"/>
  <c r="C114" i="1"/>
  <c r="H114" i="1" s="1"/>
  <c r="J114" i="1" s="1"/>
  <c r="C113" i="1"/>
  <c r="H113" i="1" s="1"/>
  <c r="J113" i="1" s="1"/>
  <c r="C112" i="1"/>
  <c r="H112" i="1" s="1"/>
  <c r="J112" i="1" s="1"/>
  <c r="C111" i="1"/>
  <c r="H111" i="1" s="1"/>
  <c r="J111" i="1" s="1"/>
  <c r="C110" i="1"/>
  <c r="H110" i="1" s="1"/>
  <c r="J110" i="1" s="1"/>
  <c r="C109" i="1"/>
  <c r="H109" i="1" s="1"/>
  <c r="J109" i="1" s="1"/>
  <c r="C108" i="1"/>
  <c r="H108" i="1" s="1"/>
  <c r="J108" i="1" s="1"/>
  <c r="C107" i="1"/>
  <c r="H107" i="1" s="1"/>
  <c r="J107" i="1" s="1"/>
  <c r="C106" i="1"/>
  <c r="H106" i="1" s="1"/>
  <c r="C105" i="1"/>
  <c r="H105" i="1" s="1"/>
  <c r="J105" i="1" s="1"/>
  <c r="C104" i="1"/>
  <c r="H104" i="1" s="1"/>
  <c r="J104" i="1" s="1"/>
  <c r="C103" i="1"/>
  <c r="H103" i="1" s="1"/>
  <c r="J103" i="1" s="1"/>
  <c r="C102" i="1"/>
  <c r="H102" i="1" s="1"/>
  <c r="J102" i="1" s="1"/>
  <c r="C101" i="1"/>
  <c r="H101" i="1" s="1"/>
  <c r="J101" i="1" s="1"/>
  <c r="C100" i="1"/>
  <c r="I100" i="1" s="1"/>
  <c r="C99" i="1"/>
  <c r="H99" i="1" s="1"/>
  <c r="J99" i="1" s="1"/>
  <c r="C98" i="1"/>
  <c r="H98" i="1" s="1"/>
  <c r="J98" i="1" s="1"/>
  <c r="C97" i="1"/>
  <c r="H97" i="1" s="1"/>
  <c r="J97" i="1" s="1"/>
  <c r="C96" i="1"/>
  <c r="H96" i="1" s="1"/>
  <c r="J96" i="1" s="1"/>
  <c r="C95" i="1"/>
  <c r="I95" i="1" s="1"/>
  <c r="C94" i="1"/>
  <c r="H94" i="1" s="1"/>
  <c r="J94" i="1" s="1"/>
  <c r="C93" i="1"/>
  <c r="C92" i="1"/>
  <c r="H92" i="1" s="1"/>
  <c r="C91" i="1"/>
  <c r="H91" i="1" s="1"/>
  <c r="J91" i="1" s="1"/>
  <c r="C90" i="1"/>
  <c r="H90" i="1" s="1"/>
  <c r="J90" i="1" s="1"/>
  <c r="C88" i="1"/>
  <c r="H88" i="1" s="1"/>
  <c r="J88" i="1" s="1"/>
  <c r="C87" i="1"/>
  <c r="H87" i="1" s="1"/>
  <c r="J87" i="1" s="1"/>
  <c r="C86" i="1"/>
  <c r="H86" i="1" s="1"/>
  <c r="J86" i="1" s="1"/>
  <c r="C85" i="1"/>
  <c r="H85" i="1" s="1"/>
  <c r="C84" i="1"/>
  <c r="H84" i="1" s="1"/>
  <c r="J84" i="1" s="1"/>
  <c r="C83" i="1"/>
  <c r="H83" i="1" s="1"/>
  <c r="J83" i="1" s="1"/>
  <c r="C82" i="1"/>
  <c r="H82" i="1" s="1"/>
  <c r="J82" i="1" s="1"/>
  <c r="C81" i="1"/>
  <c r="H81" i="1" s="1"/>
  <c r="C80" i="1"/>
  <c r="H80" i="1" s="1"/>
  <c r="J80" i="1" s="1"/>
  <c r="C79" i="1"/>
  <c r="H79" i="1" s="1"/>
  <c r="J79" i="1" s="1"/>
  <c r="C78" i="1"/>
  <c r="H78" i="1" s="1"/>
  <c r="J78" i="1" s="1"/>
  <c r="C77" i="1"/>
  <c r="I77" i="1" s="1"/>
  <c r="C76" i="1"/>
  <c r="H76" i="1" s="1"/>
  <c r="J76" i="1" s="1"/>
  <c r="C75" i="1"/>
  <c r="H75" i="1" s="1"/>
  <c r="J75" i="1" s="1"/>
  <c r="C74" i="1"/>
  <c r="H74" i="1" s="1"/>
  <c r="J74" i="1" s="1"/>
  <c r="C73" i="1"/>
  <c r="H73" i="1" s="1"/>
  <c r="J73" i="1" s="1"/>
  <c r="C72" i="1"/>
  <c r="H72" i="1" s="1"/>
  <c r="J72" i="1" s="1"/>
  <c r="C71" i="1"/>
  <c r="H71" i="1" s="1"/>
  <c r="J71" i="1" s="1"/>
  <c r="C70" i="1"/>
  <c r="H70" i="1" s="1"/>
  <c r="J70" i="1" s="1"/>
  <c r="C69" i="1"/>
  <c r="H69" i="1" s="1"/>
  <c r="J69" i="1" s="1"/>
  <c r="C68" i="1"/>
  <c r="H68" i="1" s="1"/>
  <c r="J68" i="1" s="1"/>
  <c r="C67" i="1"/>
  <c r="H67" i="1" s="1"/>
  <c r="J67" i="1" s="1"/>
  <c r="C66" i="1"/>
  <c r="H66" i="1" s="1"/>
  <c r="J66" i="1" s="1"/>
  <c r="C65" i="1"/>
  <c r="H65" i="1" s="1"/>
  <c r="J65" i="1" s="1"/>
  <c r="C64" i="1"/>
  <c r="H64" i="1" s="1"/>
  <c r="J64" i="1" s="1"/>
  <c r="C63" i="1"/>
  <c r="H63" i="1" s="1"/>
  <c r="J63" i="1" s="1"/>
  <c r="C62" i="1"/>
  <c r="H62" i="1" s="1"/>
  <c r="J62" i="1" s="1"/>
  <c r="I966" i="1" l="1"/>
  <c r="I1799" i="1"/>
  <c r="I1878" i="1"/>
  <c r="H1041" i="1"/>
  <c r="I1569" i="1"/>
  <c r="H1724" i="1"/>
  <c r="I943" i="1"/>
  <c r="I85" i="1"/>
  <c r="J85" i="1" s="1"/>
  <c r="H530" i="1"/>
  <c r="J530" i="1" s="1"/>
  <c r="H217" i="1"/>
  <c r="H508" i="1"/>
  <c r="H445" i="1"/>
  <c r="J445" i="1" s="1"/>
  <c r="I1587" i="1"/>
  <c r="J1587" i="1" s="1"/>
  <c r="H1676" i="1"/>
  <c r="J1676" i="1" s="1"/>
  <c r="I1683" i="1"/>
  <c r="H1698" i="1"/>
  <c r="J1698" i="1" s="1"/>
  <c r="H397" i="1"/>
  <c r="I291" i="1"/>
  <c r="J291" i="1" s="1"/>
  <c r="H338" i="1"/>
  <c r="I1733" i="1"/>
  <c r="J1733" i="1" s="1"/>
  <c r="I1808" i="1"/>
  <c r="H1815" i="1"/>
  <c r="J1815" i="1" s="1"/>
  <c r="I1891" i="1"/>
  <c r="I226" i="1"/>
  <c r="J226" i="1" s="1"/>
  <c r="H820" i="1"/>
  <c r="I1367" i="1"/>
  <c r="J1367" i="1" s="1"/>
  <c r="I1536" i="1"/>
  <c r="I1699" i="1"/>
  <c r="J1699" i="1" s="1"/>
  <c r="H912" i="1"/>
  <c r="I1615" i="1"/>
  <c r="I1959" i="1"/>
  <c r="I2007" i="1"/>
  <c r="J2007" i="1" s="1"/>
  <c r="H651" i="1"/>
  <c r="I937" i="1"/>
  <c r="J937" i="1" s="1"/>
  <c r="H1277" i="1"/>
  <c r="I1348" i="1"/>
  <c r="J1348" i="1" s="1"/>
  <c r="H1355" i="1"/>
  <c r="I1864" i="1"/>
  <c r="J1864" i="1" s="1"/>
  <c r="I1921" i="1"/>
  <c r="H1974" i="1"/>
  <c r="J1974" i="1" s="1"/>
  <c r="H202" i="1"/>
  <c r="J202" i="1" s="1"/>
  <c r="H736" i="1"/>
  <c r="J736" i="1" s="1"/>
  <c r="H914" i="1"/>
  <c r="J914" i="1" s="1"/>
  <c r="I929" i="1"/>
  <c r="J929" i="1" s="1"/>
  <c r="I1025" i="1"/>
  <c r="H1028" i="1"/>
  <c r="J1028" i="1" s="1"/>
  <c r="H1220" i="1"/>
  <c r="J1220" i="1" s="1"/>
  <c r="H1657" i="1"/>
  <c r="J1657" i="1" s="1"/>
  <c r="H1920" i="1"/>
  <c r="I2107" i="1"/>
  <c r="J2107" i="1" s="1"/>
  <c r="H899" i="2"/>
  <c r="I477" i="2"/>
  <c r="I889" i="2"/>
  <c r="H351" i="2"/>
  <c r="J351" i="2" s="1"/>
  <c r="I752" i="2"/>
  <c r="H557" i="2"/>
  <c r="H984" i="2"/>
  <c r="J984" i="2" s="1"/>
  <c r="I52" i="2"/>
  <c r="I363" i="2"/>
  <c r="I642" i="2"/>
  <c r="J642" i="2" s="1"/>
  <c r="J881" i="2"/>
  <c r="I1074" i="2"/>
  <c r="J1074" i="2" s="1"/>
  <c r="H1097" i="2"/>
  <c r="J1097" i="2" s="1"/>
  <c r="I1110" i="2"/>
  <c r="J1110" i="2" s="1"/>
  <c r="H1120" i="2"/>
  <c r="J270" i="2"/>
  <c r="I272" i="2"/>
  <c r="J272" i="2" s="1"/>
  <c r="H386" i="2"/>
  <c r="H548" i="2"/>
  <c r="H712" i="2"/>
  <c r="H715" i="2"/>
  <c r="J715" i="2" s="1"/>
  <c r="H877" i="2"/>
  <c r="J877" i="2" s="1"/>
  <c r="J889" i="2"/>
  <c r="I971" i="2"/>
  <c r="I1038" i="2"/>
  <c r="J1038" i="2" s="1"/>
  <c r="H1118" i="2"/>
  <c r="J1118" i="2" s="1"/>
  <c r="H1168" i="2"/>
  <c r="J1168" i="2" s="1"/>
  <c r="I1209" i="2"/>
  <c r="J1209" i="2" s="1"/>
  <c r="H559" i="2"/>
  <c r="J559" i="2" s="1"/>
  <c r="I562" i="2"/>
  <c r="J562" i="2" s="1"/>
  <c r="H631" i="2"/>
  <c r="J631" i="2" s="1"/>
  <c r="H796" i="2"/>
  <c r="J796" i="2" s="1"/>
  <c r="H871" i="2"/>
  <c r="H874" i="2"/>
  <c r="J874" i="2" s="1"/>
  <c r="H919" i="2"/>
  <c r="J919" i="2" s="1"/>
  <c r="H922" i="2"/>
  <c r="H941" i="2"/>
  <c r="I1075" i="2"/>
  <c r="J1075" i="2" s="1"/>
  <c r="H1109" i="2"/>
  <c r="J1109" i="2" s="1"/>
  <c r="I1136" i="2"/>
  <c r="J1136" i="2" s="1"/>
  <c r="H237" i="2"/>
  <c r="H689" i="2"/>
  <c r="J689" i="2" s="1"/>
  <c r="I741" i="2"/>
  <c r="J741" i="2" s="1"/>
  <c r="I783" i="2"/>
  <c r="J783" i="2" s="1"/>
  <c r="H786" i="2"/>
  <c r="I862" i="2"/>
  <c r="J862" i="2" s="1"/>
  <c r="H963" i="2"/>
  <c r="J963" i="2" s="1"/>
  <c r="H398" i="2"/>
  <c r="I404" i="2"/>
  <c r="J404" i="2" s="1"/>
  <c r="H176" i="2"/>
  <c r="J176" i="2" s="1"/>
  <c r="H192" i="2"/>
  <c r="J192" i="2" s="1"/>
  <c r="I194" i="2"/>
  <c r="J194" i="2" s="1"/>
  <c r="H209" i="2"/>
  <c r="J209" i="2" s="1"/>
  <c r="H212" i="2"/>
  <c r="I452" i="2"/>
  <c r="J452" i="2" s="1"/>
  <c r="H190" i="2"/>
  <c r="J190" i="2" s="1"/>
  <c r="H230" i="2"/>
  <c r="J230" i="2" s="1"/>
  <c r="I254" i="2"/>
  <c r="J254" i="2" s="1"/>
  <c r="I260" i="2"/>
  <c r="J260" i="2" s="1"/>
  <c r="H263" i="2"/>
  <c r="J263" i="2" s="1"/>
  <c r="H265" i="2"/>
  <c r="J265" i="2" s="1"/>
  <c r="I473" i="2"/>
  <c r="H473" i="2"/>
  <c r="H82" i="2"/>
  <c r="I220" i="2"/>
  <c r="I245" i="2"/>
  <c r="J245" i="2" s="1"/>
  <c r="I364" i="2"/>
  <c r="J364" i="2" s="1"/>
  <c r="H383" i="2"/>
  <c r="I506" i="2"/>
  <c r="J506" i="2" s="1"/>
  <c r="H535" i="2"/>
  <c r="J535" i="2" s="1"/>
  <c r="J548" i="2"/>
  <c r="H573" i="2"/>
  <c r="J573" i="2" s="1"/>
  <c r="H621" i="2"/>
  <c r="J621" i="2" s="1"/>
  <c r="H640" i="2"/>
  <c r="J640" i="2" s="1"/>
  <c r="I656" i="2"/>
  <c r="J656" i="2" s="1"/>
  <c r="I681" i="2"/>
  <c r="J681" i="2" s="1"/>
  <c r="H734" i="2"/>
  <c r="J734" i="2" s="1"/>
  <c r="H748" i="2"/>
  <c r="J748" i="2" s="1"/>
  <c r="I767" i="2"/>
  <c r="H870" i="2"/>
  <c r="H886" i="2"/>
  <c r="J922" i="2"/>
  <c r="H957" i="2"/>
  <c r="J957" i="2" s="1"/>
  <c r="I1007" i="2"/>
  <c r="J1007" i="2" s="1"/>
  <c r="I1017" i="2"/>
  <c r="J1017" i="2" s="1"/>
  <c r="H542" i="2"/>
  <c r="J542" i="2" s="1"/>
  <c r="I553" i="2"/>
  <c r="H596" i="2"/>
  <c r="J596" i="2" s="1"/>
  <c r="H616" i="2"/>
  <c r="J616" i="2" s="1"/>
  <c r="H679" i="2"/>
  <c r="J679" i="2" s="1"/>
  <c r="H726" i="2"/>
  <c r="H746" i="2"/>
  <c r="H754" i="2"/>
  <c r="J754" i="2" s="1"/>
  <c r="I762" i="2"/>
  <c r="J762" i="2" s="1"/>
  <c r="I825" i="2"/>
  <c r="J825" i="2" s="1"/>
  <c r="J871" i="2"/>
  <c r="H879" i="2"/>
  <c r="J879" i="2" s="1"/>
  <c r="H944" i="2"/>
  <c r="J944" i="2" s="1"/>
  <c r="I959" i="2"/>
  <c r="J959" i="2" s="1"/>
  <c r="J971" i="2"/>
  <c r="H1000" i="2"/>
  <c r="H1050" i="2"/>
  <c r="J1050" i="2" s="1"/>
  <c r="H1096" i="2"/>
  <c r="J1096" i="2" s="1"/>
  <c r="H1148" i="2"/>
  <c r="H1161" i="2"/>
  <c r="J1161" i="2" s="1"/>
  <c r="I500" i="2"/>
  <c r="J500" i="2" s="1"/>
  <c r="I657" i="2"/>
  <c r="J657" i="2" s="1"/>
  <c r="I663" i="2"/>
  <c r="J663" i="2" s="1"/>
  <c r="J870" i="2"/>
  <c r="H1162" i="2"/>
  <c r="J1162" i="2" s="1"/>
  <c r="J82" i="2"/>
  <c r="J212" i="2"/>
  <c r="I233" i="2"/>
  <c r="J233" i="2" s="1"/>
  <c r="H242" i="2"/>
  <c r="J242" i="2" s="1"/>
  <c r="H360" i="2"/>
  <c r="J360" i="2" s="1"/>
  <c r="I387" i="2"/>
  <c r="H387" i="2"/>
  <c r="H414" i="2"/>
  <c r="I414" i="2"/>
  <c r="H433" i="2"/>
  <c r="I433" i="2"/>
  <c r="H369" i="2"/>
  <c r="I369" i="2"/>
  <c r="H378" i="2"/>
  <c r="I378" i="2"/>
  <c r="I385" i="2"/>
  <c r="H385" i="2"/>
  <c r="H103" i="2"/>
  <c r="J103" i="2" s="1"/>
  <c r="H150" i="2"/>
  <c r="J150" i="2" s="1"/>
  <c r="H191" i="2"/>
  <c r="J191" i="2" s="1"/>
  <c r="H203" i="2"/>
  <c r="J203" i="2" s="1"/>
  <c r="J220" i="2"/>
  <c r="J237" i="2"/>
  <c r="J305" i="2"/>
  <c r="H328" i="2"/>
  <c r="J328" i="2" s="1"/>
  <c r="H343" i="2"/>
  <c r="J343" i="2" s="1"/>
  <c r="H345" i="2"/>
  <c r="J345" i="2" s="1"/>
  <c r="J363" i="2"/>
  <c r="I382" i="2"/>
  <c r="H382" i="2"/>
  <c r="J398" i="2"/>
  <c r="J52" i="2"/>
  <c r="H372" i="2"/>
  <c r="J372" i="2" s="1"/>
  <c r="J383" i="2"/>
  <c r="J386" i="2"/>
  <c r="H392" i="2"/>
  <c r="J392" i="2" s="1"/>
  <c r="I480" i="2"/>
  <c r="J480" i="2" s="1"/>
  <c r="I512" i="2"/>
  <c r="J512" i="2" s="1"/>
  <c r="I514" i="2"/>
  <c r="J514" i="2" s="1"/>
  <c r="I522" i="2"/>
  <c r="J522" i="2" s="1"/>
  <c r="H558" i="2"/>
  <c r="H560" i="2"/>
  <c r="I569" i="2"/>
  <c r="J569" i="2" s="1"/>
  <c r="I599" i="2"/>
  <c r="J599" i="2" s="1"/>
  <c r="I610" i="2"/>
  <c r="J610" i="2" s="1"/>
  <c r="I644" i="2"/>
  <c r="J644" i="2" s="1"/>
  <c r="I650" i="2"/>
  <c r="J650" i="2" s="1"/>
  <c r="J553" i="2"/>
  <c r="H469" i="2"/>
  <c r="J469" i="2" s="1"/>
  <c r="H597" i="2"/>
  <c r="J597" i="2" s="1"/>
  <c r="H608" i="2"/>
  <c r="J608" i="2" s="1"/>
  <c r="H653" i="2"/>
  <c r="J653" i="2" s="1"/>
  <c r="H660" i="2"/>
  <c r="J660" i="2" s="1"/>
  <c r="H708" i="2"/>
  <c r="I708" i="2"/>
  <c r="J886" i="2"/>
  <c r="I1022" i="2"/>
  <c r="H1022" i="2"/>
  <c r="I1079" i="2"/>
  <c r="H1079" i="2"/>
  <c r="I1104" i="2"/>
  <c r="H1104" i="2"/>
  <c r="H771" i="2"/>
  <c r="J771" i="2" s="1"/>
  <c r="H808" i="2"/>
  <c r="J808" i="2" s="1"/>
  <c r="I1019" i="2"/>
  <c r="H1019" i="2"/>
  <c r="I1045" i="2"/>
  <c r="H1045" i="2"/>
  <c r="I1060" i="2"/>
  <c r="H1060" i="2"/>
  <c r="I1126" i="2"/>
  <c r="H1126" i="2"/>
  <c r="I1130" i="2"/>
  <c r="H1130" i="2"/>
  <c r="I1134" i="2"/>
  <c r="H1134" i="2"/>
  <c r="I740" i="2"/>
  <c r="J740" i="2" s="1"/>
  <c r="H745" i="2"/>
  <c r="J745" i="2" s="1"/>
  <c r="H747" i="2"/>
  <c r="J747" i="2" s="1"/>
  <c r="H749" i="2"/>
  <c r="J749" i="2" s="1"/>
  <c r="I751" i="2"/>
  <c r="J751" i="2" s="1"/>
  <c r="H766" i="2"/>
  <c r="J766" i="2" s="1"/>
  <c r="H810" i="2"/>
  <c r="J810" i="2" s="1"/>
  <c r="H826" i="2"/>
  <c r="H898" i="2"/>
  <c r="J898" i="2" s="1"/>
  <c r="H900" i="2"/>
  <c r="J900" i="2" s="1"/>
  <c r="H942" i="2"/>
  <c r="J942" i="2" s="1"/>
  <c r="I1011" i="2"/>
  <c r="H1011" i="2"/>
  <c r="I1061" i="2"/>
  <c r="H1061" i="2"/>
  <c r="I1065" i="2"/>
  <c r="H1065" i="2"/>
  <c r="I1102" i="2"/>
  <c r="H1102" i="2"/>
  <c r="I1140" i="2"/>
  <c r="H1140" i="2"/>
  <c r="J712" i="2"/>
  <c r="J726" i="2"/>
  <c r="J746" i="2"/>
  <c r="H876" i="2"/>
  <c r="J876" i="2" s="1"/>
  <c r="J899" i="2"/>
  <c r="J941" i="2"/>
  <c r="H962" i="2"/>
  <c r="J962" i="2" s="1"/>
  <c r="H964" i="2"/>
  <c r="J964" i="2" s="1"/>
  <c r="I999" i="2"/>
  <c r="J999" i="2" s="1"/>
  <c r="H999" i="2"/>
  <c r="I1028" i="2"/>
  <c r="H1028" i="2"/>
  <c r="I1043" i="2"/>
  <c r="J1043" i="2" s="1"/>
  <c r="H1043" i="2"/>
  <c r="I1062" i="2"/>
  <c r="H1062" i="2"/>
  <c r="I1093" i="2"/>
  <c r="J1093" i="2" s="1"/>
  <c r="H1093" i="2"/>
  <c r="I1103" i="2"/>
  <c r="H1103" i="2"/>
  <c r="I1113" i="2"/>
  <c r="H1113" i="2"/>
  <c r="I1128" i="2"/>
  <c r="H1128" i="2"/>
  <c r="I1132" i="2"/>
  <c r="H1132" i="2"/>
  <c r="I1147" i="2"/>
  <c r="H1147" i="2"/>
  <c r="I998" i="2"/>
  <c r="J998" i="2" s="1"/>
  <c r="I1002" i="2"/>
  <c r="J1002" i="2" s="1"/>
  <c r="H1015" i="2"/>
  <c r="J1015" i="2" s="1"/>
  <c r="H1029" i="2"/>
  <c r="J1029" i="2" s="1"/>
  <c r="H1036" i="2"/>
  <c r="J1036" i="2" s="1"/>
  <c r="H1042" i="2"/>
  <c r="H1044" i="2"/>
  <c r="H1066" i="2"/>
  <c r="J1066" i="2" s="1"/>
  <c r="H1083" i="2"/>
  <c r="H1092" i="2"/>
  <c r="J1092" i="2" s="1"/>
  <c r="I1112" i="2"/>
  <c r="J1112" i="2" s="1"/>
  <c r="J1120" i="2"/>
  <c r="H1127" i="2"/>
  <c r="H1129" i="2"/>
  <c r="J1129" i="2" s="1"/>
  <c r="H1131" i="2"/>
  <c r="J1131" i="2" s="1"/>
  <c r="H1139" i="2"/>
  <c r="J1139" i="2" s="1"/>
  <c r="I1146" i="2"/>
  <c r="J1146" i="2" s="1"/>
  <c r="I1166" i="2"/>
  <c r="J1166" i="2" s="1"/>
  <c r="J1189" i="2"/>
  <c r="J1000" i="2"/>
  <c r="J1148" i="2"/>
  <c r="H1175" i="2"/>
  <c r="J1175" i="2" s="1"/>
  <c r="H1184" i="2"/>
  <c r="J1184" i="2" s="1"/>
  <c r="H1200" i="2"/>
  <c r="J1200" i="2" s="1"/>
  <c r="H996" i="2"/>
  <c r="J996" i="2" s="1"/>
  <c r="J1042" i="2"/>
  <c r="J1044" i="2"/>
  <c r="J1083" i="2"/>
  <c r="H1119" i="2"/>
  <c r="J1119" i="2" s="1"/>
  <c r="H1121" i="2"/>
  <c r="J1121" i="2" s="1"/>
  <c r="J1127" i="2"/>
  <c r="H1156" i="2"/>
  <c r="J1156" i="2" s="1"/>
  <c r="H133" i="1"/>
  <c r="J133" i="1" s="1"/>
  <c r="I204" i="1"/>
  <c r="J204" i="1" s="1"/>
  <c r="H313" i="1"/>
  <c r="J313" i="1" s="1"/>
  <c r="H417" i="1"/>
  <c r="H450" i="1"/>
  <c r="J450" i="1" s="1"/>
  <c r="H506" i="1"/>
  <c r="J506" i="1" s="1"/>
  <c r="H532" i="1"/>
  <c r="J532" i="1" s="1"/>
  <c r="I567" i="1"/>
  <c r="J567" i="1" s="1"/>
  <c r="I631" i="1"/>
  <c r="J631" i="1" s="1"/>
  <c r="H727" i="1"/>
  <c r="J727" i="1" s="1"/>
  <c r="I959" i="1"/>
  <c r="J959" i="1" s="1"/>
  <c r="H1043" i="1"/>
  <c r="J1043" i="1" s="1"/>
  <c r="I1291" i="1"/>
  <c r="J1291" i="1" s="1"/>
  <c r="I1357" i="1"/>
  <c r="J1357" i="1" s="1"/>
  <c r="I1428" i="1"/>
  <c r="J1428" i="1" s="1"/>
  <c r="I1816" i="1"/>
  <c r="J1816" i="1" s="1"/>
  <c r="I1905" i="1"/>
  <c r="J1905" i="1" s="1"/>
  <c r="H1970" i="1"/>
  <c r="J1970" i="1" s="1"/>
  <c r="I756" i="1"/>
  <c r="J756" i="1" s="1"/>
  <c r="H1237" i="1"/>
  <c r="J1237" i="1" s="1"/>
  <c r="H300" i="1"/>
  <c r="J300" i="1" s="1"/>
  <c r="I339" i="1"/>
  <c r="H433" i="1"/>
  <c r="I486" i="1"/>
  <c r="H592" i="1"/>
  <c r="J592" i="1" s="1"/>
  <c r="I643" i="1"/>
  <c r="J643" i="1" s="1"/>
  <c r="I732" i="1"/>
  <c r="J732" i="1" s="1"/>
  <c r="H998" i="1"/>
  <c r="J998" i="1" s="1"/>
  <c r="H1347" i="1"/>
  <c r="J1347" i="1" s="1"/>
  <c r="H1369" i="1"/>
  <c r="J1369" i="1" s="1"/>
  <c r="I1372" i="1"/>
  <c r="J1372" i="1" s="1"/>
  <c r="H1386" i="1"/>
  <c r="J1386" i="1" s="1"/>
  <c r="I1412" i="1"/>
  <c r="J1412" i="1" s="1"/>
  <c r="H1685" i="1"/>
  <c r="J1685" i="1" s="1"/>
  <c r="I1758" i="1"/>
  <c r="H1824" i="1"/>
  <c r="J1824" i="1" s="1"/>
  <c r="I1893" i="1"/>
  <c r="J1893" i="1" s="1"/>
  <c r="I1943" i="1"/>
  <c r="I2029" i="1"/>
  <c r="J2029" i="1" s="1"/>
  <c r="I2060" i="1"/>
  <c r="J2060" i="1" s="1"/>
  <c r="H1228" i="1"/>
  <c r="J1228" i="1" s="1"/>
  <c r="I1250" i="1"/>
  <c r="H1256" i="1"/>
  <c r="J1256" i="1" s="1"/>
  <c r="I1398" i="1"/>
  <c r="J1398" i="1" s="1"/>
  <c r="I1549" i="1"/>
  <c r="H100" i="1"/>
  <c r="H118" i="1"/>
  <c r="I125" i="1"/>
  <c r="J125" i="1" s="1"/>
  <c r="I174" i="1"/>
  <c r="J174" i="1" s="1"/>
  <c r="I229" i="1"/>
  <c r="J229" i="1" s="1"/>
  <c r="H301" i="1"/>
  <c r="J301" i="1" s="1"/>
  <c r="H398" i="1"/>
  <c r="J398" i="1" s="1"/>
  <c r="I444" i="1"/>
  <c r="J444" i="1" s="1"/>
  <c r="H473" i="1"/>
  <c r="J473" i="1" s="1"/>
  <c r="I507" i="1"/>
  <c r="J507" i="1" s="1"/>
  <c r="H518" i="1"/>
  <c r="J518" i="1" s="1"/>
  <c r="I531" i="1"/>
  <c r="J531" i="1" s="1"/>
  <c r="H552" i="1"/>
  <c r="J552" i="1" s="1"/>
  <c r="I591" i="1"/>
  <c r="J591" i="1" s="1"/>
  <c r="H609" i="1"/>
  <c r="J609" i="1" s="1"/>
  <c r="H665" i="1"/>
  <c r="J665" i="1" s="1"/>
  <c r="H692" i="1"/>
  <c r="I746" i="1"/>
  <c r="H891" i="1"/>
  <c r="J891" i="1" s="1"/>
  <c r="H913" i="1"/>
  <c r="J913" i="1" s="1"/>
  <c r="H915" i="1"/>
  <c r="I928" i="1"/>
  <c r="J928" i="1" s="1"/>
  <c r="J397" i="1"/>
  <c r="H427" i="1"/>
  <c r="J427" i="1" s="1"/>
  <c r="H488" i="1"/>
  <c r="J488" i="1" s="1"/>
  <c r="H699" i="1"/>
  <c r="J699" i="1" s="1"/>
  <c r="I722" i="1"/>
  <c r="J722" i="1" s="1"/>
  <c r="I752" i="1"/>
  <c r="J752" i="1" s="1"/>
  <c r="J912" i="1"/>
  <c r="J486" i="1"/>
  <c r="I143" i="1"/>
  <c r="J143" i="1" s="1"/>
  <c r="H190" i="1"/>
  <c r="I409" i="1"/>
  <c r="J409" i="1" s="1"/>
  <c r="H418" i="1"/>
  <c r="J418" i="1" s="1"/>
  <c r="H426" i="1"/>
  <c r="J426" i="1" s="1"/>
  <c r="H480" i="1"/>
  <c r="I649" i="1"/>
  <c r="J649" i="1" s="1"/>
  <c r="J692" i="1"/>
  <c r="I721" i="1"/>
  <c r="J721" i="1" s="1"/>
  <c r="I723" i="1"/>
  <c r="J723" i="1" s="1"/>
  <c r="H726" i="1"/>
  <c r="J726" i="1" s="1"/>
  <c r="I751" i="1"/>
  <c r="J751" i="1" s="1"/>
  <c r="I815" i="1"/>
  <c r="I827" i="1"/>
  <c r="J827" i="1" s="1"/>
  <c r="I836" i="1"/>
  <c r="J836" i="1" s="1"/>
  <c r="J915" i="1"/>
  <c r="H930" i="1"/>
  <c r="I930" i="1"/>
  <c r="I938" i="1"/>
  <c r="J938" i="1" s="1"/>
  <c r="I948" i="1"/>
  <c r="J948" i="1" s="1"/>
  <c r="H1040" i="1"/>
  <c r="J1040" i="1" s="1"/>
  <c r="H1042" i="1"/>
  <c r="H1321" i="1"/>
  <c r="J1321" i="1" s="1"/>
  <c r="I1387" i="1"/>
  <c r="J1387" i="1" s="1"/>
  <c r="I1556" i="1"/>
  <c r="J1556" i="1" s="1"/>
  <c r="H1567" i="1"/>
  <c r="J1567" i="1" s="1"/>
  <c r="I1577" i="1"/>
  <c r="I1612" i="1"/>
  <c r="J1612" i="1" s="1"/>
  <c r="I1682" i="1"/>
  <c r="J1682" i="1" s="1"/>
  <c r="I1686" i="1"/>
  <c r="J1686" i="1" s="1"/>
  <c r="I1763" i="1"/>
  <c r="J1763" i="1" s="1"/>
  <c r="I1777" i="1"/>
  <c r="J1777" i="1" s="1"/>
  <c r="I1801" i="1"/>
  <c r="H1821" i="1"/>
  <c r="J1821" i="1" s="1"/>
  <c r="H1843" i="1"/>
  <c r="J1878" i="1"/>
  <c r="H1971" i="1"/>
  <c r="H2006" i="1"/>
  <c r="J2006" i="1" s="1"/>
  <c r="H2018" i="1"/>
  <c r="J2018" i="1" s="1"/>
  <c r="I2042" i="1"/>
  <c r="J2042" i="1" s="1"/>
  <c r="I2056" i="1"/>
  <c r="J2056" i="1" s="1"/>
  <c r="I2093" i="1"/>
  <c r="J2093" i="1" s="1"/>
  <c r="H977" i="1"/>
  <c r="J977" i="1" s="1"/>
  <c r="I991" i="1"/>
  <c r="J991" i="1" s="1"/>
  <c r="I993" i="1"/>
  <c r="J993" i="1" s="1"/>
  <c r="H1056" i="1"/>
  <c r="J1056" i="1" s="1"/>
  <c r="I1058" i="1"/>
  <c r="J1058" i="1" s="1"/>
  <c r="I1068" i="1"/>
  <c r="J1068" i="1" s="1"/>
  <c r="H1103" i="1"/>
  <c r="J1103" i="1" s="1"/>
  <c r="I1105" i="1"/>
  <c r="J1105" i="1" s="1"/>
  <c r="H1202" i="1"/>
  <c r="J1202" i="1" s="1"/>
  <c r="I1217" i="1"/>
  <c r="H1221" i="1"/>
  <c r="J1221" i="1" s="1"/>
  <c r="H1226" i="1"/>
  <c r="J1226" i="1" s="1"/>
  <c r="I1230" i="1"/>
  <c r="J1230" i="1" s="1"/>
  <c r="I1232" i="1"/>
  <c r="J1232" i="1" s="1"/>
  <c r="I1908" i="1"/>
  <c r="J1908" i="1" s="1"/>
  <c r="H1911" i="1"/>
  <c r="I1933" i="1"/>
  <c r="H1936" i="1"/>
  <c r="J1936" i="1" s="1"/>
  <c r="I1961" i="1"/>
  <c r="J1961" i="1" s="1"/>
  <c r="I2062" i="1"/>
  <c r="J2062" i="1" s="1"/>
  <c r="I2109" i="1"/>
  <c r="J2109" i="1" s="1"/>
  <c r="H1238" i="1"/>
  <c r="J1238" i="1" s="1"/>
  <c r="H1249" i="1"/>
  <c r="J1249" i="1" s="1"/>
  <c r="H1296" i="1"/>
  <c r="H1304" i="1"/>
  <c r="J1304" i="1" s="1"/>
  <c r="I1337" i="1"/>
  <c r="J1337" i="1" s="1"/>
  <c r="I1353" i="1"/>
  <c r="H1366" i="1"/>
  <c r="J1366" i="1" s="1"/>
  <c r="I1519" i="1"/>
  <c r="J1519" i="1" s="1"/>
  <c r="I1555" i="1"/>
  <c r="J1555" i="1" s="1"/>
  <c r="H1568" i="1"/>
  <c r="J1568" i="1" s="1"/>
  <c r="J1569" i="1"/>
  <c r="H1586" i="1"/>
  <c r="J1586" i="1" s="1"/>
  <c r="H1605" i="1"/>
  <c r="J1605" i="1" s="1"/>
  <c r="I1613" i="1"/>
  <c r="I1632" i="1"/>
  <c r="I1644" i="1"/>
  <c r="J1644" i="1" s="1"/>
  <c r="I992" i="1"/>
  <c r="J992" i="1" s="1"/>
  <c r="I994" i="1"/>
  <c r="I1024" i="1"/>
  <c r="J1024" i="1" s="1"/>
  <c r="H1096" i="1"/>
  <c r="J1096" i="1" s="1"/>
  <c r="H1102" i="1"/>
  <c r="I1106" i="1"/>
  <c r="J1106" i="1" s="1"/>
  <c r="H1120" i="1"/>
  <c r="J1120" i="1" s="1"/>
  <c r="I1129" i="1"/>
  <c r="J1129" i="1" s="1"/>
  <c r="I1153" i="1"/>
  <c r="J1153" i="1" s="1"/>
  <c r="I1231" i="1"/>
  <c r="J1231" i="1" s="1"/>
  <c r="I1233" i="1"/>
  <c r="J1233" i="1" s="1"/>
  <c r="H1247" i="1"/>
  <c r="H1263" i="1"/>
  <c r="J1263" i="1" s="1"/>
  <c r="H1346" i="1"/>
  <c r="J1346" i="1" s="1"/>
  <c r="I1414" i="1"/>
  <c r="I1588" i="1"/>
  <c r="J1588" i="1" s="1"/>
  <c r="I1623" i="1"/>
  <c r="J1623" i="1" s="1"/>
  <c r="H1729" i="1"/>
  <c r="I1794" i="1"/>
  <c r="J1794" i="1" s="1"/>
  <c r="I1803" i="1"/>
  <c r="J1843" i="1"/>
  <c r="I1874" i="1"/>
  <c r="J1874" i="1" s="1"/>
  <c r="H1954" i="1"/>
  <c r="J1954" i="1" s="1"/>
  <c r="I1972" i="1"/>
  <c r="J1972" i="1" s="1"/>
  <c r="H1981" i="1"/>
  <c r="J1981" i="1" s="1"/>
  <c r="H1988" i="1"/>
  <c r="J1988" i="1" s="1"/>
  <c r="I2058" i="1"/>
  <c r="J2058" i="1" s="1"/>
  <c r="H121" i="1"/>
  <c r="H132" i="1"/>
  <c r="J132" i="1" s="1"/>
  <c r="I142" i="1"/>
  <c r="J142" i="1" s="1"/>
  <c r="I144" i="1"/>
  <c r="J144" i="1" s="1"/>
  <c r="I173" i="1"/>
  <c r="J173" i="1" s="1"/>
  <c r="H182" i="1"/>
  <c r="J182" i="1" s="1"/>
  <c r="I185" i="1"/>
  <c r="J185" i="1" s="1"/>
  <c r="H196" i="1"/>
  <c r="J196" i="1" s="1"/>
  <c r="H218" i="1"/>
  <c r="J218" i="1" s="1"/>
  <c r="I220" i="1"/>
  <c r="J220" i="1" s="1"/>
  <c r="I228" i="1"/>
  <c r="J228" i="1" s="1"/>
  <c r="H234" i="1"/>
  <c r="H277" i="1"/>
  <c r="J277" i="1" s="1"/>
  <c r="I296" i="1"/>
  <c r="J296" i="1" s="1"/>
  <c r="J338" i="1"/>
  <c r="H344" i="1"/>
  <c r="J344" i="1" s="1"/>
  <c r="H353" i="1"/>
  <c r="H374" i="1"/>
  <c r="J374" i="1" s="1"/>
  <c r="H572" i="1"/>
  <c r="I572" i="1"/>
  <c r="J121" i="1"/>
  <c r="I106" i="1"/>
  <c r="J100" i="1"/>
  <c r="I126" i="1"/>
  <c r="J126" i="1" s="1"/>
  <c r="H169" i="1"/>
  <c r="J169" i="1" s="1"/>
  <c r="H199" i="1"/>
  <c r="J199" i="1" s="1"/>
  <c r="H214" i="1"/>
  <c r="J214" i="1" s="1"/>
  <c r="H260" i="1"/>
  <c r="J260" i="1" s="1"/>
  <c r="H262" i="1"/>
  <c r="J262" i="1" s="1"/>
  <c r="H271" i="1"/>
  <c r="J271" i="1" s="1"/>
  <c r="H302" i="1"/>
  <c r="J302" i="1" s="1"/>
  <c r="H312" i="1"/>
  <c r="J312" i="1" s="1"/>
  <c r="H314" i="1"/>
  <c r="J314" i="1" s="1"/>
  <c r="I316" i="1"/>
  <c r="J316" i="1" s="1"/>
  <c r="H368" i="1"/>
  <c r="J368" i="1" s="1"/>
  <c r="H439" i="1"/>
  <c r="J439" i="1" s="1"/>
  <c r="H461" i="1"/>
  <c r="J461" i="1" s="1"/>
  <c r="H468" i="1"/>
  <c r="J468" i="1" s="1"/>
  <c r="H479" i="1"/>
  <c r="J479" i="1" s="1"/>
  <c r="H487" i="1"/>
  <c r="J487" i="1" s="1"/>
  <c r="J508" i="1"/>
  <c r="I540" i="1"/>
  <c r="H540" i="1"/>
  <c r="I576" i="1"/>
  <c r="H576" i="1"/>
  <c r="I580" i="1"/>
  <c r="H580" i="1"/>
  <c r="H610" i="1"/>
  <c r="I610" i="1"/>
  <c r="I81" i="1"/>
  <c r="J81" i="1" s="1"/>
  <c r="H95" i="1"/>
  <c r="J95" i="1" s="1"/>
  <c r="J118" i="1"/>
  <c r="H373" i="1"/>
  <c r="J373" i="1" s="1"/>
  <c r="J480" i="1"/>
  <c r="I725" i="1"/>
  <c r="H725" i="1"/>
  <c r="J339" i="1"/>
  <c r="I578" i="1"/>
  <c r="H578" i="1"/>
  <c r="I582" i="1"/>
  <c r="H582" i="1"/>
  <c r="H593" i="1"/>
  <c r="I593" i="1"/>
  <c r="H652" i="1"/>
  <c r="I652" i="1"/>
  <c r="I942" i="1"/>
  <c r="J942" i="1" s="1"/>
  <c r="I978" i="1"/>
  <c r="J978" i="1" s="1"/>
  <c r="I999" i="1"/>
  <c r="J999" i="1" s="1"/>
  <c r="I1009" i="1"/>
  <c r="J1009" i="1" s="1"/>
  <c r="H1195" i="1"/>
  <c r="J1195" i="1" s="1"/>
  <c r="H1211" i="1"/>
  <c r="J1211" i="1" s="1"/>
  <c r="I1218" i="1"/>
  <c r="J1218" i="1" s="1"/>
  <c r="J1247" i="1"/>
  <c r="H1259" i="1"/>
  <c r="J1259" i="1" s="1"/>
  <c r="H1262" i="1"/>
  <c r="I1269" i="1"/>
  <c r="J1269" i="1" s="1"/>
  <c r="H1278" i="1"/>
  <c r="J1278" i="1" s="1"/>
  <c r="I1282" i="1"/>
  <c r="J1282" i="1" s="1"/>
  <c r="H1289" i="1"/>
  <c r="I1292" i="1"/>
  <c r="J1292" i="1" s="1"/>
  <c r="J1296" i="1"/>
  <c r="I1303" i="1"/>
  <c r="J1303" i="1" s="1"/>
  <c r="J1355" i="1"/>
  <c r="I1368" i="1"/>
  <c r="J1368" i="1" s="1"/>
  <c r="I1413" i="1"/>
  <c r="J1413" i="1" s="1"/>
  <c r="I1415" i="1"/>
  <c r="J1415" i="1" s="1"/>
  <c r="I1528" i="1"/>
  <c r="J1528" i="1" s="1"/>
  <c r="I1566" i="1"/>
  <c r="J1566" i="1" s="1"/>
  <c r="I1585" i="1"/>
  <c r="I1597" i="1"/>
  <c r="J1632" i="1"/>
  <c r="I1638" i="1"/>
  <c r="I1684" i="1"/>
  <c r="J1684" i="1" s="1"/>
  <c r="I1715" i="1"/>
  <c r="J1715" i="1" s="1"/>
  <c r="J1729" i="1"/>
  <c r="H1742" i="1"/>
  <c r="I1744" i="1"/>
  <c r="J1744" i="1" s="1"/>
  <c r="I1768" i="1"/>
  <c r="J1768" i="1" s="1"/>
  <c r="I1793" i="1"/>
  <c r="J1793" i="1" s="1"/>
  <c r="I1809" i="1"/>
  <c r="J1809" i="1" s="1"/>
  <c r="J1820" i="1"/>
  <c r="I1823" i="1"/>
  <c r="J1823" i="1" s="1"/>
  <c r="I1842" i="1"/>
  <c r="J1842" i="1" s="1"/>
  <c r="H1859" i="1"/>
  <c r="I1868" i="1"/>
  <c r="J1868" i="1" s="1"/>
  <c r="I1879" i="1"/>
  <c r="J1879" i="1" s="1"/>
  <c r="H1900" i="1"/>
  <c r="J1900" i="1" s="1"/>
  <c r="J1911" i="1"/>
  <c r="H1935" i="1"/>
  <c r="J1935" i="1" s="1"/>
  <c r="H1937" i="1"/>
  <c r="J1937" i="1" s="1"/>
  <c r="I1951" i="1"/>
  <c r="J1951" i="1" s="1"/>
  <c r="I1960" i="1"/>
  <c r="J1960" i="1" s="1"/>
  <c r="I1962" i="1"/>
  <c r="J1962" i="1" s="1"/>
  <c r="I1969" i="1"/>
  <c r="J1969" i="1" s="1"/>
  <c r="I1973" i="1"/>
  <c r="J1973" i="1" s="1"/>
  <c r="I1982" i="1"/>
  <c r="J1982" i="1" s="1"/>
  <c r="H1985" i="1"/>
  <c r="I1987" i="1"/>
  <c r="J1987" i="1" s="1"/>
  <c r="I2008" i="1"/>
  <c r="J2008" i="1" s="1"/>
  <c r="I2017" i="1"/>
  <c r="J2017" i="1" s="1"/>
  <c r="I2028" i="1"/>
  <c r="J2028" i="1" s="1"/>
  <c r="I2041" i="1"/>
  <c r="J2041" i="1" s="1"/>
  <c r="I2043" i="1"/>
  <c r="J2043" i="1" s="1"/>
  <c r="I2049" i="1"/>
  <c r="J2049" i="1" s="1"/>
  <c r="I2103" i="1"/>
  <c r="J2103" i="1" s="1"/>
  <c r="I2110" i="1"/>
  <c r="J2110" i="1" s="1"/>
  <c r="I72" i="2"/>
  <c r="J72" i="2" s="1"/>
  <c r="H147" i="2"/>
  <c r="J147" i="2" s="1"/>
  <c r="H168" i="2"/>
  <c r="J168" i="2" s="1"/>
  <c r="H178" i="2"/>
  <c r="J178" i="2" s="1"/>
  <c r="I180" i="2"/>
  <c r="J180" i="2" s="1"/>
  <c r="H565" i="1"/>
  <c r="J565" i="1" s="1"/>
  <c r="H577" i="1"/>
  <c r="J577" i="1" s="1"/>
  <c r="H579" i="1"/>
  <c r="J579" i="1" s="1"/>
  <c r="H581" i="1"/>
  <c r="J581" i="1" s="1"/>
  <c r="H589" i="1"/>
  <c r="J589" i="1" s="1"/>
  <c r="J651" i="1"/>
  <c r="H705" i="1"/>
  <c r="J705" i="1" s="1"/>
  <c r="H764" i="1"/>
  <c r="J764" i="1" s="1"/>
  <c r="H774" i="1"/>
  <c r="J774" i="1" s="1"/>
  <c r="I790" i="1"/>
  <c r="H795" i="1"/>
  <c r="J795" i="1" s="1"/>
  <c r="H817" i="1"/>
  <c r="J817" i="1" s="1"/>
  <c r="J820" i="1"/>
  <c r="I873" i="1"/>
  <c r="I875" i="1"/>
  <c r="J875" i="1" s="1"/>
  <c r="I899" i="1"/>
  <c r="J899" i="1" s="1"/>
  <c r="I980" i="1"/>
  <c r="J980" i="1" s="1"/>
  <c r="H988" i="1"/>
  <c r="J988" i="1" s="1"/>
  <c r="J994" i="1"/>
  <c r="I1001" i="1"/>
  <c r="J1001" i="1" s="1"/>
  <c r="H1004" i="1"/>
  <c r="J1004" i="1" s="1"/>
  <c r="H1006" i="1"/>
  <c r="J1006" i="1" s="1"/>
  <c r="J1041" i="1"/>
  <c r="H1048" i="1"/>
  <c r="J1048" i="1" s="1"/>
  <c r="H1050" i="1"/>
  <c r="J1050" i="1" s="1"/>
  <c r="I1079" i="1"/>
  <c r="J1079" i="1" s="1"/>
  <c r="J1102" i="1"/>
  <c r="I1141" i="1"/>
  <c r="J1141" i="1" s="1"/>
  <c r="I1144" i="1"/>
  <c r="J1144" i="1" s="1"/>
  <c r="H1147" i="1"/>
  <c r="J1147" i="1" s="1"/>
  <c r="H1149" i="1"/>
  <c r="J1149" i="1" s="1"/>
  <c r="H1157" i="1"/>
  <c r="J1157" i="1" s="1"/>
  <c r="I1174" i="1"/>
  <c r="J1174" i="1" s="1"/>
  <c r="I1177" i="1"/>
  <c r="J1250" i="1"/>
  <c r="J1277" i="1"/>
  <c r="J1353" i="1"/>
  <c r="J1536" i="1"/>
  <c r="J1613" i="1"/>
  <c r="J1683" i="1"/>
  <c r="J1724" i="1"/>
  <c r="J1808" i="1"/>
  <c r="J1921" i="1"/>
  <c r="J1971" i="1"/>
  <c r="J1920" i="1"/>
  <c r="H763" i="1"/>
  <c r="J763" i="1" s="1"/>
  <c r="H773" i="1"/>
  <c r="J773" i="1" s="1"/>
  <c r="H775" i="1"/>
  <c r="J775" i="1" s="1"/>
  <c r="I791" i="1"/>
  <c r="J791" i="1" s="1"/>
  <c r="H823" i="1"/>
  <c r="J823" i="1" s="1"/>
  <c r="H838" i="1"/>
  <c r="J838" i="1" s="1"/>
  <c r="I867" i="1"/>
  <c r="J867" i="1" s="1"/>
  <c r="I872" i="1"/>
  <c r="J872" i="1" s="1"/>
  <c r="I874" i="1"/>
  <c r="J874" i="1" s="1"/>
  <c r="H888" i="1"/>
  <c r="J888" i="1" s="1"/>
  <c r="I906" i="1"/>
  <c r="J906" i="1" s="1"/>
  <c r="J943" i="1"/>
  <c r="I954" i="1"/>
  <c r="J954" i="1" s="1"/>
  <c r="I961" i="1"/>
  <c r="J961" i="1" s="1"/>
  <c r="J966" i="1"/>
  <c r="H1005" i="1"/>
  <c r="J1005" i="1" s="1"/>
  <c r="H1007" i="1"/>
  <c r="J1007" i="1" s="1"/>
  <c r="J1025" i="1"/>
  <c r="I1031" i="1"/>
  <c r="J1031" i="1" s="1"/>
  <c r="J1042" i="1"/>
  <c r="H1049" i="1"/>
  <c r="J1049" i="1" s="1"/>
  <c r="H1054" i="1"/>
  <c r="J1054" i="1" s="1"/>
  <c r="H1062" i="1"/>
  <c r="J1062" i="1" s="1"/>
  <c r="I1078" i="1"/>
  <c r="J1078" i="1" s="1"/>
  <c r="I1080" i="1"/>
  <c r="J1080" i="1" s="1"/>
  <c r="H1138" i="1"/>
  <c r="J1138" i="1" s="1"/>
  <c r="I1140" i="1"/>
  <c r="J1140" i="1" s="1"/>
  <c r="H1148" i="1"/>
  <c r="J1148" i="1" s="1"/>
  <c r="H1150" i="1"/>
  <c r="J1150" i="1" s="1"/>
  <c r="I1152" i="1"/>
  <c r="J1152" i="1" s="1"/>
  <c r="H1171" i="1"/>
  <c r="J1171" i="1" s="1"/>
  <c r="I1173" i="1"/>
  <c r="J1173" i="1" s="1"/>
  <c r="I1175" i="1"/>
  <c r="J1175" i="1" s="1"/>
  <c r="H1192" i="1"/>
  <c r="J1192" i="1" s="1"/>
  <c r="H1255" i="1"/>
  <c r="J1255" i="1" s="1"/>
  <c r="J1262" i="1"/>
  <c r="J1289" i="1"/>
  <c r="H1322" i="1"/>
  <c r="J1322" i="1" s="1"/>
  <c r="H1354" i="1"/>
  <c r="J1354" i="1" s="1"/>
  <c r="I1358" i="1"/>
  <c r="J1358" i="1" s="1"/>
  <c r="I1371" i="1"/>
  <c r="J1371" i="1" s="1"/>
  <c r="I1576" i="1"/>
  <c r="J1576" i="1" s="1"/>
  <c r="I1607" i="1"/>
  <c r="J1607" i="1" s="1"/>
  <c r="I1616" i="1"/>
  <c r="J1616" i="1" s="1"/>
  <c r="I1622" i="1"/>
  <c r="J1622" i="1" s="1"/>
  <c r="I1633" i="1"/>
  <c r="J1633" i="1" s="1"/>
  <c r="J1638" i="1"/>
  <c r="H1730" i="1"/>
  <c r="J1730" i="1" s="1"/>
  <c r="I1732" i="1"/>
  <c r="J1732" i="1" s="1"/>
  <c r="J1742" i="1"/>
  <c r="I1800" i="1"/>
  <c r="J1800" i="1" s="1"/>
  <c r="I1802" i="1"/>
  <c r="J1802" i="1" s="1"/>
  <c r="I1804" i="1"/>
  <c r="J1804" i="1" s="1"/>
  <c r="I1847" i="1"/>
  <c r="J1847" i="1" s="1"/>
  <c r="J1859" i="1"/>
  <c r="I1863" i="1"/>
  <c r="I1890" i="1"/>
  <c r="J1890" i="1" s="1"/>
  <c r="I1892" i="1"/>
  <c r="J1892" i="1" s="1"/>
  <c r="I1894" i="1"/>
  <c r="J1894" i="1" s="1"/>
  <c r="I1904" i="1"/>
  <c r="I1907" i="1"/>
  <c r="J1907" i="1" s="1"/>
  <c r="I1932" i="1"/>
  <c r="H1953" i="1"/>
  <c r="J1953" i="1" s="1"/>
  <c r="H1955" i="1"/>
  <c r="J1955" i="1" s="1"/>
  <c r="I2057" i="1"/>
  <c r="J2057" i="1" s="1"/>
  <c r="I2059" i="1"/>
  <c r="J2059" i="1" s="1"/>
  <c r="I2061" i="1"/>
  <c r="J2061" i="1" s="1"/>
  <c r="H196" i="2"/>
  <c r="I196" i="2"/>
  <c r="J196" i="2" s="1"/>
  <c r="I222" i="2"/>
  <c r="J222" i="2" s="1"/>
  <c r="I227" i="2"/>
  <c r="J227" i="2" s="1"/>
  <c r="I228" i="2"/>
  <c r="J228" i="2" s="1"/>
  <c r="I235" i="2"/>
  <c r="J235" i="2" s="1"/>
  <c r="I286" i="2"/>
  <c r="J286" i="2" s="1"/>
  <c r="I309" i="2"/>
  <c r="J309" i="2" s="1"/>
  <c r="I314" i="2"/>
  <c r="J314" i="2" s="1"/>
  <c r="I337" i="2"/>
  <c r="J337" i="2" s="1"/>
  <c r="I348" i="2"/>
  <c r="J348" i="2" s="1"/>
  <c r="I396" i="2"/>
  <c r="J396" i="2" s="1"/>
  <c r="I411" i="2"/>
  <c r="J411" i="2" s="1"/>
  <c r="I430" i="2"/>
  <c r="J430" i="2" s="1"/>
  <c r="I464" i="2"/>
  <c r="J464" i="2" s="1"/>
  <c r="I467" i="2"/>
  <c r="J467" i="2" s="1"/>
  <c r="I478" i="2"/>
  <c r="J478" i="2" s="1"/>
  <c r="I532" i="2"/>
  <c r="H532" i="2"/>
  <c r="J477" i="2"/>
  <c r="J557" i="2"/>
  <c r="I533" i="2"/>
  <c r="H533" i="2"/>
  <c r="I550" i="2"/>
  <c r="H550" i="2"/>
  <c r="J558" i="2"/>
  <c r="J560" i="2"/>
  <c r="J752" i="2"/>
  <c r="H580" i="2"/>
  <c r="J580" i="2" s="1"/>
  <c r="H585" i="2"/>
  <c r="J585" i="2" s="1"/>
  <c r="H606" i="2"/>
  <c r="J606" i="2" s="1"/>
  <c r="H618" i="2"/>
  <c r="J618" i="2" s="1"/>
  <c r="H624" i="2"/>
  <c r="J624" i="2" s="1"/>
  <c r="H625" i="2"/>
  <c r="J625" i="2" s="1"/>
  <c r="H626" i="2"/>
  <c r="J626" i="2" s="1"/>
  <c r="H627" i="2"/>
  <c r="J627" i="2" s="1"/>
  <c r="H638" i="2"/>
  <c r="J638" i="2" s="1"/>
  <c r="H646" i="2"/>
  <c r="J646" i="2" s="1"/>
  <c r="H730" i="2"/>
  <c r="J730" i="2" s="1"/>
  <c r="H736" i="2"/>
  <c r="J736" i="2" s="1"/>
  <c r="H772" i="2"/>
  <c r="J772" i="2" s="1"/>
  <c r="I782" i="2"/>
  <c r="J782" i="2" s="1"/>
  <c r="H805" i="2"/>
  <c r="I821" i="2"/>
  <c r="H821" i="2"/>
  <c r="I864" i="2"/>
  <c r="H864" i="2"/>
  <c r="H764" i="2"/>
  <c r="J764" i="2" s="1"/>
  <c r="I784" i="2"/>
  <c r="J784" i="2" s="1"/>
  <c r="J786" i="2"/>
  <c r="H806" i="2"/>
  <c r="J806" i="2" s="1"/>
  <c r="J826" i="2"/>
  <c r="J767" i="2"/>
  <c r="J805" i="2"/>
  <c r="H883" i="2"/>
  <c r="J883" i="2" s="1"/>
  <c r="H884" i="2"/>
  <c r="J884" i="2" s="1"/>
  <c r="H892" i="2"/>
  <c r="J892" i="2" s="1"/>
  <c r="H917" i="2"/>
  <c r="J917" i="2" s="1"/>
  <c r="H952" i="2"/>
  <c r="J952" i="2" s="1"/>
  <c r="H953" i="2"/>
  <c r="J953" i="2" s="1"/>
  <c r="H954" i="2"/>
  <c r="J954" i="2" s="1"/>
  <c r="H1026" i="2"/>
  <c r="J1026" i="2" s="1"/>
  <c r="H1034" i="2"/>
  <c r="J1034" i="2" s="1"/>
  <c r="H1106" i="2"/>
  <c r="J1106" i="2" s="1"/>
  <c r="H1116" i="2"/>
  <c r="J1116" i="2" s="1"/>
  <c r="H1151" i="2"/>
  <c r="J1151" i="2" s="1"/>
  <c r="H1152" i="2"/>
  <c r="J1152" i="2" s="1"/>
  <c r="H1153" i="2"/>
  <c r="J1153" i="2" s="1"/>
  <c r="H1154" i="2"/>
  <c r="J1154" i="2" s="1"/>
  <c r="H1170" i="2"/>
  <c r="J1170" i="2" s="1"/>
  <c r="H1171" i="2"/>
  <c r="J1171" i="2" s="1"/>
  <c r="H1172" i="2"/>
  <c r="J1172" i="2" s="1"/>
  <c r="H1178" i="2"/>
  <c r="J1178" i="2" s="1"/>
  <c r="H1211" i="2"/>
  <c r="J1211" i="2" s="1"/>
  <c r="H5" i="3"/>
  <c r="J5" i="3" s="1"/>
  <c r="H89" i="3"/>
  <c r="I89" i="3"/>
  <c r="J89" i="3" s="1"/>
  <c r="H95" i="3"/>
  <c r="I95" i="3"/>
  <c r="J95" i="3" s="1"/>
  <c r="J105" i="3"/>
  <c r="J107" i="3"/>
  <c r="H112" i="3"/>
  <c r="I112" i="3"/>
  <c r="J112" i="3" s="1"/>
  <c r="H114" i="3"/>
  <c r="J289" i="3"/>
  <c r="J353" i="3"/>
  <c r="H94" i="3"/>
  <c r="I94" i="3"/>
  <c r="J106" i="3"/>
  <c r="J362" i="3"/>
  <c r="J114" i="3"/>
  <c r="J327" i="3"/>
  <c r="I144" i="3"/>
  <c r="J144" i="3" s="1"/>
  <c r="I195" i="3"/>
  <c r="J195" i="3" s="1"/>
  <c r="I196" i="3"/>
  <c r="J196" i="3" s="1"/>
  <c r="I201" i="3"/>
  <c r="J201" i="3" s="1"/>
  <c r="I223" i="3"/>
  <c r="J223" i="3" s="1"/>
  <c r="I232" i="3"/>
  <c r="J232" i="3" s="1"/>
  <c r="I233" i="3"/>
  <c r="J233" i="3" s="1"/>
  <c r="I235" i="3"/>
  <c r="J235" i="3" s="1"/>
  <c r="I236" i="3"/>
  <c r="J236" i="3" s="1"/>
  <c r="I237" i="3"/>
  <c r="J237" i="3" s="1"/>
  <c r="I258" i="3"/>
  <c r="J258" i="3" s="1"/>
  <c r="I259" i="3"/>
  <c r="J259" i="3" s="1"/>
  <c r="I283" i="3"/>
  <c r="J283" i="3" s="1"/>
  <c r="I313" i="3"/>
  <c r="J313" i="3" s="1"/>
  <c r="I322" i="3"/>
  <c r="J322" i="3" s="1"/>
  <c r="I334" i="3"/>
  <c r="J334" i="3" s="1"/>
  <c r="I359" i="3"/>
  <c r="J359" i="3" s="1"/>
  <c r="I368" i="3"/>
  <c r="J368" i="3" s="1"/>
  <c r="I373" i="3"/>
  <c r="H373" i="3"/>
  <c r="H381" i="3"/>
  <c r="H383" i="3"/>
  <c r="I388" i="3"/>
  <c r="H388" i="3"/>
  <c r="H390" i="3"/>
  <c r="J490" i="3"/>
  <c r="J382" i="3"/>
  <c r="H289" i="3"/>
  <c r="H324" i="3"/>
  <c r="J324" i="3" s="1"/>
  <c r="H345" i="3"/>
  <c r="J345" i="3" s="1"/>
  <c r="H350" i="3"/>
  <c r="J350" i="3" s="1"/>
  <c r="H361" i="3"/>
  <c r="J361" i="3" s="1"/>
  <c r="H362" i="3"/>
  <c r="H364" i="3"/>
  <c r="J364" i="3" s="1"/>
  <c r="J370" i="3"/>
  <c r="I374" i="3"/>
  <c r="J374" i="3" s="1"/>
  <c r="H374" i="3"/>
  <c r="H376" i="3"/>
  <c r="J376" i="3" s="1"/>
  <c r="H382" i="3"/>
  <c r="J400" i="3"/>
  <c r="J511" i="3"/>
  <c r="J381" i="3"/>
  <c r="J383" i="3"/>
  <c r="J390" i="3"/>
  <c r="J401" i="3"/>
  <c r="H400" i="3"/>
  <c r="H401" i="3"/>
  <c r="H402" i="3"/>
  <c r="J402" i="3" s="1"/>
  <c r="H422" i="3"/>
  <c r="J422" i="3" s="1"/>
  <c r="H423" i="3"/>
  <c r="J423" i="3" s="1"/>
  <c r="H424" i="3"/>
  <c r="J424" i="3" s="1"/>
  <c r="H490" i="3"/>
  <c r="H500" i="3"/>
  <c r="J500" i="3" s="1"/>
  <c r="H505" i="3"/>
  <c r="J505" i="3" s="1"/>
  <c r="J625" i="3"/>
  <c r="H511" i="3"/>
  <c r="J516" i="3"/>
  <c r="J529" i="3"/>
  <c r="J628" i="3"/>
  <c r="I539" i="3"/>
  <c r="H539" i="3"/>
  <c r="J614" i="3"/>
  <c r="H540" i="3"/>
  <c r="J540" i="3" s="1"/>
  <c r="H561" i="3"/>
  <c r="J561" i="3" s="1"/>
  <c r="H591" i="3"/>
  <c r="J591" i="3" s="1"/>
  <c r="H609" i="3"/>
  <c r="J609" i="3" s="1"/>
  <c r="H614" i="3"/>
  <c r="H624" i="3"/>
  <c r="J624" i="3" s="1"/>
  <c r="H625" i="3"/>
  <c r="J713" i="3"/>
  <c r="J750" i="3"/>
  <c r="J666" i="3"/>
  <c r="J645" i="3"/>
  <c r="J722" i="3"/>
  <c r="J751" i="3"/>
  <c r="I658" i="3"/>
  <c r="J658" i="3" s="1"/>
  <c r="I728" i="3"/>
  <c r="J728" i="3" s="1"/>
  <c r="I733" i="3"/>
  <c r="J733" i="3" s="1"/>
  <c r="I753" i="3"/>
  <c r="J753" i="3" s="1"/>
  <c r="I768" i="3"/>
  <c r="J768" i="3" s="1"/>
  <c r="I773" i="3"/>
  <c r="J773" i="3" s="1"/>
  <c r="I798" i="3"/>
  <c r="J798" i="3" s="1"/>
  <c r="H664" i="3"/>
  <c r="J664" i="3" s="1"/>
  <c r="H665" i="3"/>
  <c r="J665" i="3" s="1"/>
  <c r="H666" i="3"/>
  <c r="H676" i="3"/>
  <c r="J676" i="3" s="1"/>
  <c r="H677" i="3"/>
  <c r="J677" i="3" s="1"/>
  <c r="H694" i="3"/>
  <c r="J694" i="3" s="1"/>
  <c r="H712" i="3"/>
  <c r="J712" i="3" s="1"/>
  <c r="H713" i="3"/>
  <c r="H714" i="3"/>
  <c r="J714" i="3" s="1"/>
  <c r="H740" i="3"/>
  <c r="J740" i="3" s="1"/>
  <c r="H746" i="3"/>
  <c r="J746" i="3" s="1"/>
  <c r="H759" i="3"/>
  <c r="J759" i="3" s="1"/>
  <c r="H760" i="3"/>
  <c r="J760" i="3" s="1"/>
  <c r="H775" i="3"/>
  <c r="J775" i="3" s="1"/>
  <c r="I390" i="1"/>
  <c r="H390" i="1"/>
  <c r="I405" i="1"/>
  <c r="H405" i="1"/>
  <c r="I454" i="1"/>
  <c r="H454" i="1"/>
  <c r="I459" i="1"/>
  <c r="H459" i="1"/>
  <c r="I477" i="1"/>
  <c r="H477" i="1"/>
  <c r="I491" i="1"/>
  <c r="H491" i="1"/>
  <c r="I498" i="1"/>
  <c r="H498" i="1"/>
  <c r="I188" i="1"/>
  <c r="H188" i="1"/>
  <c r="I265" i="1"/>
  <c r="H265" i="1"/>
  <c r="I424" i="1"/>
  <c r="H424" i="1"/>
  <c r="I431" i="1"/>
  <c r="H431" i="1"/>
  <c r="I639" i="1"/>
  <c r="H639" i="1"/>
  <c r="H77" i="1"/>
  <c r="J77" i="1" s="1"/>
  <c r="J106" i="1"/>
  <c r="I165" i="1"/>
  <c r="H165" i="1"/>
  <c r="I207" i="1"/>
  <c r="H207" i="1"/>
  <c r="I248" i="1"/>
  <c r="H248" i="1"/>
  <c r="I465" i="1"/>
  <c r="H465" i="1"/>
  <c r="I640" i="1"/>
  <c r="H640" i="1"/>
  <c r="I92" i="1"/>
  <c r="J92" i="1" s="1"/>
  <c r="I93" i="1"/>
  <c r="H93" i="1"/>
  <c r="J190" i="1"/>
  <c r="I194" i="1"/>
  <c r="H194" i="1"/>
  <c r="I208" i="1"/>
  <c r="H208" i="1"/>
  <c r="J217" i="1"/>
  <c r="I223" i="1"/>
  <c r="H223" i="1"/>
  <c r="J234" i="1"/>
  <c r="J353" i="1"/>
  <c r="I371" i="1"/>
  <c r="H371" i="1"/>
  <c r="J417" i="1"/>
  <c r="J433" i="1"/>
  <c r="I476" i="1"/>
  <c r="H476" i="1"/>
  <c r="I641" i="1"/>
  <c r="H641" i="1"/>
  <c r="I212" i="1"/>
  <c r="J212" i="1" s="1"/>
  <c r="I213" i="1"/>
  <c r="J213" i="1" s="1"/>
  <c r="I231" i="1"/>
  <c r="J231" i="1" s="1"/>
  <c r="I241" i="1"/>
  <c r="J241" i="1" s="1"/>
  <c r="I246" i="1"/>
  <c r="J246" i="1" s="1"/>
  <c r="I257" i="1"/>
  <c r="J257" i="1" s="1"/>
  <c r="I305" i="1"/>
  <c r="J305" i="1" s="1"/>
  <c r="I326" i="1"/>
  <c r="J326" i="1" s="1"/>
  <c r="I327" i="1"/>
  <c r="J327" i="1" s="1"/>
  <c r="I328" i="1"/>
  <c r="J328" i="1" s="1"/>
  <c r="I329" i="1"/>
  <c r="J329" i="1" s="1"/>
  <c r="I334" i="1"/>
  <c r="J334" i="1" s="1"/>
  <c r="I346" i="1"/>
  <c r="J346" i="1" s="1"/>
  <c r="I421" i="1"/>
  <c r="J421" i="1" s="1"/>
  <c r="I422" i="1"/>
  <c r="J422" i="1" s="1"/>
  <c r="I495" i="1"/>
  <c r="J495" i="1" s="1"/>
  <c r="I496" i="1"/>
  <c r="J496" i="1" s="1"/>
  <c r="I510" i="1"/>
  <c r="J510" i="1" s="1"/>
  <c r="I524" i="1"/>
  <c r="J524" i="1" s="1"/>
  <c r="I525" i="1"/>
  <c r="J525" i="1" s="1"/>
  <c r="I526" i="1"/>
  <c r="J526" i="1" s="1"/>
  <c r="I543" i="1"/>
  <c r="J543" i="1" s="1"/>
  <c r="I558" i="1"/>
  <c r="J558" i="1" s="1"/>
  <c r="I585" i="1"/>
  <c r="J585" i="1" s="1"/>
  <c r="I709" i="1"/>
  <c r="H709" i="1"/>
  <c r="I714" i="1"/>
  <c r="H714" i="1"/>
  <c r="H655" i="1"/>
  <c r="J655" i="1" s="1"/>
  <c r="J790" i="1"/>
  <c r="J873" i="1"/>
  <c r="J746" i="1"/>
  <c r="J815" i="1"/>
  <c r="I1053" i="1"/>
  <c r="J1053" i="1" s="1"/>
  <c r="H729" i="1"/>
  <c r="J729" i="1" s="1"/>
  <c r="H777" i="1"/>
  <c r="J777" i="1" s="1"/>
  <c r="H782" i="1"/>
  <c r="J782" i="1" s="1"/>
  <c r="H787" i="1"/>
  <c r="J787" i="1" s="1"/>
  <c r="H799" i="1"/>
  <c r="J799" i="1" s="1"/>
  <c r="H856" i="1"/>
  <c r="J856" i="1" s="1"/>
  <c r="H902" i="1"/>
  <c r="J902" i="1" s="1"/>
  <c r="H903" i="1"/>
  <c r="J903" i="1" s="1"/>
  <c r="H921" i="1"/>
  <c r="J921" i="1" s="1"/>
  <c r="H933" i="1"/>
  <c r="J933" i="1" s="1"/>
  <c r="H968" i="1"/>
  <c r="J968" i="1" s="1"/>
  <c r="H969" i="1"/>
  <c r="J969" i="1" s="1"/>
  <c r="H974" i="1"/>
  <c r="J974" i="1" s="1"/>
  <c r="H986" i="1"/>
  <c r="J986" i="1" s="1"/>
  <c r="H1037" i="1"/>
  <c r="J1037" i="1" s="1"/>
  <c r="H1038" i="1"/>
  <c r="J1038" i="1" s="1"/>
  <c r="J1177" i="1"/>
  <c r="J1217" i="1"/>
  <c r="H1070" i="1"/>
  <c r="J1070" i="1" s="1"/>
  <c r="H1071" i="1"/>
  <c r="J1071" i="1" s="1"/>
  <c r="H1072" i="1"/>
  <c r="J1072" i="1" s="1"/>
  <c r="H1074" i="1"/>
  <c r="J1074" i="1" s="1"/>
  <c r="H1086" i="1"/>
  <c r="J1086" i="1" s="1"/>
  <c r="H1087" i="1"/>
  <c r="J1087" i="1" s="1"/>
  <c r="I1089" i="1"/>
  <c r="J1089" i="1" s="1"/>
  <c r="I1094" i="1"/>
  <c r="J1094" i="1" s="1"/>
  <c r="H1099" i="1"/>
  <c r="J1099" i="1" s="1"/>
  <c r="I1109" i="1"/>
  <c r="J1109" i="1" s="1"/>
  <c r="I1114" i="1"/>
  <c r="J1114" i="1" s="1"/>
  <c r="I1115" i="1"/>
  <c r="J1115" i="1" s="1"/>
  <c r="I1116" i="1"/>
  <c r="J1116" i="1" s="1"/>
  <c r="I1117" i="1"/>
  <c r="J1117" i="1" s="1"/>
  <c r="I1118" i="1"/>
  <c r="J1118" i="1" s="1"/>
  <c r="H1123" i="1"/>
  <c r="J1123" i="1" s="1"/>
  <c r="I1125" i="1"/>
  <c r="J1125" i="1" s="1"/>
  <c r="I1126" i="1"/>
  <c r="J1126" i="1" s="1"/>
  <c r="H1131" i="1"/>
  <c r="J1131" i="1" s="1"/>
  <c r="I1133" i="1"/>
  <c r="J1133" i="1" s="1"/>
  <c r="I1134" i="1"/>
  <c r="J1134" i="1" s="1"/>
  <c r="I1136" i="1"/>
  <c r="J1136" i="1" s="1"/>
  <c r="H1143" i="1"/>
  <c r="J1143" i="1" s="1"/>
  <c r="H1160" i="1"/>
  <c r="J1160" i="1" s="1"/>
  <c r="H1161" i="1"/>
  <c r="J1161" i="1" s="1"/>
  <c r="H1162" i="1"/>
  <c r="J1162" i="1" s="1"/>
  <c r="I1164" i="1"/>
  <c r="J1164" i="1" s="1"/>
  <c r="I1169" i="1"/>
  <c r="J1169" i="1" s="1"/>
  <c r="I1180" i="1"/>
  <c r="J1180" i="1" s="1"/>
  <c r="H1188" i="1"/>
  <c r="J1188" i="1" s="1"/>
  <c r="H1189" i="1"/>
  <c r="J1189" i="1" s="1"/>
  <c r="I1223" i="1"/>
  <c r="J1223" i="1" s="1"/>
  <c r="I1245" i="1"/>
  <c r="J1245" i="1" s="1"/>
  <c r="I1253" i="1"/>
  <c r="J1253" i="1" s="1"/>
  <c r="I1300" i="1"/>
  <c r="J1300" i="1" s="1"/>
  <c r="I1308" i="1"/>
  <c r="H1308" i="1"/>
  <c r="J1414" i="1"/>
  <c r="J1549" i="1"/>
  <c r="I1317" i="1"/>
  <c r="J1317" i="1" s="1"/>
  <c r="I1324" i="1"/>
  <c r="J1324" i="1" s="1"/>
  <c r="I1336" i="1"/>
  <c r="J1336" i="1" s="1"/>
  <c r="H1434" i="1"/>
  <c r="J1434" i="1" s="1"/>
  <c r="H1435" i="1"/>
  <c r="J1435" i="1" s="1"/>
  <c r="H1436" i="1"/>
  <c r="J1436" i="1" s="1"/>
  <c r="H1437" i="1"/>
  <c r="J1437" i="1" s="1"/>
  <c r="H1438" i="1"/>
  <c r="J1438" i="1" s="1"/>
  <c r="I1444" i="1"/>
  <c r="J1444" i="1" s="1"/>
  <c r="I1445" i="1"/>
  <c r="J1445" i="1" s="1"/>
  <c r="H1465" i="1"/>
  <c r="J1465" i="1" s="1"/>
  <c r="H1466" i="1"/>
  <c r="J1466" i="1" s="1"/>
  <c r="H1476" i="1"/>
  <c r="J1476" i="1" s="1"/>
  <c r="H1477" i="1"/>
  <c r="J1477" i="1" s="1"/>
  <c r="H1478" i="1"/>
  <c r="J1478" i="1" s="1"/>
  <c r="H1479" i="1"/>
  <c r="J1479" i="1" s="1"/>
  <c r="I1481" i="1"/>
  <c r="J1481" i="1" s="1"/>
  <c r="I1482" i="1"/>
  <c r="J1482" i="1" s="1"/>
  <c r="I1483" i="1"/>
  <c r="J1483" i="1" s="1"/>
  <c r="H1488" i="1"/>
  <c r="J1488" i="1" s="1"/>
  <c r="H1493" i="1"/>
  <c r="J1493" i="1" s="1"/>
  <c r="H1494" i="1"/>
  <c r="J1494" i="1" s="1"/>
  <c r="I1496" i="1"/>
  <c r="J1496" i="1" s="1"/>
  <c r="I1497" i="1"/>
  <c r="J1497" i="1" s="1"/>
  <c r="H1509" i="1"/>
  <c r="J1509" i="1" s="1"/>
  <c r="H1510" i="1"/>
  <c r="J1510" i="1" s="1"/>
  <c r="I1512" i="1"/>
  <c r="J1512" i="1" s="1"/>
  <c r="I1518" i="1"/>
  <c r="J1518" i="1" s="1"/>
  <c r="J1577" i="1"/>
  <c r="I1581" i="1"/>
  <c r="H1581" i="1"/>
  <c r="H1331" i="1"/>
  <c r="J1331" i="1" s="1"/>
  <c r="H1332" i="1"/>
  <c r="J1332" i="1" s="1"/>
  <c r="H1333" i="1"/>
  <c r="J1333" i="1" s="1"/>
  <c r="H1343" i="1"/>
  <c r="J1343" i="1" s="1"/>
  <c r="H1344" i="1"/>
  <c r="J1344" i="1" s="1"/>
  <c r="H1376" i="1"/>
  <c r="J1376" i="1" s="1"/>
  <c r="H1395" i="1"/>
  <c r="J1395" i="1" s="1"/>
  <c r="H1396" i="1"/>
  <c r="J1396" i="1" s="1"/>
  <c r="H1418" i="1"/>
  <c r="J1418" i="1" s="1"/>
  <c r="H1419" i="1"/>
  <c r="J1419" i="1" s="1"/>
  <c r="H1420" i="1"/>
  <c r="J1420" i="1" s="1"/>
  <c r="H1421" i="1"/>
  <c r="J1421" i="1" s="1"/>
  <c r="H1431" i="1"/>
  <c r="J1431" i="1" s="1"/>
  <c r="H1432" i="1"/>
  <c r="J1432" i="1" s="1"/>
  <c r="H1450" i="1"/>
  <c r="J1450" i="1" s="1"/>
  <c r="H1451" i="1"/>
  <c r="J1451" i="1" s="1"/>
  <c r="H1457" i="1"/>
  <c r="J1457" i="1" s="1"/>
  <c r="H1458" i="1"/>
  <c r="J1458" i="1" s="1"/>
  <c r="H1500" i="1"/>
  <c r="J1500" i="1" s="1"/>
  <c r="H1501" i="1"/>
  <c r="J1501" i="1" s="1"/>
  <c r="H1502" i="1"/>
  <c r="J1502" i="1" s="1"/>
  <c r="H1524" i="1"/>
  <c r="J1524" i="1" s="1"/>
  <c r="H1525" i="1"/>
  <c r="J1525" i="1" s="1"/>
  <c r="H1534" i="1"/>
  <c r="J1534" i="1" s="1"/>
  <c r="H1544" i="1"/>
  <c r="J1544" i="1" s="1"/>
  <c r="H1545" i="1"/>
  <c r="J1545" i="1" s="1"/>
  <c r="H1546" i="1"/>
  <c r="J1546" i="1" s="1"/>
  <c r="H1552" i="1"/>
  <c r="J1552" i="1" s="1"/>
  <c r="H1573" i="1"/>
  <c r="J1573" i="1" s="1"/>
  <c r="J1585" i="1"/>
  <c r="J1597" i="1"/>
  <c r="H1313" i="1"/>
  <c r="J1313" i="1" s="1"/>
  <c r="H1339" i="1"/>
  <c r="J1339" i="1" s="1"/>
  <c r="H1340" i="1"/>
  <c r="J1340" i="1" s="1"/>
  <c r="H1374" i="1"/>
  <c r="J1374" i="1" s="1"/>
  <c r="H1401" i="1"/>
  <c r="J1401" i="1" s="1"/>
  <c r="H1402" i="1"/>
  <c r="J1402" i="1" s="1"/>
  <c r="H1407" i="1"/>
  <c r="J1407" i="1" s="1"/>
  <c r="H1447" i="1"/>
  <c r="J1447" i="1" s="1"/>
  <c r="H1448" i="1"/>
  <c r="J1448" i="1" s="1"/>
  <c r="H1455" i="1"/>
  <c r="J1455" i="1" s="1"/>
  <c r="H1462" i="1"/>
  <c r="J1462" i="1" s="1"/>
  <c r="H1485" i="1"/>
  <c r="J1485" i="1" s="1"/>
  <c r="H1506" i="1"/>
  <c r="J1506" i="1" s="1"/>
  <c r="H1514" i="1"/>
  <c r="J1514" i="1" s="1"/>
  <c r="H1521" i="1"/>
  <c r="J1521" i="1" s="1"/>
  <c r="H1522" i="1"/>
  <c r="J1522" i="1" s="1"/>
  <c r="H1531" i="1"/>
  <c r="J1531" i="1" s="1"/>
  <c r="H1532" i="1"/>
  <c r="J1532" i="1" s="1"/>
  <c r="H1539" i="1"/>
  <c r="J1539" i="1" s="1"/>
  <c r="H1540" i="1"/>
  <c r="J1540" i="1" s="1"/>
  <c r="H1541" i="1"/>
  <c r="J1541" i="1" s="1"/>
  <c r="H1542" i="1"/>
  <c r="J1542" i="1" s="1"/>
  <c r="H1558" i="1"/>
  <c r="J1558" i="1" s="1"/>
  <c r="H1559" i="1"/>
  <c r="J1559" i="1" s="1"/>
  <c r="H1560" i="1"/>
  <c r="J1560" i="1" s="1"/>
  <c r="H1561" i="1"/>
  <c r="J1561" i="1" s="1"/>
  <c r="H1562" i="1"/>
  <c r="J1562" i="1" s="1"/>
  <c r="H1563" i="1"/>
  <c r="J1563" i="1" s="1"/>
  <c r="I1582" i="1"/>
  <c r="H1582" i="1"/>
  <c r="J1615" i="1"/>
  <c r="H1593" i="1"/>
  <c r="J1593" i="1" s="1"/>
  <c r="H1594" i="1"/>
  <c r="J1594" i="1" s="1"/>
  <c r="H1610" i="1"/>
  <c r="J1610" i="1" s="1"/>
  <c r="H1619" i="1"/>
  <c r="J1619" i="1" s="1"/>
  <c r="H1628" i="1"/>
  <c r="J1628" i="1" s="1"/>
  <c r="H1629" i="1"/>
  <c r="J1629" i="1" s="1"/>
  <c r="H1692" i="1"/>
  <c r="J1692" i="1" s="1"/>
  <c r="H1625" i="1"/>
  <c r="J1625" i="1" s="1"/>
  <c r="H1626" i="1"/>
  <c r="J1626" i="1" s="1"/>
  <c r="H1640" i="1"/>
  <c r="J1640" i="1" s="1"/>
  <c r="H1654" i="1"/>
  <c r="J1654" i="1" s="1"/>
  <c r="H1655" i="1"/>
  <c r="J1655" i="1" s="1"/>
  <c r="H1679" i="1"/>
  <c r="J1679" i="1" s="1"/>
  <c r="H1689" i="1"/>
  <c r="J1689" i="1" s="1"/>
  <c r="H1690" i="1"/>
  <c r="J1690" i="1" s="1"/>
  <c r="H1710" i="1"/>
  <c r="J1710" i="1" s="1"/>
  <c r="J1799" i="1"/>
  <c r="J1801" i="1"/>
  <c r="J1803" i="1"/>
  <c r="J1758" i="1"/>
  <c r="H1717" i="1"/>
  <c r="J1717" i="1" s="1"/>
  <c r="H1718" i="1"/>
  <c r="J1718" i="1" s="1"/>
  <c r="I1720" i="1"/>
  <c r="J1720" i="1" s="1"/>
  <c r="I1721" i="1"/>
  <c r="J1721" i="1" s="1"/>
  <c r="I1722" i="1"/>
  <c r="J1722" i="1" s="1"/>
  <c r="I1740" i="1"/>
  <c r="J1740" i="1" s="1"/>
  <c r="I1751" i="1"/>
  <c r="J1751" i="1" s="1"/>
  <c r="H1765" i="1"/>
  <c r="J1765" i="1" s="1"/>
  <c r="H1781" i="1"/>
  <c r="J1781" i="1" s="1"/>
  <c r="H1782" i="1"/>
  <c r="J1782" i="1" s="1"/>
  <c r="H1787" i="1"/>
  <c r="J1787" i="1" s="1"/>
  <c r="H1788" i="1"/>
  <c r="J1788" i="1" s="1"/>
  <c r="I1790" i="1"/>
  <c r="J1790" i="1" s="1"/>
  <c r="I1819" i="1"/>
  <c r="J1819" i="1" s="1"/>
  <c r="I1827" i="1"/>
  <c r="J1827" i="1" s="1"/>
  <c r="H1835" i="1"/>
  <c r="J1835" i="1" s="1"/>
  <c r="H1844" i="1"/>
  <c r="J1844" i="1" s="1"/>
  <c r="I1857" i="1"/>
  <c r="J1857" i="1" s="1"/>
  <c r="J1863" i="1"/>
  <c r="J1904" i="1"/>
  <c r="J1932" i="1"/>
  <c r="J1891" i="1"/>
  <c r="J1933" i="1"/>
  <c r="J1943" i="1"/>
  <c r="I1839" i="1"/>
  <c r="J1839" i="1" s="1"/>
  <c r="J1959" i="1"/>
  <c r="H1883" i="1"/>
  <c r="J1883" i="1" s="1"/>
  <c r="H1884" i="1"/>
  <c r="J1884" i="1" s="1"/>
  <c r="H1885" i="1"/>
  <c r="J1885" i="1" s="1"/>
  <c r="H1886" i="1"/>
  <c r="J1886" i="1" s="1"/>
  <c r="H1887" i="1"/>
  <c r="J1887" i="1" s="1"/>
  <c r="H1913" i="1"/>
  <c r="J1913" i="1" s="1"/>
  <c r="H1914" i="1"/>
  <c r="J1914" i="1" s="1"/>
  <c r="H1925" i="1"/>
  <c r="J1925" i="1" s="1"/>
  <c r="H1939" i="1"/>
  <c r="J1939" i="1" s="1"/>
  <c r="H1940" i="1"/>
  <c r="J1940" i="1" s="1"/>
  <c r="H1946" i="1"/>
  <c r="J1946" i="1" s="1"/>
  <c r="H1947" i="1"/>
  <c r="J1947" i="1" s="1"/>
  <c r="H1948" i="1"/>
  <c r="J1948" i="1" s="1"/>
  <c r="H1965" i="1"/>
  <c r="J1965" i="1" s="1"/>
  <c r="H1966" i="1"/>
  <c r="J1966" i="1" s="1"/>
  <c r="H1910" i="1"/>
  <c r="J1910" i="1" s="1"/>
  <c r="J1985" i="1"/>
  <c r="H1996" i="1"/>
  <c r="J1996" i="1" s="1"/>
  <c r="H1997" i="1"/>
  <c r="J1997" i="1" s="1"/>
  <c r="H1998" i="1"/>
  <c r="J1998" i="1" s="1"/>
  <c r="H1999" i="1"/>
  <c r="J1999" i="1" s="1"/>
  <c r="H2000" i="1"/>
  <c r="J2000" i="1" s="1"/>
  <c r="H2012" i="1"/>
  <c r="J2012" i="1" s="1"/>
  <c r="H2013" i="1"/>
  <c r="J2013" i="1" s="1"/>
  <c r="H2014" i="1"/>
  <c r="J2014" i="1" s="1"/>
  <c r="H2015" i="1"/>
  <c r="J2015" i="1" s="1"/>
  <c r="H2024" i="1"/>
  <c r="J2024" i="1" s="1"/>
  <c r="H2025" i="1"/>
  <c r="J2025" i="1" s="1"/>
  <c r="H2053" i="1"/>
  <c r="J2053" i="1" s="1"/>
  <c r="H2054" i="1"/>
  <c r="J2054" i="1" s="1"/>
  <c r="H2065" i="1"/>
  <c r="J2065" i="1" s="1"/>
  <c r="H2066" i="1"/>
  <c r="J2066" i="1" s="1"/>
  <c r="H2067" i="1"/>
  <c r="J2067" i="1" s="1"/>
  <c r="H2068" i="1"/>
  <c r="J2068" i="1" s="1"/>
  <c r="H2069" i="1"/>
  <c r="J2069" i="1" s="1"/>
  <c r="H2070" i="1"/>
  <c r="J2070" i="1" s="1"/>
  <c r="H2089" i="1"/>
  <c r="J2089" i="1" s="1"/>
  <c r="H2090" i="1"/>
  <c r="J2090" i="1" s="1"/>
  <c r="H2091" i="1"/>
  <c r="J2091" i="1" s="1"/>
  <c r="H2021" i="1"/>
  <c r="J2021" i="1" s="1"/>
  <c r="H2022" i="1"/>
  <c r="J2022" i="1" s="1"/>
  <c r="H2035" i="1"/>
  <c r="J2035" i="1" s="1"/>
  <c r="H2036" i="1"/>
  <c r="J2036" i="1" s="1"/>
  <c r="H2045" i="1"/>
  <c r="J2045" i="1" s="1"/>
  <c r="H2046" i="1"/>
  <c r="J2046" i="1" s="1"/>
  <c r="H2074" i="1"/>
  <c r="J2074" i="1" s="1"/>
  <c r="H2083" i="1"/>
  <c r="J2083" i="1" s="1"/>
  <c r="J610" i="1" l="1"/>
  <c r="J1308" i="1"/>
  <c r="J578" i="1"/>
  <c r="J580" i="1"/>
  <c r="J930" i="1"/>
  <c r="J572" i="1"/>
  <c r="J576" i="1"/>
  <c r="J473" i="2"/>
  <c r="J1132" i="2"/>
  <c r="J1113" i="2"/>
  <c r="J1134" i="2"/>
  <c r="J1126" i="2"/>
  <c r="J1045" i="2"/>
  <c r="J433" i="2"/>
  <c r="J532" i="2"/>
  <c r="J385" i="2"/>
  <c r="J369" i="2"/>
  <c r="J1102" i="2"/>
  <c r="J1061" i="2"/>
  <c r="J1079" i="2"/>
  <c r="J378" i="2"/>
  <c r="J533" i="2"/>
  <c r="J1147" i="2"/>
  <c r="J1128" i="2"/>
  <c r="J1103" i="2"/>
  <c r="J1140" i="2"/>
  <c r="J1065" i="2"/>
  <c r="J1062" i="2"/>
  <c r="J1028" i="2"/>
  <c r="J1011" i="2"/>
  <c r="J1130" i="2"/>
  <c r="J1060" i="2"/>
  <c r="J1019" i="2"/>
  <c r="J1104" i="2"/>
  <c r="J1022" i="2"/>
  <c r="J708" i="2"/>
  <c r="J382" i="2"/>
  <c r="J387" i="2"/>
  <c r="J414" i="2"/>
  <c r="J476" i="1"/>
  <c r="J93" i="1"/>
  <c r="J582" i="1"/>
  <c r="J540" i="1"/>
  <c r="J424" i="1"/>
  <c r="J188" i="1"/>
  <c r="J491" i="1"/>
  <c r="J459" i="1"/>
  <c r="J405" i="1"/>
  <c r="J539" i="3"/>
  <c r="J388" i="3"/>
  <c r="J373" i="3"/>
  <c r="H1160" i="2"/>
  <c r="J864" i="2"/>
  <c r="J821" i="2"/>
  <c r="J652" i="1"/>
  <c r="J1581" i="1"/>
  <c r="J714" i="1"/>
  <c r="J640" i="1"/>
  <c r="J248" i="1"/>
  <c r="J207" i="1"/>
  <c r="J639" i="1"/>
  <c r="J431" i="1"/>
  <c r="J265" i="1"/>
  <c r="J498" i="1"/>
  <c r="J477" i="1"/>
  <c r="J454" i="1"/>
  <c r="J390" i="1"/>
  <c r="J94" i="3"/>
  <c r="J550" i="2"/>
  <c r="J593" i="1"/>
  <c r="J725" i="1"/>
  <c r="J371" i="1"/>
  <c r="J223" i="1"/>
  <c r="J465" i="1"/>
  <c r="J194" i="1"/>
  <c r="J165" i="1"/>
  <c r="J1582" i="1"/>
  <c r="J709" i="1"/>
  <c r="J641" i="1"/>
  <c r="J208" i="1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96" authorId="0">
      <text>
        <r>
          <rPr>
            <sz val="9"/>
            <color indexed="81"/>
            <rFont val="宋体"/>
            <charset val="134"/>
          </rPr>
          <t>hp:
DAY'S LOW 206.85 TGT WAS 206.50</t>
        </r>
      </text>
    </comment>
    <comment ref="F113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my pc</author>
  </authors>
  <commentList>
    <comment ref="F56" authorId="0">
      <text>
        <r>
          <rPr>
            <sz val="9"/>
            <color indexed="81"/>
            <rFont val="宋体"/>
            <charset val="134"/>
          </rPr>
          <t>hp:
TGT HIT ON HOLD</t>
        </r>
      </text>
    </comment>
    <comment ref="F67" authorId="0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F89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<sst xmlns="http://schemas.openxmlformats.org/spreadsheetml/2006/main" count="8071" uniqueCount="754">
  <si>
    <t>STOCK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</si>
  <si>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</si>
  <si>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</si>
  <si>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</si>
  <si>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</si>
  <si>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</si>
  <si>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</si>
  <si>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</si>
  <si>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</si>
  <si>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</si>
  <si>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</si>
  <si>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</si>
  <si>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 xml:space="preserve">STAR </t>
  </si>
  <si>
    <t>LONG</t>
  </si>
  <si>
    <t xml:space="preserve">TATASTEEL </t>
  </si>
  <si>
    <t>UPL</t>
  </si>
  <si>
    <t>SHORT</t>
  </si>
  <si>
    <t xml:space="preserve">JINDALSTEL </t>
  </si>
  <si>
    <t xml:space="preserve">DHFL </t>
  </si>
  <si>
    <t>MOTHERSUMI</t>
  </si>
  <si>
    <t xml:space="preserve">AUROPHARMA </t>
  </si>
  <si>
    <t>MCDOWELL-N</t>
  </si>
  <si>
    <t xml:space="preserve">AMBUJACEM </t>
  </si>
  <si>
    <t>MCX</t>
  </si>
  <si>
    <t>SUNTV</t>
  </si>
  <si>
    <t xml:space="preserve">ASHOKLEY </t>
  </si>
  <si>
    <t>TATAMOTORS</t>
  </si>
  <si>
    <t xml:space="preserve">DCB BANK </t>
  </si>
  <si>
    <t>TATA COMM</t>
  </si>
  <si>
    <t xml:space="preserve">MARICO </t>
  </si>
  <si>
    <t xml:space="preserve">BHARTIARTL </t>
  </si>
  <si>
    <t>DHFL</t>
  </si>
  <si>
    <t>BPCL</t>
  </si>
  <si>
    <t>PFC</t>
  </si>
  <si>
    <t xml:space="preserve">INDHOTEL </t>
  </si>
  <si>
    <t xml:space="preserve">CANBK </t>
  </si>
  <si>
    <t xml:space="preserve">ADANIENT </t>
  </si>
  <si>
    <t xml:space="preserve">UNION BANK </t>
  </si>
  <si>
    <t>INFIBEAM</t>
  </si>
  <si>
    <t>BANK INDIA</t>
  </si>
  <si>
    <t>BANK BARODA</t>
  </si>
  <si>
    <t>JET AIRWAYS</t>
  </si>
  <si>
    <t xml:space="preserve">SUNTV </t>
  </si>
  <si>
    <t>ESCORTS</t>
  </si>
  <si>
    <t>SRF</t>
  </si>
  <si>
    <t xml:space="preserve">RELCAPITAL </t>
  </si>
  <si>
    <t>GODREJIND</t>
  </si>
  <si>
    <t>KSCL</t>
  </si>
  <si>
    <t xml:space="preserve">UJJIVAN </t>
  </si>
  <si>
    <t>VEDL</t>
  </si>
  <si>
    <t>CANFINHOME</t>
  </si>
  <si>
    <t>CAPF</t>
  </si>
  <si>
    <t>IDEA</t>
  </si>
  <si>
    <t>DABUR</t>
  </si>
  <si>
    <t xml:space="preserve">RBL BANK </t>
  </si>
  <si>
    <t>TATA STEEL</t>
  </si>
  <si>
    <t>BHEL</t>
  </si>
  <si>
    <t>HINDALCO</t>
  </si>
  <si>
    <t>CANBK</t>
  </si>
  <si>
    <t xml:space="preserve">KOTAK BANK </t>
  </si>
  <si>
    <t>BAJFIN</t>
  </si>
  <si>
    <t>ADANIPORTS</t>
  </si>
  <si>
    <t xml:space="preserve">JUSTDIAL </t>
  </si>
  <si>
    <t>ADANIENT</t>
  </si>
  <si>
    <t>GESHIP</t>
  </si>
  <si>
    <t>MUTHOOTFIN</t>
  </si>
  <si>
    <t>BHARATFORG</t>
  </si>
  <si>
    <t xml:space="preserve">BHARATFIN </t>
  </si>
  <si>
    <t xml:space="preserve">YES BANK </t>
  </si>
  <si>
    <t>BATA INDIA</t>
  </si>
  <si>
    <t>SBIN</t>
  </si>
  <si>
    <t>RAYMOND</t>
  </si>
  <si>
    <t>MPHASIS</t>
  </si>
  <si>
    <t>JETAIRWAYS</t>
  </si>
  <si>
    <t xml:space="preserve">IFCI </t>
  </si>
  <si>
    <t>OPEN</t>
  </si>
  <si>
    <t xml:space="preserve">IDEA </t>
  </si>
  <si>
    <t>SOBHA</t>
  </si>
  <si>
    <t>GSPL</t>
  </si>
  <si>
    <t>BEML</t>
  </si>
  <si>
    <t>ZEEL</t>
  </si>
  <si>
    <t xml:space="preserve">HINDPETRO </t>
  </si>
  <si>
    <t>BHARATFIN</t>
  </si>
  <si>
    <t>IDBI</t>
  </si>
  <si>
    <t xml:space="preserve">CGPOWER </t>
  </si>
  <si>
    <t>YES BANK</t>
  </si>
  <si>
    <t>LIBERTSHOE</t>
  </si>
  <si>
    <t>PCJEWELLER</t>
  </si>
  <si>
    <t>ITC</t>
  </si>
  <si>
    <t>EXIDEIND</t>
  </si>
  <si>
    <t>JINDALSTEL</t>
  </si>
  <si>
    <t xml:space="preserve">ICICI BANK </t>
  </si>
  <si>
    <t>BALKRISIND</t>
  </si>
  <si>
    <t>INDIACEM</t>
  </si>
  <si>
    <t>CESC</t>
  </si>
  <si>
    <t>IBULHSGFIN</t>
  </si>
  <si>
    <t>IBULHSGIFN</t>
  </si>
  <si>
    <t>UBL</t>
  </si>
  <si>
    <t>MINDTREE</t>
  </si>
  <si>
    <t>JUSTDIAL</t>
  </si>
  <si>
    <t>MARICO</t>
  </si>
  <si>
    <t>HAVELLS</t>
  </si>
  <si>
    <t xml:space="preserve">INFIBEAM </t>
  </si>
  <si>
    <t>ESCORT</t>
  </si>
  <si>
    <t>MRPL</t>
  </si>
  <si>
    <t xml:space="preserve">CANFINHOME </t>
  </si>
  <si>
    <t>APLLTD</t>
  </si>
  <si>
    <t xml:space="preserve">TATAMOTORS </t>
  </si>
  <si>
    <t xml:space="preserve">CAPF </t>
  </si>
  <si>
    <t xml:space="preserve">KPIT </t>
  </si>
  <si>
    <t xml:space="preserve">PCJEWELLR </t>
  </si>
  <si>
    <t>APOLLOTYRE</t>
  </si>
  <si>
    <t xml:space="preserve">SAIL </t>
  </si>
  <si>
    <t>CDSL</t>
  </si>
  <si>
    <t xml:space="preserve">UBL </t>
  </si>
  <si>
    <t xml:space="preserve">MFSL </t>
  </si>
  <si>
    <t>SAIL</t>
  </si>
  <si>
    <t xml:space="preserve">RALLIS INDIA </t>
  </si>
  <si>
    <t>AMARAJABAT</t>
  </si>
  <si>
    <t xml:space="preserve">PVR </t>
  </si>
  <si>
    <t xml:space="preserve">TITAN </t>
  </si>
  <si>
    <t xml:space="preserve">GESHIP </t>
  </si>
  <si>
    <t>APOLLOHOSP</t>
  </si>
  <si>
    <t xml:space="preserve">DLF </t>
  </si>
  <si>
    <t xml:space="preserve">SUNPHARMA </t>
  </si>
  <si>
    <t xml:space="preserve">HAVELLS </t>
  </si>
  <si>
    <t xml:space="preserve">WELCORP </t>
  </si>
  <si>
    <t>DLF</t>
  </si>
  <si>
    <t xml:space="preserve">JSWSTEEL </t>
  </si>
  <si>
    <t>I</t>
  </si>
  <si>
    <t xml:space="preserve">VOLTAS </t>
  </si>
  <si>
    <t xml:space="preserve">M&amp;MFIN </t>
  </si>
  <si>
    <t xml:space="preserve">ADANIPORTS </t>
  </si>
  <si>
    <t xml:space="preserve">OIL </t>
  </si>
  <si>
    <t xml:space="preserve">GRANULES </t>
  </si>
  <si>
    <t>BERGERPAINT</t>
  </si>
  <si>
    <t xml:space="preserve">MANAPURAM </t>
  </si>
  <si>
    <t>NBCC</t>
  </si>
  <si>
    <t xml:space="preserve">IBREALEST </t>
  </si>
  <si>
    <t xml:space="preserve">TATA MOTORS </t>
  </si>
  <si>
    <t>BEL</t>
  </si>
  <si>
    <t xml:space="preserve">BANK INDIA </t>
  </si>
  <si>
    <t xml:space="preserve">VEDL </t>
  </si>
  <si>
    <t>JISLJALEQS</t>
  </si>
  <si>
    <t>PNB</t>
  </si>
  <si>
    <t xml:space="preserve">DABUR </t>
  </si>
  <si>
    <t xml:space="preserve">8KMILES </t>
  </si>
  <si>
    <t xml:space="preserve">ABAN </t>
  </si>
  <si>
    <t xml:space="preserve">MRPL </t>
  </si>
  <si>
    <t>ABAN</t>
  </si>
  <si>
    <t xml:space="preserve">RCOM </t>
  </si>
  <si>
    <t xml:space="preserve">BEL </t>
  </si>
  <si>
    <t xml:space="preserve">HINDALCO </t>
  </si>
  <si>
    <t xml:space="preserve">VGUARD </t>
  </si>
  <si>
    <t xml:space="preserve">JETAIRWAYS </t>
  </si>
  <si>
    <t xml:space="preserve">EQUITAS </t>
  </si>
  <si>
    <t xml:space="preserve">RELIANCE </t>
  </si>
  <si>
    <t>BHARTIARTL</t>
  </si>
  <si>
    <t xml:space="preserve">PCJEWELLER </t>
  </si>
  <si>
    <t>COLPAL</t>
  </si>
  <si>
    <t xml:space="preserve">BIOCON </t>
  </si>
  <si>
    <t xml:space="preserve">TATA ELXSI </t>
  </si>
  <si>
    <t xml:space="preserve">GRUH </t>
  </si>
  <si>
    <t>INDIANBANK</t>
  </si>
  <si>
    <t>DELTACORP</t>
  </si>
  <si>
    <t xml:space="preserve">BANK BARODA </t>
  </si>
  <si>
    <t xml:space="preserve">IGL </t>
  </si>
  <si>
    <t>HINDPETRO</t>
  </si>
  <si>
    <t xml:space="preserve">IDBI </t>
  </si>
  <si>
    <t xml:space="preserve">BATA INDIA </t>
  </si>
  <si>
    <t xml:space="preserve">CADLAHC </t>
  </si>
  <si>
    <t>LT</t>
  </si>
  <si>
    <t xml:space="preserve">BPCL </t>
  </si>
  <si>
    <t xml:space="preserve">ENGINERSIN </t>
  </si>
  <si>
    <t xml:space="preserve">LICHSGFIN </t>
  </si>
  <si>
    <t xml:space="preserve">HCLTECH </t>
  </si>
  <si>
    <t xml:space="preserve">ARVIND </t>
  </si>
  <si>
    <t>NCC</t>
  </si>
  <si>
    <t xml:space="preserve">SBIN </t>
  </si>
  <si>
    <t>NAUKRI</t>
  </si>
  <si>
    <t xml:space="preserve">INFRATEL </t>
  </si>
  <si>
    <t>NIITTECH</t>
  </si>
  <si>
    <t xml:space="preserve">KSCL </t>
  </si>
  <si>
    <t xml:space="preserve">DISH TV </t>
  </si>
  <si>
    <t>CADILAHC</t>
  </si>
  <si>
    <t xml:space="preserve">BHARATFORG </t>
  </si>
  <si>
    <t xml:space="preserve">DIVISLAB </t>
  </si>
  <si>
    <t>JSWENERGY</t>
  </si>
  <si>
    <t xml:space="preserve">TATACHEM </t>
  </si>
  <si>
    <t xml:space="preserve">THERMAX </t>
  </si>
  <si>
    <t>INDIANBK</t>
  </si>
  <si>
    <t xml:space="preserve">JSWENERGY </t>
  </si>
  <si>
    <t xml:space="preserve">INDIANBANK </t>
  </si>
  <si>
    <t xml:space="preserve">ALBK </t>
  </si>
  <si>
    <t xml:space="preserve">PUNJLLOYED </t>
  </si>
  <si>
    <t xml:space="preserve">GRAPHITE </t>
  </si>
  <si>
    <t xml:space="preserve">BOMDYEING </t>
  </si>
  <si>
    <t>TVS MOTOR</t>
  </si>
  <si>
    <t xml:space="preserve">CENTRALBK </t>
  </si>
  <si>
    <t xml:space="preserve">GODFRYPHLP </t>
  </si>
  <si>
    <t>ONGC</t>
  </si>
  <si>
    <t>KPIT</t>
  </si>
  <si>
    <t xml:space="preserve">BEML </t>
  </si>
  <si>
    <t xml:space="preserve">JISLJALEQS </t>
  </si>
  <si>
    <t xml:space="preserve">PTC </t>
  </si>
  <si>
    <t xml:space="preserve">PNB </t>
  </si>
  <si>
    <t xml:space="preserve">ESCORTS </t>
  </si>
  <si>
    <t xml:space="preserve">FEDERAL BANK </t>
  </si>
  <si>
    <t>IBVENTURES</t>
  </si>
  <si>
    <t xml:space="preserve">HEXAWARE </t>
  </si>
  <si>
    <t xml:space="preserve">IRB </t>
  </si>
  <si>
    <t>EXIDE IND</t>
  </si>
  <si>
    <t>TECHM</t>
  </si>
  <si>
    <t xml:space="preserve">IRBINFRA </t>
  </si>
  <si>
    <t xml:space="preserve">INDIACEM </t>
  </si>
  <si>
    <t>M&amp;M</t>
  </si>
  <si>
    <t>TATACOMM</t>
  </si>
  <si>
    <t xml:space="preserve">GATI </t>
  </si>
  <si>
    <t xml:space="preserve">FORTIS </t>
  </si>
  <si>
    <t xml:space="preserve">RELINFRA </t>
  </si>
  <si>
    <t>GLENMARK</t>
  </si>
  <si>
    <t>TATA MOTORS</t>
  </si>
  <si>
    <t>FORTIS</t>
  </si>
  <si>
    <t xml:space="preserve">GAIL </t>
  </si>
  <si>
    <t xml:space="preserve">TATA STEEL </t>
  </si>
  <si>
    <t xml:space="preserve">CHENNPETRO </t>
  </si>
  <si>
    <t xml:space="preserve">TATASPONGE </t>
  </si>
  <si>
    <t xml:space="preserve">BHEL </t>
  </si>
  <si>
    <t xml:space="preserve">ZEEL </t>
  </si>
  <si>
    <t>PTC INDIA</t>
  </si>
  <si>
    <t xml:space="preserve">TATA GLOBAL </t>
  </si>
  <si>
    <t>SPARC</t>
  </si>
  <si>
    <t>SUNPHARMA</t>
  </si>
  <si>
    <t xml:space="preserve">GSFC </t>
  </si>
  <si>
    <t>RALLIS INDIA</t>
  </si>
  <si>
    <t>TATASPONGE</t>
  </si>
  <si>
    <t xml:space="preserve">GSPL </t>
  </si>
  <si>
    <t>BANKINDIA</t>
  </si>
  <si>
    <t xml:space="preserve">CUMMINSIND </t>
  </si>
  <si>
    <t xml:space="preserve">ASINAPIANTS </t>
  </si>
  <si>
    <t>TORNTPOWER</t>
  </si>
  <si>
    <t>AUROPHARMA</t>
  </si>
  <si>
    <t>CGPOWER</t>
  </si>
  <si>
    <t xml:space="preserve">EXIDEIND </t>
  </si>
  <si>
    <t>IOC</t>
  </si>
  <si>
    <t xml:space="preserve">RIIL </t>
  </si>
  <si>
    <t xml:space="preserve">ICIL </t>
  </si>
  <si>
    <t xml:space="preserve">UCO BANK </t>
  </si>
  <si>
    <t xml:space="preserve">TEXRAIL </t>
  </si>
  <si>
    <t xml:space="preserve">ADANIPOWER </t>
  </si>
  <si>
    <t xml:space="preserve">CDSL </t>
  </si>
  <si>
    <t xml:space="preserve">INDIGO </t>
  </si>
  <si>
    <t xml:space="preserve">FEDERALBNK </t>
  </si>
  <si>
    <t xml:space="preserve">UPL </t>
  </si>
  <si>
    <t>PRAJIND</t>
  </si>
  <si>
    <t xml:space="preserve">IDFC </t>
  </si>
  <si>
    <t>RPOWER</t>
  </si>
  <si>
    <t>KESORAMIND</t>
  </si>
  <si>
    <t xml:space="preserve">GMDCLTD </t>
  </si>
  <si>
    <t>INDHOTEL</t>
  </si>
  <si>
    <t>8KMILES</t>
  </si>
  <si>
    <t>JUBLFODD</t>
  </si>
  <si>
    <t>BOMDYEING</t>
  </si>
  <si>
    <t>PUNJLLOYED</t>
  </si>
  <si>
    <t xml:space="preserve">ALKEM </t>
  </si>
  <si>
    <t xml:space="preserve">TVTODAY </t>
  </si>
  <si>
    <t>RELINFRA</t>
  </si>
  <si>
    <t>CEAT LTD</t>
  </si>
  <si>
    <t xml:space="preserve">PFC </t>
  </si>
  <si>
    <t xml:space="preserve">BAJFIN </t>
  </si>
  <si>
    <t xml:space="preserve">WIPRO </t>
  </si>
  <si>
    <t xml:space="preserve">INFY </t>
  </si>
  <si>
    <t xml:space="preserve">JET AIRWAYS </t>
  </si>
  <si>
    <t xml:space="preserve">RECLTD </t>
  </si>
  <si>
    <t>EQUITAS</t>
  </si>
  <si>
    <t xml:space="preserve">CENTURYTEXTILE </t>
  </si>
  <si>
    <t xml:space="preserve">JUBLFOOD </t>
  </si>
  <si>
    <t xml:space="preserve">ITC </t>
  </si>
  <si>
    <t>MCLEODRUSS</t>
  </si>
  <si>
    <t xml:space="preserve">APOLLOHOSP </t>
  </si>
  <si>
    <t xml:space="preserve">AMBUAJCEM </t>
  </si>
  <si>
    <t xml:space="preserve">AMARAJABAT </t>
  </si>
  <si>
    <t>INDIANB</t>
  </si>
  <si>
    <t xml:space="preserve">TECHM </t>
  </si>
  <si>
    <t xml:space="preserve">MUTHOOTFIN </t>
  </si>
  <si>
    <t>BATAINDIA</t>
  </si>
  <si>
    <t>REPCOHOME</t>
  </si>
  <si>
    <t>CASTROLIND</t>
  </si>
  <si>
    <t xml:space="preserve">AXIS BANK </t>
  </si>
  <si>
    <t xml:space="preserve">CHOLAFIN </t>
  </si>
  <si>
    <t>AJANTPHARM</t>
  </si>
  <si>
    <t xml:space="preserve">LUPIN </t>
  </si>
  <si>
    <t xml:space="preserve">HDFC </t>
  </si>
  <si>
    <t>IBREALEST</t>
  </si>
  <si>
    <t xml:space="preserve">TVS MOTOR </t>
  </si>
  <si>
    <t xml:space="preserve">SRF </t>
  </si>
  <si>
    <t xml:space="preserve">TCS </t>
  </si>
  <si>
    <t>COALINDIA</t>
  </si>
  <si>
    <t>CHAMBALFERT</t>
  </si>
  <si>
    <t xml:space="preserve">TATA POWER </t>
  </si>
  <si>
    <t xml:space="preserve">IBULHSGFIN </t>
  </si>
  <si>
    <t xml:space="preserve">IPCALAB </t>
  </si>
  <si>
    <t>BIOCON</t>
  </si>
  <si>
    <t>HINDZINC</t>
  </si>
  <si>
    <t xml:space="preserve">RAYMOND </t>
  </si>
  <si>
    <t xml:space="preserve">CESC </t>
  </si>
  <si>
    <t xml:space="preserve">HDIL </t>
  </si>
  <si>
    <t xml:space="preserve">TORNTPOWER </t>
  </si>
  <si>
    <t>WOCKPHARMA</t>
  </si>
  <si>
    <t xml:space="preserve">SUN TV </t>
  </si>
  <si>
    <t>PIDILITIND</t>
  </si>
  <si>
    <t>RDEL</t>
  </si>
  <si>
    <t xml:space="preserve">ORIENT BANK </t>
  </si>
  <si>
    <t xml:space="preserve">IOC </t>
  </si>
  <si>
    <t>LICHSGFIN</t>
  </si>
  <si>
    <t>JUBLFOOD</t>
  </si>
  <si>
    <t>ASIANPAINTS</t>
  </si>
  <si>
    <t>L&amp;TFH</t>
  </si>
  <si>
    <t>WELCORP</t>
  </si>
  <si>
    <t>NTPC</t>
  </si>
  <si>
    <t xml:space="preserve">NTPC </t>
  </si>
  <si>
    <t xml:space="preserve">ONGC </t>
  </si>
  <si>
    <t>AUBANK</t>
  </si>
  <si>
    <t>ENGINERSIN</t>
  </si>
  <si>
    <t xml:space="preserve">LT </t>
  </si>
  <si>
    <t xml:space="preserve">GLENMARK </t>
  </si>
  <si>
    <t xml:space="preserve">CENTRALBNK </t>
  </si>
  <si>
    <t>DIVISLAB</t>
  </si>
  <si>
    <t>UJJIVAN</t>
  </si>
  <si>
    <t>WOCKPHARM</t>
  </si>
  <si>
    <t>AMBUJACEM</t>
  </si>
  <si>
    <t>ASHOKLEY</t>
  </si>
  <si>
    <t xml:space="preserve">IDFC BANK </t>
  </si>
  <si>
    <t>SUN PHARMA</t>
  </si>
  <si>
    <t xml:space="preserve">YESBANK </t>
  </si>
  <si>
    <t xml:space="preserve">POWERGRID </t>
  </si>
  <si>
    <t>VOLTAS</t>
  </si>
  <si>
    <t xml:space="preserve">KTK BANK </t>
  </si>
  <si>
    <t>STAR</t>
  </si>
  <si>
    <t xml:space="preserve">BAJFINACE </t>
  </si>
  <si>
    <t>TITAN #</t>
  </si>
  <si>
    <t xml:space="preserve">BHARATFORGE </t>
  </si>
  <si>
    <t>PFC #</t>
  </si>
  <si>
    <t>ADANIENT #</t>
  </si>
  <si>
    <t>ITC #</t>
  </si>
  <si>
    <t>GATI</t>
  </si>
  <si>
    <t>SRTRANSFIN</t>
  </si>
  <si>
    <t>SINTEX</t>
  </si>
  <si>
    <t>M&amp;MFIN</t>
  </si>
  <si>
    <t xml:space="preserve">UNIONBANK </t>
  </si>
  <si>
    <t>ORIENTBANK</t>
  </si>
  <si>
    <t xml:space="preserve">ABIRLANUVO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</si>
  <si>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</si>
  <si>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</si>
  <si>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</si>
  <si>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</si>
  <si>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</si>
  <si>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</si>
  <si>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</si>
  <si>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</si>
  <si>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</si>
  <si>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</si>
  <si>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</si>
  <si>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JUBLIANT</t>
  </si>
  <si>
    <t>JUST DIAL</t>
  </si>
  <si>
    <t>EXIDE INDUSTRIES</t>
  </si>
  <si>
    <t>CENTURY PLY</t>
  </si>
  <si>
    <t>PFC (BTST)</t>
  </si>
  <si>
    <t>JUBILANT LIFE SCIENCE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</si>
  <si>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</si>
  <si>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</si>
  <si>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</si>
  <si>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</si>
  <si>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</si>
  <si>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</si>
  <si>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</si>
  <si>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</si>
  <si>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SIEMENS</t>
  </si>
  <si>
    <t>TATA ELXSI</t>
  </si>
  <si>
    <t>CONCOR</t>
  </si>
  <si>
    <t>KRBL</t>
  </si>
  <si>
    <t>CROMPTON</t>
  </si>
  <si>
    <t>KAKAT CEMENT</t>
  </si>
  <si>
    <t>HIND PETRO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</si>
  <si>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</si>
  <si>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</si>
  <si>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</si>
  <si>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</si>
  <si>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</si>
  <si>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</si>
  <si>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</si>
  <si>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</si>
  <si>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</si>
  <si>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</si>
  <si>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</si>
  <si>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</si>
  <si>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</si>
  <si>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</si>
  <si>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</si>
  <si>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</si>
  <si>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</si>
  <si>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</si>
  <si>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</si>
  <si>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</si>
  <si>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</si>
  <si>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</si>
  <si>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</si>
  <si>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</si>
  <si>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</si>
  <si>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</si>
  <si>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</si>
  <si>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</si>
  <si>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</si>
  <si>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</si>
  <si>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</si>
  <si>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</si>
  <si>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</si>
  <si>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</si>
  <si>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</si>
  <si>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</si>
  <si>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</si>
  <si>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</si>
  <si>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</si>
  <si>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</si>
  <si>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</si>
  <si>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</si>
  <si>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</si>
  <si>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</si>
  <si>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</si>
  <si>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</si>
  <si>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</si>
  <si>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</si>
  <si>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</si>
  <si>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</si>
  <si>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</si>
  <si>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</si>
  <si>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</si>
  <si>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</si>
  <si>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</si>
  <si>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CENTURYTEXTILE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</si>
  <si>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</si>
  <si>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</si>
  <si>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</si>
  <si>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</si>
  <si>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</si>
  <si>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</si>
  <si>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</si>
  <si>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</si>
  <si>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</si>
  <si>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</si>
  <si>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</si>
  <si>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</si>
  <si>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</si>
  <si>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</si>
  <si>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</si>
  <si>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</si>
  <si>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</si>
  <si>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</si>
  <si>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</si>
  <si>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</si>
  <si>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</si>
  <si>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</si>
  <si>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</si>
  <si>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</si>
  <si>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</si>
  <si>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SCI</t>
  </si>
  <si>
    <t>INDIA BULLS REAL ESTATE</t>
  </si>
  <si>
    <t>SYNDIBANK</t>
  </si>
  <si>
    <t>ATLASCYCLE</t>
  </si>
  <si>
    <t>NELCAST</t>
  </si>
  <si>
    <t>GUJRAT STATE PETRONET</t>
  </si>
  <si>
    <t>GMDC</t>
  </si>
  <si>
    <t xml:space="preserve">CEAT LTD </t>
  </si>
  <si>
    <t>JUBILANT</t>
  </si>
  <si>
    <t xml:space="preserve">JSW ENERGY </t>
  </si>
  <si>
    <t>HEROMOTO</t>
  </si>
  <si>
    <t>TITAN</t>
  </si>
  <si>
    <t>WELSPUN</t>
  </si>
  <si>
    <t>RALLIS</t>
  </si>
  <si>
    <t>FEDERAL BANK</t>
  </si>
  <si>
    <t>SKS  MICRO</t>
  </si>
  <si>
    <t>SUN TV( SUN TV)</t>
  </si>
  <si>
    <t>UPL (BTST)</t>
  </si>
  <si>
    <t>BPCL (BTST)</t>
  </si>
  <si>
    <t>BRITANNIA</t>
  </si>
  <si>
    <t>ADITYABIRLA NUVO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</si>
  <si>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</si>
  <si>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</si>
  <si>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</si>
  <si>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</si>
  <si>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</si>
  <si>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</si>
  <si>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</si>
  <si>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TVS MOTORS</t>
  </si>
  <si>
    <t>TORRENT PHARMA</t>
  </si>
  <si>
    <t>RAYMONDS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</si>
  <si>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</si>
  <si>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</si>
  <si>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</si>
  <si>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</si>
  <si>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</si>
  <si>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</si>
  <si>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</si>
  <si>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</si>
  <si>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</si>
  <si>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</si>
  <si>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</si>
  <si>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</si>
  <si>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</si>
  <si>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</si>
  <si>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</si>
  <si>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</si>
  <si>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</si>
  <si>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</si>
  <si>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</si>
  <si>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</si>
  <si>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</si>
  <si>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</si>
  <si>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</si>
  <si>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</si>
  <si>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</si>
  <si>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</si>
  <si>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CCL</t>
  </si>
  <si>
    <t>AJMERA</t>
  </si>
  <si>
    <t>RIIL</t>
  </si>
  <si>
    <t>GRUH</t>
  </si>
  <si>
    <t xml:space="preserve">PSP STOCK CASH </t>
  </si>
  <si>
    <t>ACCURACY</t>
  </si>
  <si>
    <t>GRASIM</t>
  </si>
  <si>
    <t>TATAELXSI</t>
  </si>
  <si>
    <t xml:space="preserve">HCL TECH </t>
  </si>
  <si>
    <t>CENTURYTEX</t>
  </si>
  <si>
    <t>DMART</t>
  </si>
  <si>
    <t>PEL</t>
  </si>
  <si>
    <t>INFY</t>
  </si>
  <si>
    <t>DBL</t>
  </si>
  <si>
    <t xml:space="preserve">SHORT </t>
  </si>
  <si>
    <t>IPCALAB</t>
  </si>
  <si>
    <t>CHOLAFIN</t>
  </si>
  <si>
    <t>TORNTPHAMRA</t>
  </si>
  <si>
    <t>TORNTPHARMA</t>
  </si>
  <si>
    <t xml:space="preserve">AUROPHAMRA </t>
  </si>
  <si>
    <t>JSWSTEEL</t>
  </si>
  <si>
    <t>GRAPHITE</t>
  </si>
  <si>
    <t>MFSL</t>
  </si>
  <si>
    <t>TATA SPONGE</t>
  </si>
  <si>
    <t xml:space="preserve">NIITTECH </t>
  </si>
  <si>
    <t xml:space="preserve">TATAELXSI </t>
  </si>
  <si>
    <t xml:space="preserve">BHARTARTL </t>
  </si>
  <si>
    <t xml:space="preserve">TATA SPONGE </t>
  </si>
  <si>
    <t xml:space="preserve">HEG </t>
  </si>
  <si>
    <t xml:space="preserve">NILKAMAL </t>
  </si>
  <si>
    <t xml:space="preserve">MCX </t>
  </si>
  <si>
    <t xml:space="preserve">DMART </t>
  </si>
  <si>
    <t xml:space="preserve">MINDTREE </t>
  </si>
  <si>
    <t xml:space="preserve">WOCKPHARMA </t>
  </si>
  <si>
    <t xml:space="preserve">BBTC </t>
  </si>
  <si>
    <t xml:space="preserve">CIPLA </t>
  </si>
  <si>
    <t xml:space="preserve">JUBILANT </t>
  </si>
  <si>
    <t xml:space="preserve">PIDILITIND </t>
  </si>
  <si>
    <t xml:space="preserve">PNBHOUSING </t>
  </si>
  <si>
    <t xml:space="preserve">HDFC BANK </t>
  </si>
  <si>
    <t xml:space="preserve">SRTRANSFIN </t>
  </si>
  <si>
    <t xml:space="preserve">CROMPTON </t>
  </si>
  <si>
    <t>GODFRYPHLP</t>
  </si>
  <si>
    <t>INOX</t>
  </si>
  <si>
    <t xml:space="preserve">AUROPHARAM </t>
  </si>
  <si>
    <t xml:space="preserve">IBVENTURES </t>
  </si>
  <si>
    <t xml:space="preserve">NATCOPHARMA </t>
  </si>
  <si>
    <t xml:space="preserve">BALKRISIND </t>
  </si>
  <si>
    <t>BBTC</t>
  </si>
  <si>
    <t xml:space="preserve">TATAMTRDVR </t>
  </si>
  <si>
    <t>OIL</t>
  </si>
  <si>
    <t xml:space="preserve">ANDHRABANK </t>
  </si>
  <si>
    <t>BAJFINANCE</t>
  </si>
  <si>
    <t>DREDGECORP</t>
  </si>
  <si>
    <t>MGL</t>
  </si>
  <si>
    <t xml:space="preserve">CEATLTD </t>
  </si>
  <si>
    <t xml:space="preserve">FINCABLES </t>
  </si>
  <si>
    <t xml:space="preserve">TV18BRDCST </t>
  </si>
  <si>
    <t>NILKAMAL</t>
  </si>
  <si>
    <t xml:space="preserve">RPOWER </t>
  </si>
  <si>
    <t>BFUTILITIE</t>
  </si>
  <si>
    <t>COSMOFILMS</t>
  </si>
  <si>
    <t xml:space="preserve">RAMCOCEM </t>
  </si>
  <si>
    <t xml:space="preserve">MCDOWELL-N </t>
  </si>
  <si>
    <t xml:space="preserve">DRREDDY </t>
  </si>
  <si>
    <t xml:space="preserve">PEL </t>
  </si>
  <si>
    <t xml:space="preserve">REPCOHOME </t>
  </si>
  <si>
    <t xml:space="preserve">GODREJCP </t>
  </si>
  <si>
    <t xml:space="preserve">VENKEYS </t>
  </si>
  <si>
    <t xml:space="preserve">TATAGLOBAL </t>
  </si>
  <si>
    <t>CEATLTD</t>
  </si>
  <si>
    <t>GAIL INDIA</t>
  </si>
  <si>
    <t xml:space="preserve">CESE </t>
  </si>
  <si>
    <t>VENKEYS</t>
  </si>
  <si>
    <t>TCS</t>
  </si>
  <si>
    <t>BAJAJFINSV</t>
  </si>
  <si>
    <t>DRREDDY</t>
  </si>
  <si>
    <t>IGL #</t>
  </si>
  <si>
    <t xml:space="preserve">SUN PHARMA </t>
  </si>
  <si>
    <t>TATAELXSI  #</t>
  </si>
  <si>
    <t xml:space="preserve">HINDUNILVR </t>
  </si>
  <si>
    <t>AJANTPAHRM</t>
  </si>
  <si>
    <t>SHANKARA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</si>
  <si>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</si>
  <si>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</si>
  <si>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</si>
  <si>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</si>
  <si>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</si>
  <si>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</si>
  <si>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</si>
  <si>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</si>
  <si>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</si>
  <si>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</si>
  <si>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</si>
  <si>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</si>
  <si>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</si>
  <si>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</si>
  <si>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</si>
  <si>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</si>
  <si>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</si>
  <si>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</si>
  <si>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</si>
  <si>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</si>
  <si>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</si>
  <si>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</si>
  <si>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</si>
  <si>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</si>
  <si>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</si>
  <si>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</si>
  <si>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</si>
  <si>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</si>
  <si>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APLLTD </t>
  </si>
  <si>
    <t>JINDAL S TEEL</t>
  </si>
  <si>
    <t>TECH MAHINDRA</t>
  </si>
  <si>
    <t>BANK OF INDIA</t>
  </si>
  <si>
    <t>BF UTILITIES</t>
  </si>
  <si>
    <t>WELSPUN  CORP</t>
  </si>
  <si>
    <t>SRTRANFINANCE</t>
  </si>
  <si>
    <t>JSW STEEL</t>
  </si>
  <si>
    <t>HCL TECHNOLOGY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</si>
  <si>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</si>
  <si>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</si>
  <si>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</si>
  <si>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</si>
  <si>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</si>
  <si>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</si>
  <si>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</si>
  <si>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</si>
  <si>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</si>
  <si>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</si>
  <si>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</si>
  <si>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</si>
  <si>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>JAIN IRRIGATION</t>
  </si>
  <si>
    <t>COAL INDIA</t>
  </si>
  <si>
    <t>CENTRAL BANK</t>
  </si>
  <si>
    <t>KOTAK BANK</t>
  </si>
  <si>
    <t>ATUL</t>
  </si>
  <si>
    <t>HERO MOTO</t>
  </si>
  <si>
    <t>OIL INDIA</t>
  </si>
  <si>
    <t>CEALT LTD</t>
  </si>
  <si>
    <t>AIAENG</t>
  </si>
  <si>
    <t>PSP CASH</t>
  </si>
  <si>
    <t xml:space="preserve">BRITANNIA </t>
  </si>
  <si>
    <t>HERITGFOOD</t>
  </si>
  <si>
    <t xml:space="preserve">JPASSOCIATE </t>
  </si>
  <si>
    <t>HDFC</t>
  </si>
  <si>
    <t>AJANTPHARMA</t>
  </si>
  <si>
    <t>CHENNPETRO</t>
  </si>
  <si>
    <t xml:space="preserve">RELPCAPITAL </t>
  </si>
  <si>
    <t>CAPACITE</t>
  </si>
  <si>
    <t>HEG</t>
  </si>
  <si>
    <t>KAYA</t>
  </si>
  <si>
    <t xml:space="preserve">CASTROLIND </t>
  </si>
  <si>
    <t xml:space="preserve">SYNDIBANK </t>
  </si>
  <si>
    <t>INDIGO</t>
  </si>
  <si>
    <t xml:space="preserve">BHUSANSTEL </t>
  </si>
  <si>
    <t xml:space="preserve">MGL </t>
  </si>
  <si>
    <t xml:space="preserve">HERO MOTO </t>
  </si>
  <si>
    <t>BAJFINSV</t>
  </si>
  <si>
    <t xml:space="preserve">AUBANK </t>
  </si>
  <si>
    <t xml:space="preserve">SIEMENS </t>
  </si>
  <si>
    <t xml:space="preserve">BAJFINSV </t>
  </si>
  <si>
    <t xml:space="preserve">MARUTI </t>
  </si>
  <si>
    <t xml:space="preserve">JUBILANT LIFE SCIENCE 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</si>
  <si>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</si>
  <si>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</si>
  <si>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</si>
  <si>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</si>
  <si>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</si>
  <si>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</si>
  <si>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</si>
  <si>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BGR ENERGY</t>
  </si>
  <si>
    <t xml:space="preserve">IIFL 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</si>
  <si>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</si>
  <si>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</si>
  <si>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</si>
  <si>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</si>
  <si>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</si>
  <si>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</si>
  <si>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</si>
  <si>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</si>
  <si>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</si>
  <si>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</si>
  <si>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</si>
  <si>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</si>
  <si>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</si>
  <si>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</si>
  <si>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</si>
  <si>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</si>
  <si>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</si>
  <si>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</si>
  <si>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</si>
  <si>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</si>
  <si>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</si>
  <si>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</si>
  <si>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</si>
  <si>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</si>
  <si>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</si>
  <si>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</si>
  <si>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</si>
  <si>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</si>
  <si>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</si>
  <si>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</si>
  <si>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</si>
  <si>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</si>
  <si>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</si>
  <si>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</si>
  <si>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</si>
  <si>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</si>
  <si>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</si>
  <si>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</si>
  <si>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</si>
  <si>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</si>
  <si>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</si>
  <si>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</si>
  <si>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</si>
  <si>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</si>
  <si>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</si>
  <si>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</si>
  <si>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</si>
  <si>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</si>
  <si>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</si>
  <si>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</si>
  <si>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</si>
  <si>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</si>
  <si>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ICICIPRULI</t>
  </si>
  <si>
    <t>YESBANK</t>
  </si>
  <si>
    <t xml:space="preserve">GRASIM </t>
  </si>
  <si>
    <t xml:space="preserve">SOBHA </t>
  </si>
  <si>
    <t xml:space="preserve">TORNTPHARMA </t>
  </si>
  <si>
    <t>NOT EXECUTED</t>
  </si>
  <si>
    <t xml:space="preserve">APOLLOTYRE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</si>
</sst>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409]d\-mmm\-yy;@"/>
    <numFmt numFmtId="166" formatCode="[$-409]d\-mmm\-yyyy;@"/>
    <numFmt numFmtId="167" formatCode="0.000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603259376811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ndara"/>
      <family val="2"/>
    </font>
    <font>
      <sz val="11"/>
      <name val="Calibri"/>
      <family val="2"/>
      <scheme val="minor"/>
    </font>
    <font>
      <sz val="9"/>
      <color indexed="8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6" fillId="0" borderId="0"/>
  </cellStyleXfs>
  <cellXfs count="88">
    <xf numFmtId="0" fontId="0" fillId="0" borderId="0" xfId="0"/>
    <xf numFmtId="0" fontId="10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166" fontId="12" fillId="0" borderId="5" xfId="0" applyNumberFormat="1" applyFont="1" applyBorder="1" applyAlignment="1">
      <alignment horizontal="center" vertical="center"/>
    </xf>
    <xf numFmtId="166" fontId="12" fillId="0" borderId="5" xfId="1" applyNumberFormat="1" applyFont="1" applyFill="1" applyBorder="1" applyAlignment="1">
      <alignment horizontal="center" vertical="center"/>
    </xf>
    <xf numFmtId="0" fontId="12" fillId="0" borderId="5" xfId="1" applyFont="1" applyBorder="1" applyAlignment="1">
      <alignment horizontal="center" vertical="center"/>
    </xf>
    <xf numFmtId="2" fontId="12" fillId="0" borderId="5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13" fillId="0" borderId="5" xfId="1" applyNumberFormat="1" applyFont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2" fillId="0" borderId="0" xfId="0" applyFont="1"/>
    <xf numFmtId="2" fontId="14" fillId="0" borderId="5" xfId="1" applyNumberFormat="1" applyFont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5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66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65" fontId="0" fillId="3" borderId="5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166" fontId="16" fillId="0" borderId="5" xfId="0" applyNumberFormat="1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5" borderId="5" xfId="0" applyFont="1" applyFill="1" applyBorder="1" applyAlignment="1">
      <alignment horizontal="center" vertical="center" wrapText="1"/>
    </xf>
    <xf numFmtId="166" fontId="18" fillId="0" borderId="5" xfId="0" applyNumberFormat="1" applyFont="1" applyBorder="1" applyAlignment="1">
      <alignment horizontal="center" vertical="center"/>
    </xf>
    <xf numFmtId="166" fontId="18" fillId="0" borderId="5" xfId="1" applyNumberFormat="1" applyFont="1" applyFill="1" applyBorder="1" applyAlignment="1">
      <alignment horizontal="center" vertical="center"/>
    </xf>
    <xf numFmtId="0" fontId="18" fillId="0" borderId="5" xfId="1" applyFont="1" applyBorder="1" applyAlignment="1">
      <alignment horizontal="center" vertical="center"/>
    </xf>
    <xf numFmtId="2" fontId="18" fillId="0" borderId="5" xfId="1" applyNumberFormat="1" applyFont="1" applyBorder="1" applyAlignment="1">
      <alignment horizontal="center" vertical="center"/>
    </xf>
    <xf numFmtId="9" fontId="0" fillId="0" borderId="0" xfId="0" applyNumberFormat="1"/>
    <xf numFmtId="0" fontId="17" fillId="3" borderId="5" xfId="0" applyFont="1" applyFill="1" applyBorder="1" applyAlignment="1">
      <alignment horizontal="center" vertical="center" wrapText="1"/>
    </xf>
    <xf numFmtId="0" fontId="17" fillId="4" borderId="5" xfId="0" applyFont="1" applyFill="1" applyBorder="1" applyAlignment="1">
      <alignment horizontal="center" vertical="center" wrapText="1"/>
    </xf>
    <xf numFmtId="2" fontId="19" fillId="3" borderId="5" xfId="0" applyNumberFormat="1" applyFont="1" applyFill="1" applyBorder="1" applyAlignment="1">
      <alignment horizontal="center" vertical="center"/>
    </xf>
    <xf numFmtId="2" fontId="20" fillId="0" borderId="5" xfId="1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0" fontId="0" fillId="0" borderId="0" xfId="0" applyBorder="1"/>
    <xf numFmtId="0" fontId="10" fillId="0" borderId="7" xfId="0" applyFont="1" applyBorder="1" applyAlignment="1">
      <alignment horizontal="center" vertical="center" wrapText="1"/>
    </xf>
    <xf numFmtId="0" fontId="0" fillId="0" borderId="5" xfId="0" applyBorder="1"/>
    <xf numFmtId="0" fontId="0" fillId="5" borderId="5" xfId="0" applyFill="1" applyBorder="1"/>
    <xf numFmtId="0" fontId="0" fillId="3" borderId="5" xfId="0" applyFill="1" applyBorder="1"/>
    <xf numFmtId="0" fontId="0" fillId="4" borderId="5" xfId="0" applyFill="1" applyBorder="1"/>
    <xf numFmtId="165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2" fontId="21" fillId="0" borderId="0" xfId="0" applyNumberFormat="1" applyFont="1" applyFill="1" applyAlignment="1">
      <alignment horizontal="center" vertical="center"/>
    </xf>
    <xf numFmtId="164" fontId="21" fillId="0" borderId="0" xfId="0" applyNumberFormat="1" applyFont="1" applyFill="1" applyAlignment="1">
      <alignment horizontal="center" vertical="center"/>
    </xf>
    <xf numFmtId="166" fontId="7" fillId="0" borderId="5" xfId="1" applyNumberFormat="1" applyFont="1" applyFill="1" applyBorder="1" applyAlignment="1">
      <alignment horizontal="center" vertical="center"/>
    </xf>
    <xf numFmtId="166" fontId="6" fillId="0" borderId="5" xfId="1" applyNumberFormat="1" applyFont="1" applyFill="1" applyBorder="1" applyAlignment="1">
      <alignment horizontal="center" vertical="center"/>
    </xf>
    <xf numFmtId="166" fontId="5" fillId="0" borderId="5" xfId="1" applyNumberFormat="1" applyFont="1" applyFill="1" applyBorder="1" applyAlignment="1">
      <alignment horizontal="center" vertical="center"/>
    </xf>
    <xf numFmtId="166" fontId="4" fillId="0" borderId="5" xfId="1" applyNumberFormat="1" applyFont="1" applyFill="1" applyBorder="1" applyAlignment="1">
      <alignment horizontal="center" vertical="center"/>
    </xf>
    <xf numFmtId="166" fontId="3" fillId="0" borderId="5" xfId="1" applyNumberFormat="1" applyFont="1" applyFill="1" applyBorder="1" applyAlignment="1">
      <alignment horizontal="center" vertical="center"/>
    </xf>
    <xf numFmtId="166" fontId="2" fillId="0" borderId="5" xfId="1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0" fontId="9" fillId="3" borderId="3" xfId="0" applyFont="1" applyFill="1" applyBorder="1" applyAlignment="1">
      <alignment horizontal="center" wrapText="1"/>
    </xf>
    <xf numFmtId="0" fontId="9" fillId="3" borderId="4" xfId="0" applyFont="1" applyFill="1" applyBorder="1" applyAlignment="1">
      <alignment horizontal="center" wrapText="1"/>
    </xf>
    <xf numFmtId="166" fontId="1" fillId="0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" y="381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192"/>
  <sheetViews>
    <sheetView tabSelected="1"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7" customWidth="1"/>
    <col min="11" max="11" width="11.140625" customWidth="1"/>
  </cols>
  <sheetData>
    <row r="1" spans="1:11" ht="98.25" customHeight="1">
      <c r="A1" s="81"/>
      <c r="B1" s="82"/>
      <c r="C1" s="82"/>
      <c r="D1" s="82"/>
      <c r="E1" s="82"/>
      <c r="F1" s="82"/>
      <c r="G1" s="82"/>
      <c r="H1" s="82"/>
      <c r="I1" s="82"/>
      <c r="J1" s="82"/>
    </row>
    <row r="2" spans="1:11" ht="27.75" customHeight="1">
      <c r="A2" s="83" t="s">
        <v>0</v>
      </c>
      <c r="B2" s="84"/>
      <c r="C2" s="84"/>
      <c r="D2" s="84"/>
      <c r="E2" s="84"/>
      <c r="F2" s="84"/>
      <c r="G2" s="84"/>
      <c r="H2" s="84"/>
      <c r="I2" s="84"/>
      <c r="J2" s="84"/>
    </row>
    <row r="3" spans="1:11" ht="23.25" customHeight="1">
      <c r="A3" s="48" t="s">
        <v>1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48" t="s">
        <v>7</v>
      </c>
      <c r="H3" s="48" t="s">
        <v>8</v>
      </c>
      <c r="I3" s="48" t="s">
        <v>9</v>
      </c>
      <c r="J3" s="48" t="s">
        <v>10</v>
      </c>
      <c r="K3" s="48" t="s">
        <v>11</v>
      </c>
    </row>
    <row r="4" spans="1:11">
      <c r="A4" s="49"/>
      <c r="B4" s="49"/>
      <c r="C4" s="49"/>
      <c r="D4" s="49"/>
      <c r="E4" s="49"/>
      <c r="F4" s="49"/>
      <c r="G4" s="49"/>
      <c r="H4" s="49"/>
      <c r="I4" s="49"/>
      <c r="J4" s="49"/>
    </row>
    <row r="5" spans="1:11">
      <c r="A5" s="33">
        <v>43508</v>
      </c>
      <c r="B5" s="87" t="s">
        <v>36</v>
      </c>
      <c r="C5" s="9">
        <f t="shared" ref="C5:C6" si="0">MROUND(300000/E5,10)</f>
        <v>2550</v>
      </c>
      <c r="D5" s="9" t="s">
        <v>13</v>
      </c>
      <c r="E5" s="10">
        <v>117.5</v>
      </c>
      <c r="F5" s="10">
        <v>118.5</v>
      </c>
      <c r="G5" s="10">
        <v>120</v>
      </c>
      <c r="H5" s="10">
        <f t="shared" ref="H5:H6" si="1">(F5-E5)*C5</f>
        <v>2550</v>
      </c>
      <c r="I5" s="10">
        <f t="shared" ref="I5:I6" si="2">(G5-F5)*C5</f>
        <v>3825</v>
      </c>
      <c r="J5" s="6">
        <f t="shared" ref="J5:J6" si="3">+I5+H5</f>
        <v>6375</v>
      </c>
    </row>
    <row r="6" spans="1:11">
      <c r="A6" s="33">
        <v>43508</v>
      </c>
      <c r="B6" s="87" t="s">
        <v>45</v>
      </c>
      <c r="C6" s="9">
        <f t="shared" si="0"/>
        <v>2310</v>
      </c>
      <c r="D6" s="9" t="s">
        <v>13</v>
      </c>
      <c r="E6" s="10">
        <v>130</v>
      </c>
      <c r="F6" s="10">
        <v>131.5</v>
      </c>
      <c r="G6" s="10">
        <v>133.5</v>
      </c>
      <c r="H6" s="10">
        <f t="shared" si="1"/>
        <v>3465</v>
      </c>
      <c r="I6" s="10">
        <f t="shared" si="2"/>
        <v>4620</v>
      </c>
      <c r="J6" s="6">
        <f t="shared" si="3"/>
        <v>8085</v>
      </c>
    </row>
    <row r="7" spans="1:11">
      <c r="A7" s="33">
        <v>43507</v>
      </c>
      <c r="B7" s="80" t="s">
        <v>353</v>
      </c>
      <c r="C7" s="9">
        <f t="shared" ref="C7:C11" si="4">MROUND(300000/E7,10)</f>
        <v>2250</v>
      </c>
      <c r="D7" s="9" t="s">
        <v>16</v>
      </c>
      <c r="E7" s="10">
        <v>133.5</v>
      </c>
      <c r="F7" s="10">
        <v>135.5</v>
      </c>
      <c r="G7" s="10">
        <v>0</v>
      </c>
      <c r="H7" s="10">
        <f t="shared" ref="H7:H9" si="5">(E7-F7)*C7</f>
        <v>-4500</v>
      </c>
      <c r="I7" s="10">
        <v>0</v>
      </c>
      <c r="J7" s="15">
        <f t="shared" ref="J7:J11" si="6">+I7+H7</f>
        <v>-4500</v>
      </c>
    </row>
    <row r="8" spans="1:11">
      <c r="A8" s="33">
        <v>43507</v>
      </c>
      <c r="B8" s="80" t="s">
        <v>123</v>
      </c>
      <c r="C8" s="9">
        <f>MROUND(300000/E8,10)</f>
        <v>1830</v>
      </c>
      <c r="D8" s="9" t="s">
        <v>13</v>
      </c>
      <c r="E8" s="10">
        <v>163.5</v>
      </c>
      <c r="F8" s="10">
        <v>162</v>
      </c>
      <c r="G8" s="10">
        <v>0</v>
      </c>
      <c r="H8" s="10">
        <f>(F8-E8)*C8</f>
        <v>-2745</v>
      </c>
      <c r="I8" s="10">
        <v>0</v>
      </c>
      <c r="J8" s="15">
        <f>+I8+H8</f>
        <v>-2745</v>
      </c>
    </row>
    <row r="9" spans="1:11">
      <c r="A9" s="33">
        <v>43507</v>
      </c>
      <c r="B9" s="80" t="s">
        <v>126</v>
      </c>
      <c r="C9" s="9">
        <f t="shared" si="4"/>
        <v>3020</v>
      </c>
      <c r="D9" s="9" t="s">
        <v>16</v>
      </c>
      <c r="E9" s="10">
        <v>99.25</v>
      </c>
      <c r="F9" s="10">
        <v>98.25</v>
      </c>
      <c r="G9" s="10">
        <v>96.75</v>
      </c>
      <c r="H9" s="10">
        <f t="shared" si="5"/>
        <v>3020</v>
      </c>
      <c r="I9" s="10">
        <f t="shared" ref="I9" si="7">(F9-G9)*C9</f>
        <v>4530</v>
      </c>
      <c r="J9" s="6">
        <f t="shared" si="6"/>
        <v>7550</v>
      </c>
    </row>
    <row r="10" spans="1:11">
      <c r="A10" s="33">
        <v>43507</v>
      </c>
      <c r="B10" s="80" t="s">
        <v>76</v>
      </c>
      <c r="C10" s="9">
        <f t="shared" si="4"/>
        <v>10000</v>
      </c>
      <c r="D10" s="9" t="s">
        <v>13</v>
      </c>
      <c r="E10" s="10">
        <v>30</v>
      </c>
      <c r="F10" s="10">
        <v>30.5</v>
      </c>
      <c r="G10" s="10">
        <v>31.5</v>
      </c>
      <c r="H10" s="10">
        <f t="shared" ref="H10:H11" si="8">(F10-E10)*C10</f>
        <v>5000</v>
      </c>
      <c r="I10" s="10">
        <f t="shared" ref="I10" si="9">(G10-F10)*C10</f>
        <v>10000</v>
      </c>
      <c r="J10" s="6">
        <f t="shared" si="6"/>
        <v>15000</v>
      </c>
    </row>
    <row r="11" spans="1:11">
      <c r="A11" s="33">
        <v>43507</v>
      </c>
      <c r="B11" s="80" t="s">
        <v>353</v>
      </c>
      <c r="C11" s="9">
        <f t="shared" si="4"/>
        <v>2220</v>
      </c>
      <c r="D11" s="9" t="s">
        <v>13</v>
      </c>
      <c r="E11" s="10">
        <v>135</v>
      </c>
      <c r="F11" s="10">
        <v>135.9</v>
      </c>
      <c r="G11" s="10">
        <v>0</v>
      </c>
      <c r="H11" s="10">
        <f t="shared" si="8"/>
        <v>1998.0000000000127</v>
      </c>
      <c r="I11" s="10">
        <v>0</v>
      </c>
      <c r="J11" s="6">
        <f t="shared" si="6"/>
        <v>1998.0000000000127</v>
      </c>
    </row>
    <row r="12" spans="1:11">
      <c r="A12" s="33">
        <v>43507</v>
      </c>
      <c r="B12" s="80" t="s">
        <v>91</v>
      </c>
      <c r="C12" s="9">
        <f t="shared" ref="C12" si="10">MROUND(300000/E12,10)</f>
        <v>850</v>
      </c>
      <c r="D12" s="9" t="s">
        <v>13</v>
      </c>
      <c r="E12" s="10">
        <v>353</v>
      </c>
      <c r="F12" s="10">
        <v>355</v>
      </c>
      <c r="G12" s="10">
        <v>358</v>
      </c>
      <c r="H12" s="10">
        <v>0</v>
      </c>
      <c r="I12" s="10">
        <v>0</v>
      </c>
      <c r="J12" s="6" t="s">
        <v>752</v>
      </c>
    </row>
    <row r="13" spans="1:11">
      <c r="A13" s="33">
        <v>43504</v>
      </c>
      <c r="B13" s="79" t="s">
        <v>219</v>
      </c>
      <c r="C13" s="9">
        <f t="shared" ref="C13" si="11">MROUND(300000/E13,10)</f>
        <v>2610</v>
      </c>
      <c r="D13" s="9" t="s">
        <v>13</v>
      </c>
      <c r="E13" s="10">
        <v>115</v>
      </c>
      <c r="F13" s="10">
        <v>118</v>
      </c>
      <c r="G13" s="10">
        <v>125</v>
      </c>
      <c r="H13" s="10">
        <f t="shared" ref="H13" si="12">(F13-E13)*C13</f>
        <v>7830</v>
      </c>
      <c r="I13" s="10">
        <f t="shared" ref="I13" si="13">(G13-F13)*C13</f>
        <v>18270</v>
      </c>
      <c r="J13" s="6">
        <f t="shared" ref="J13" si="14">+I13+H13</f>
        <v>26100</v>
      </c>
    </row>
    <row r="14" spans="1:11">
      <c r="A14" s="33">
        <v>43504</v>
      </c>
      <c r="B14" s="79" t="s">
        <v>25</v>
      </c>
      <c r="C14" s="9">
        <f t="shared" ref="C14" si="15">MROUND(300000/E14,10)</f>
        <v>3470</v>
      </c>
      <c r="D14" s="9" t="s">
        <v>13</v>
      </c>
      <c r="E14" s="10">
        <v>86.5</v>
      </c>
      <c r="F14" s="10">
        <v>87.35</v>
      </c>
      <c r="G14" s="10">
        <v>0</v>
      </c>
      <c r="H14" s="10">
        <f t="shared" ref="H14" si="16">(F14-E14)*C14</f>
        <v>2949.4999999999804</v>
      </c>
      <c r="I14" s="10">
        <v>0</v>
      </c>
      <c r="J14" s="6">
        <f t="shared" ref="J14" si="17">+I14+H14</f>
        <v>2949.4999999999804</v>
      </c>
    </row>
    <row r="15" spans="1:11">
      <c r="A15" s="33">
        <v>43504</v>
      </c>
      <c r="B15" s="78" t="s">
        <v>36</v>
      </c>
      <c r="C15" s="9">
        <f>MROUND(300000/E15,10)</f>
        <v>2410</v>
      </c>
      <c r="D15" s="9" t="s">
        <v>13</v>
      </c>
      <c r="E15" s="10">
        <v>124.5</v>
      </c>
      <c r="F15" s="10">
        <v>122</v>
      </c>
      <c r="G15" s="10">
        <v>0</v>
      </c>
      <c r="H15" s="10">
        <f>(F15-E15)*C15</f>
        <v>-6025</v>
      </c>
      <c r="I15" s="10">
        <v>0</v>
      </c>
      <c r="J15" s="15">
        <f>+I15+H15</f>
        <v>-6025</v>
      </c>
    </row>
    <row r="16" spans="1:11">
      <c r="A16" s="33">
        <v>43504</v>
      </c>
      <c r="B16" s="79" t="s">
        <v>219</v>
      </c>
      <c r="C16" s="9">
        <f>MROUND(300000/E16,10)</f>
        <v>2540</v>
      </c>
      <c r="D16" s="9" t="s">
        <v>13</v>
      </c>
      <c r="E16" s="10">
        <v>118</v>
      </c>
      <c r="F16" s="10">
        <v>121</v>
      </c>
      <c r="G16" s="10">
        <v>0</v>
      </c>
      <c r="H16" s="10">
        <v>0</v>
      </c>
      <c r="I16" s="10">
        <v>0</v>
      </c>
      <c r="J16" s="6" t="s">
        <v>752</v>
      </c>
    </row>
    <row r="17" spans="1:10">
      <c r="A17" s="33">
        <v>43503</v>
      </c>
      <c r="B17" s="78" t="s">
        <v>183</v>
      </c>
      <c r="C17" s="9">
        <f>MROUND(300000/E17,10)</f>
        <v>11110</v>
      </c>
      <c r="D17" s="9" t="s">
        <v>13</v>
      </c>
      <c r="E17" s="10">
        <v>27</v>
      </c>
      <c r="F17" s="10">
        <v>27.5</v>
      </c>
      <c r="G17" s="10">
        <v>0</v>
      </c>
      <c r="H17" s="10">
        <f>(F17-E17)*C17</f>
        <v>5555</v>
      </c>
      <c r="I17" s="10">
        <v>0</v>
      </c>
      <c r="J17" s="6">
        <f>+I17+H17</f>
        <v>5555</v>
      </c>
    </row>
    <row r="18" spans="1:10">
      <c r="A18" s="33">
        <v>43503</v>
      </c>
      <c r="B18" s="78" t="s">
        <v>36</v>
      </c>
      <c r="C18" s="9">
        <f t="shared" ref="C18:C20" si="18">MROUND(300000/E18,10)</f>
        <v>2480</v>
      </c>
      <c r="D18" s="9" t="s">
        <v>13</v>
      </c>
      <c r="E18" s="10">
        <v>121</v>
      </c>
      <c r="F18" s="10">
        <v>122.5</v>
      </c>
      <c r="G18" s="10">
        <v>124.5</v>
      </c>
      <c r="H18" s="10">
        <f t="shared" ref="H18:H20" si="19">(F18-E18)*C18</f>
        <v>3720</v>
      </c>
      <c r="I18" s="10">
        <f t="shared" ref="I18" si="20">(G18-F18)*C18</f>
        <v>4960</v>
      </c>
      <c r="J18" s="6">
        <f t="shared" ref="J18:J20" si="21">+I18+H18</f>
        <v>8680</v>
      </c>
    </row>
    <row r="19" spans="1:10">
      <c r="A19" s="33">
        <v>43503</v>
      </c>
      <c r="B19" s="78" t="s">
        <v>36</v>
      </c>
      <c r="C19" s="9">
        <f t="shared" si="18"/>
        <v>2410</v>
      </c>
      <c r="D19" s="9" t="s">
        <v>13</v>
      </c>
      <c r="E19" s="10">
        <v>124.5</v>
      </c>
      <c r="F19" s="10">
        <v>126</v>
      </c>
      <c r="G19" s="10">
        <v>0</v>
      </c>
      <c r="H19" s="10">
        <f t="shared" si="19"/>
        <v>3615</v>
      </c>
      <c r="I19" s="10">
        <v>0</v>
      </c>
      <c r="J19" s="6">
        <f t="shared" si="21"/>
        <v>3615</v>
      </c>
    </row>
    <row r="20" spans="1:10">
      <c r="A20" s="33">
        <v>43503</v>
      </c>
      <c r="B20" s="78" t="s">
        <v>140</v>
      </c>
      <c r="C20" s="9">
        <f t="shared" si="18"/>
        <v>3660</v>
      </c>
      <c r="D20" s="9" t="s">
        <v>13</v>
      </c>
      <c r="E20" s="10">
        <v>82</v>
      </c>
      <c r="F20" s="10">
        <v>82.15</v>
      </c>
      <c r="G20" s="10">
        <v>0</v>
      </c>
      <c r="H20" s="10">
        <f t="shared" si="19"/>
        <v>549.0000000000208</v>
      </c>
      <c r="I20" s="10">
        <v>0</v>
      </c>
      <c r="J20" s="6">
        <f t="shared" si="21"/>
        <v>549.0000000000208</v>
      </c>
    </row>
    <row r="21" spans="1:10">
      <c r="A21" s="33">
        <v>43503</v>
      </c>
      <c r="B21" s="78" t="s">
        <v>567</v>
      </c>
      <c r="C21" s="9">
        <f>MROUND(300000/E21,10)</f>
        <v>950</v>
      </c>
      <c r="D21" s="9" t="s">
        <v>13</v>
      </c>
      <c r="E21" s="10">
        <v>315</v>
      </c>
      <c r="F21" s="10">
        <v>312</v>
      </c>
      <c r="G21" s="10">
        <v>0</v>
      </c>
      <c r="H21" s="10">
        <f>(F21-E21)*C21</f>
        <v>-2850</v>
      </c>
      <c r="I21" s="10">
        <v>0</v>
      </c>
      <c r="J21" s="15">
        <f>+I21+H21</f>
        <v>-2850</v>
      </c>
    </row>
    <row r="22" spans="1:10">
      <c r="A22" s="33">
        <v>43502</v>
      </c>
      <c r="B22" s="77" t="s">
        <v>557</v>
      </c>
      <c r="C22" s="9">
        <f t="shared" ref="C22:C24" si="22">MROUND(300000/E22,10)</f>
        <v>590</v>
      </c>
      <c r="D22" s="9" t="s">
        <v>13</v>
      </c>
      <c r="E22" s="10">
        <v>506</v>
      </c>
      <c r="F22" s="10">
        <v>510</v>
      </c>
      <c r="G22" s="10">
        <v>515</v>
      </c>
      <c r="H22" s="10">
        <f t="shared" ref="H22" si="23">(F22-E22)*C22</f>
        <v>2360</v>
      </c>
      <c r="I22" s="10">
        <f t="shared" ref="I22" si="24">(G22-F22)*C22</f>
        <v>2950</v>
      </c>
      <c r="J22" s="6">
        <f t="shared" ref="J22:J24" si="25">+I22+H22</f>
        <v>5310</v>
      </c>
    </row>
    <row r="23" spans="1:10">
      <c r="A23" s="33">
        <v>43502</v>
      </c>
      <c r="B23" s="77" t="s">
        <v>45</v>
      </c>
      <c r="C23" s="9">
        <f t="shared" si="22"/>
        <v>2130</v>
      </c>
      <c r="D23" s="9" t="s">
        <v>16</v>
      </c>
      <c r="E23" s="10">
        <v>141</v>
      </c>
      <c r="F23" s="10">
        <v>139.5</v>
      </c>
      <c r="G23" s="10">
        <v>0</v>
      </c>
      <c r="H23" s="10">
        <f t="shared" ref="H23:H24" si="26">(E23-F23)*C23</f>
        <v>3195</v>
      </c>
      <c r="I23" s="10">
        <v>0</v>
      </c>
      <c r="J23" s="6">
        <f t="shared" si="25"/>
        <v>3195</v>
      </c>
    </row>
    <row r="24" spans="1:10">
      <c r="A24" s="33">
        <v>43502</v>
      </c>
      <c r="B24" s="77" t="s">
        <v>36</v>
      </c>
      <c r="C24" s="9">
        <f t="shared" si="22"/>
        <v>2470</v>
      </c>
      <c r="D24" s="9" t="s">
        <v>16</v>
      </c>
      <c r="E24" s="10">
        <v>121.5</v>
      </c>
      <c r="F24" s="10">
        <v>120</v>
      </c>
      <c r="G24" s="10">
        <v>118</v>
      </c>
      <c r="H24" s="10">
        <f t="shared" si="26"/>
        <v>3705</v>
      </c>
      <c r="I24" s="10">
        <f t="shared" ref="I24" si="27">(F24-G24)*C24</f>
        <v>4940</v>
      </c>
      <c r="J24" s="6">
        <f t="shared" si="25"/>
        <v>8645</v>
      </c>
    </row>
    <row r="25" spans="1:10">
      <c r="A25" s="33">
        <v>43501</v>
      </c>
      <c r="B25" s="76" t="s">
        <v>29</v>
      </c>
      <c r="C25" s="9">
        <f>MROUND(300000/E25,10)</f>
        <v>820</v>
      </c>
      <c r="D25" s="9" t="s">
        <v>13</v>
      </c>
      <c r="E25" s="10">
        <v>368</v>
      </c>
      <c r="F25" s="10">
        <v>365</v>
      </c>
      <c r="G25" s="10">
        <v>0</v>
      </c>
      <c r="H25" s="10">
        <f t="shared" ref="H25" si="28">(F25-E25)*C25</f>
        <v>-2460</v>
      </c>
      <c r="I25" s="10">
        <v>0</v>
      </c>
      <c r="J25" s="15">
        <f>+I25+H25</f>
        <v>-2460</v>
      </c>
    </row>
    <row r="26" spans="1:10">
      <c r="A26" s="33">
        <v>43501</v>
      </c>
      <c r="B26" s="76" t="s">
        <v>182</v>
      </c>
      <c r="C26" s="9">
        <f t="shared" ref="C26:C27" si="29">MROUND(300000/E26,10)</f>
        <v>520</v>
      </c>
      <c r="D26" s="9" t="s">
        <v>13</v>
      </c>
      <c r="E26" s="10">
        <v>578</v>
      </c>
      <c r="F26" s="10">
        <v>583</v>
      </c>
      <c r="G26" s="10">
        <v>0</v>
      </c>
      <c r="H26" s="10">
        <f t="shared" ref="H26" si="30">(F26-E26)*C26</f>
        <v>2600</v>
      </c>
      <c r="I26" s="10">
        <v>0</v>
      </c>
      <c r="J26" s="6">
        <f t="shared" ref="J26" si="31">+I26+H26</f>
        <v>2600</v>
      </c>
    </row>
    <row r="27" spans="1:10">
      <c r="A27" s="33">
        <v>43501</v>
      </c>
      <c r="B27" s="76" t="s">
        <v>567</v>
      </c>
      <c r="C27" s="9">
        <f t="shared" si="29"/>
        <v>910</v>
      </c>
      <c r="D27" s="9" t="s">
        <v>16</v>
      </c>
      <c r="E27" s="10">
        <v>329</v>
      </c>
      <c r="F27" s="10">
        <v>327</v>
      </c>
      <c r="G27" s="10">
        <v>0</v>
      </c>
      <c r="H27" s="10">
        <f t="shared" ref="H27" si="32">(E27-F27)*C27</f>
        <v>1820</v>
      </c>
      <c r="I27" s="10">
        <v>0</v>
      </c>
      <c r="J27" s="6">
        <f t="shared" ref="J27" si="33">+I27+H27</f>
        <v>1820</v>
      </c>
    </row>
    <row r="28" spans="1:10">
      <c r="A28" s="33">
        <v>43501</v>
      </c>
      <c r="B28" s="76" t="s">
        <v>305</v>
      </c>
      <c r="C28" s="9">
        <f t="shared" ref="C28" si="34">MROUND(300000/E28,10)</f>
        <v>430</v>
      </c>
      <c r="D28" s="9" t="s">
        <v>13</v>
      </c>
      <c r="E28" s="10">
        <v>690</v>
      </c>
      <c r="F28" s="10">
        <v>695</v>
      </c>
      <c r="G28" s="10">
        <v>0</v>
      </c>
      <c r="H28" s="10">
        <f t="shared" ref="H28:H29" si="35">(F28-E28)*C28</f>
        <v>2150</v>
      </c>
      <c r="I28" s="10">
        <v>0</v>
      </c>
      <c r="J28" s="6">
        <f t="shared" ref="J28:J29" si="36">+I28+H28</f>
        <v>2150</v>
      </c>
    </row>
    <row r="29" spans="1:10">
      <c r="A29" s="33">
        <v>43501</v>
      </c>
      <c r="B29" s="76" t="s">
        <v>753</v>
      </c>
      <c r="C29" s="9">
        <f t="shared" ref="C29" si="37">MROUND(300000/E29,10)</f>
        <v>1500</v>
      </c>
      <c r="D29" s="9" t="s">
        <v>13</v>
      </c>
      <c r="E29" s="10">
        <v>200</v>
      </c>
      <c r="F29" s="10">
        <v>202</v>
      </c>
      <c r="G29" s="10">
        <v>205</v>
      </c>
      <c r="H29" s="10">
        <f t="shared" si="35"/>
        <v>3000</v>
      </c>
      <c r="I29" s="10">
        <f t="shared" ref="I29" si="38">(G29-F29)*C29</f>
        <v>4500</v>
      </c>
      <c r="J29" s="6">
        <f t="shared" si="36"/>
        <v>7500</v>
      </c>
    </row>
    <row r="30" spans="1:10">
      <c r="A30" s="33">
        <v>43501</v>
      </c>
      <c r="B30" s="76" t="s">
        <v>183</v>
      </c>
      <c r="C30" s="9">
        <f t="shared" ref="C30:C32" si="39">MROUND(300000/E30,10)</f>
        <v>12770</v>
      </c>
      <c r="D30" s="9" t="s">
        <v>13</v>
      </c>
      <c r="E30" s="10">
        <v>23.5</v>
      </c>
      <c r="F30" s="10">
        <v>24.5</v>
      </c>
      <c r="G30" s="10">
        <v>0</v>
      </c>
      <c r="H30" s="10">
        <v>0</v>
      </c>
      <c r="I30" s="10">
        <v>0</v>
      </c>
      <c r="J30" s="6" t="s">
        <v>752</v>
      </c>
    </row>
    <row r="31" spans="1:10">
      <c r="A31" s="33">
        <v>43500</v>
      </c>
      <c r="B31" s="76" t="s">
        <v>34</v>
      </c>
      <c r="C31" s="9">
        <f t="shared" si="39"/>
        <v>2060</v>
      </c>
      <c r="D31" s="9" t="s">
        <v>13</v>
      </c>
      <c r="E31" s="10">
        <v>145.5</v>
      </c>
      <c r="F31" s="10">
        <v>147</v>
      </c>
      <c r="G31" s="10">
        <v>0</v>
      </c>
      <c r="H31" s="10">
        <f t="shared" ref="H31:H32" si="40">(F31-E31)*C31</f>
        <v>3090</v>
      </c>
      <c r="I31" s="10">
        <v>0</v>
      </c>
      <c r="J31" s="6">
        <f t="shared" ref="J31:J32" si="41">+I31+H31</f>
        <v>3090</v>
      </c>
    </row>
    <row r="32" spans="1:10">
      <c r="A32" s="33">
        <v>43500</v>
      </c>
      <c r="B32" s="76" t="s">
        <v>30</v>
      </c>
      <c r="C32" s="9">
        <f t="shared" si="39"/>
        <v>990</v>
      </c>
      <c r="D32" s="9" t="s">
        <v>13</v>
      </c>
      <c r="E32" s="10">
        <v>304.5</v>
      </c>
      <c r="F32" s="10">
        <v>307.5</v>
      </c>
      <c r="G32" s="10">
        <v>0</v>
      </c>
      <c r="H32" s="10">
        <f t="shared" si="40"/>
        <v>2970</v>
      </c>
      <c r="I32" s="10">
        <v>0</v>
      </c>
      <c r="J32" s="6">
        <f t="shared" si="41"/>
        <v>2970</v>
      </c>
    </row>
    <row r="33" spans="1:10">
      <c r="A33" s="33">
        <v>43497</v>
      </c>
      <c r="B33" s="8" t="s">
        <v>154</v>
      </c>
      <c r="C33" s="9">
        <f t="shared" ref="C33:C35" si="42">MROUND(300000/E33,10)</f>
        <v>1150</v>
      </c>
      <c r="D33" s="9" t="s">
        <v>13</v>
      </c>
      <c r="E33" s="10">
        <v>260</v>
      </c>
      <c r="F33" s="10">
        <v>255</v>
      </c>
      <c r="G33" s="10">
        <v>0</v>
      </c>
      <c r="H33" s="10">
        <f t="shared" ref="H33:H34" si="43">(F33-E33)*C33</f>
        <v>-5750</v>
      </c>
      <c r="I33" s="10">
        <v>0</v>
      </c>
      <c r="J33" s="15">
        <f t="shared" ref="J33:J35" si="44">+I33+H33</f>
        <v>-5750</v>
      </c>
    </row>
    <row r="34" spans="1:10">
      <c r="A34" s="33">
        <v>43497</v>
      </c>
      <c r="B34" s="8" t="s">
        <v>195</v>
      </c>
      <c r="C34" s="9">
        <f t="shared" si="42"/>
        <v>540</v>
      </c>
      <c r="D34" s="9" t="s">
        <v>13</v>
      </c>
      <c r="E34" s="10">
        <v>560</v>
      </c>
      <c r="F34" s="10">
        <v>570</v>
      </c>
      <c r="G34" s="10">
        <v>0</v>
      </c>
      <c r="H34" s="10">
        <f t="shared" si="43"/>
        <v>5400</v>
      </c>
      <c r="I34" s="10">
        <v>0</v>
      </c>
      <c r="J34" s="6">
        <f t="shared" si="44"/>
        <v>5400</v>
      </c>
    </row>
    <row r="35" spans="1:10">
      <c r="A35" s="33">
        <v>43497</v>
      </c>
      <c r="B35" s="8" t="s">
        <v>567</v>
      </c>
      <c r="C35" s="9">
        <f t="shared" si="42"/>
        <v>870</v>
      </c>
      <c r="D35" s="9" t="s">
        <v>16</v>
      </c>
      <c r="E35" s="10">
        <v>344</v>
      </c>
      <c r="F35" s="10">
        <v>340</v>
      </c>
      <c r="G35" s="10">
        <v>336</v>
      </c>
      <c r="H35" s="10">
        <f t="shared" ref="H35" si="45">(E35-F35)*C35</f>
        <v>3480</v>
      </c>
      <c r="I35" s="10">
        <f t="shared" ref="I35" si="46">(F35-G35)*C35</f>
        <v>3480</v>
      </c>
      <c r="J35" s="6">
        <f t="shared" si="44"/>
        <v>6960</v>
      </c>
    </row>
    <row r="36" spans="1:10">
      <c r="A36" s="50"/>
      <c r="B36" s="50"/>
      <c r="C36" s="50"/>
      <c r="D36" s="50"/>
      <c r="E36" s="50"/>
      <c r="F36" s="50"/>
      <c r="G36" s="50"/>
      <c r="H36" s="50"/>
      <c r="I36" s="50"/>
      <c r="J36" s="50"/>
    </row>
    <row r="37" spans="1:10">
      <c r="A37" s="33">
        <v>43496</v>
      </c>
      <c r="B37" s="8" t="s">
        <v>142</v>
      </c>
      <c r="C37" s="9">
        <f t="shared" ref="C37:C38" si="47">MROUND(300000/E37,10)</f>
        <v>1530</v>
      </c>
      <c r="D37" s="9" t="s">
        <v>13</v>
      </c>
      <c r="E37" s="10">
        <v>195.5</v>
      </c>
      <c r="F37" s="10">
        <v>197.5</v>
      </c>
      <c r="G37" s="10">
        <v>0</v>
      </c>
      <c r="H37" s="10">
        <f t="shared" ref="H37" si="48">(F37-E37)*C37</f>
        <v>3060</v>
      </c>
      <c r="I37" s="10">
        <v>0</v>
      </c>
      <c r="J37" s="6">
        <f t="shared" ref="J37:J38" si="49">+I37+H37</f>
        <v>3060</v>
      </c>
    </row>
    <row r="38" spans="1:10">
      <c r="A38" s="33">
        <v>43496</v>
      </c>
      <c r="B38" s="8" t="s">
        <v>132</v>
      </c>
      <c r="C38" s="9">
        <f t="shared" si="47"/>
        <v>900</v>
      </c>
      <c r="D38" s="9" t="s">
        <v>16</v>
      </c>
      <c r="E38" s="10">
        <v>334</v>
      </c>
      <c r="F38" s="10">
        <v>331</v>
      </c>
      <c r="G38" s="10">
        <v>0</v>
      </c>
      <c r="H38" s="10">
        <f t="shared" ref="H38" si="50">(E38-F38)*C38</f>
        <v>2700</v>
      </c>
      <c r="I38" s="10">
        <v>0</v>
      </c>
      <c r="J38" s="6">
        <f t="shared" si="49"/>
        <v>2700</v>
      </c>
    </row>
    <row r="39" spans="1:10">
      <c r="A39" s="33">
        <v>43495</v>
      </c>
      <c r="B39" s="8" t="s">
        <v>65</v>
      </c>
      <c r="C39" s="9">
        <f t="shared" ref="C39:C40" si="51">MROUND(300000/E39,10)</f>
        <v>600</v>
      </c>
      <c r="D39" s="9" t="s">
        <v>13</v>
      </c>
      <c r="E39" s="10">
        <v>496</v>
      </c>
      <c r="F39" s="10">
        <v>500</v>
      </c>
      <c r="G39" s="10">
        <v>0</v>
      </c>
      <c r="H39" s="10">
        <f t="shared" ref="H39:H40" si="52">(F39-E39)*C39</f>
        <v>2400</v>
      </c>
      <c r="I39" s="10">
        <v>0</v>
      </c>
      <c r="J39" s="6">
        <f t="shared" ref="J39:J40" si="53">+I39+H39</f>
        <v>2400</v>
      </c>
    </row>
    <row r="40" spans="1:10">
      <c r="A40" s="33">
        <v>43495</v>
      </c>
      <c r="B40" s="8" t="s">
        <v>29</v>
      </c>
      <c r="C40" s="9">
        <f t="shared" si="51"/>
        <v>820</v>
      </c>
      <c r="D40" s="9" t="s">
        <v>13</v>
      </c>
      <c r="E40" s="10">
        <v>367</v>
      </c>
      <c r="F40" s="10">
        <v>370</v>
      </c>
      <c r="G40" s="10">
        <v>0</v>
      </c>
      <c r="H40" s="10">
        <f t="shared" si="52"/>
        <v>2460</v>
      </c>
      <c r="I40" s="10">
        <v>0</v>
      </c>
      <c r="J40" s="6">
        <f t="shared" si="53"/>
        <v>2460</v>
      </c>
    </row>
    <row r="41" spans="1:10">
      <c r="A41" s="33">
        <v>43494</v>
      </c>
      <c r="B41" s="8" t="s">
        <v>91</v>
      </c>
      <c r="C41" s="9">
        <f t="shared" ref="C41:C43" si="54">MROUND(300000/E41,10)</f>
        <v>870</v>
      </c>
      <c r="D41" s="9" t="s">
        <v>13</v>
      </c>
      <c r="E41" s="10">
        <v>344.5</v>
      </c>
      <c r="F41" s="10">
        <v>341.5</v>
      </c>
      <c r="G41" s="10">
        <v>0</v>
      </c>
      <c r="H41" s="10">
        <f t="shared" ref="H41:H42" si="55">(F41-E41)*C41</f>
        <v>-2610</v>
      </c>
      <c r="I41" s="10">
        <v>0</v>
      </c>
      <c r="J41" s="15">
        <f t="shared" ref="J41:J42" si="56">+I41+H41</f>
        <v>-2610</v>
      </c>
    </row>
    <row r="42" spans="1:10">
      <c r="A42" s="33">
        <v>43494</v>
      </c>
      <c r="B42" s="8" t="s">
        <v>132</v>
      </c>
      <c r="C42" s="9">
        <f t="shared" si="54"/>
        <v>880</v>
      </c>
      <c r="D42" s="9" t="s">
        <v>13</v>
      </c>
      <c r="E42" s="10">
        <v>339.5</v>
      </c>
      <c r="F42" s="10">
        <v>342.5</v>
      </c>
      <c r="G42" s="10">
        <v>346.5</v>
      </c>
      <c r="H42" s="10">
        <f t="shared" si="55"/>
        <v>2640</v>
      </c>
      <c r="I42" s="10">
        <f t="shared" ref="I42" si="57">(G42-F42)*C42</f>
        <v>3520</v>
      </c>
      <c r="J42" s="6">
        <f t="shared" si="56"/>
        <v>6160</v>
      </c>
    </row>
    <row r="43" spans="1:10">
      <c r="A43" s="33">
        <v>43494</v>
      </c>
      <c r="B43" s="8" t="s">
        <v>173</v>
      </c>
      <c r="C43" s="9">
        <f t="shared" si="54"/>
        <v>2610</v>
      </c>
      <c r="D43" s="9" t="s">
        <v>13</v>
      </c>
      <c r="E43" s="10">
        <v>115</v>
      </c>
      <c r="F43" s="10">
        <v>115.75</v>
      </c>
      <c r="G43" s="10">
        <v>0</v>
      </c>
      <c r="H43" s="10">
        <f t="shared" ref="H43" si="58">(F43-E43)*C43</f>
        <v>1957.5</v>
      </c>
      <c r="I43" s="10">
        <v>0</v>
      </c>
      <c r="J43" s="6">
        <f t="shared" ref="J43" si="59">+I43+H43</f>
        <v>1957.5</v>
      </c>
    </row>
    <row r="44" spans="1:10">
      <c r="A44" s="33">
        <v>43493</v>
      </c>
      <c r="B44" s="8" t="s">
        <v>126</v>
      </c>
      <c r="C44" s="9">
        <f t="shared" ref="C44:C45" si="60">MROUND(300000/E44,10)</f>
        <v>2860</v>
      </c>
      <c r="D44" s="9" t="s">
        <v>16</v>
      </c>
      <c r="E44" s="10">
        <v>105</v>
      </c>
      <c r="F44" s="10">
        <v>103.5</v>
      </c>
      <c r="G44" s="10">
        <v>0</v>
      </c>
      <c r="H44" s="10">
        <f t="shared" ref="H44:H45" si="61">(E44-F44)*C44</f>
        <v>4290</v>
      </c>
      <c r="I44" s="10">
        <v>0</v>
      </c>
      <c r="J44" s="6">
        <f t="shared" ref="J44:J45" si="62">+I44+H44</f>
        <v>4290</v>
      </c>
    </row>
    <row r="45" spans="1:10">
      <c r="A45" s="33">
        <v>43493</v>
      </c>
      <c r="B45" s="8" t="s">
        <v>36</v>
      </c>
      <c r="C45" s="9">
        <f t="shared" si="60"/>
        <v>2180</v>
      </c>
      <c r="D45" s="9" t="s">
        <v>16</v>
      </c>
      <c r="E45" s="10">
        <v>137.5</v>
      </c>
      <c r="F45" s="10">
        <v>136</v>
      </c>
      <c r="G45" s="10">
        <v>134</v>
      </c>
      <c r="H45" s="10">
        <f t="shared" si="61"/>
        <v>3270</v>
      </c>
      <c r="I45" s="10">
        <f t="shared" ref="I45" si="63">(F45-G45)*C45</f>
        <v>4360</v>
      </c>
      <c r="J45" s="6">
        <f t="shared" si="62"/>
        <v>7630</v>
      </c>
    </row>
    <row r="46" spans="1:10">
      <c r="A46" s="33">
        <v>43490</v>
      </c>
      <c r="B46" s="8" t="s">
        <v>748</v>
      </c>
      <c r="C46" s="9">
        <f t="shared" ref="C46:C48" si="64">MROUND(300000/E46,10)</f>
        <v>1320</v>
      </c>
      <c r="D46" s="9" t="s">
        <v>13</v>
      </c>
      <c r="E46" s="10">
        <v>227</v>
      </c>
      <c r="F46" s="10">
        <v>229</v>
      </c>
      <c r="G46" s="10">
        <v>0</v>
      </c>
      <c r="H46" s="10">
        <f t="shared" ref="H46:H48" si="65">(F46-E46)*C46</f>
        <v>2640</v>
      </c>
      <c r="I46" s="10">
        <v>0</v>
      </c>
      <c r="J46" s="6">
        <f t="shared" ref="J46:J48" si="66">+I46+H46</f>
        <v>2640</v>
      </c>
    </row>
    <row r="47" spans="1:10">
      <c r="A47" s="33">
        <v>43490</v>
      </c>
      <c r="B47" s="75" t="s">
        <v>236</v>
      </c>
      <c r="C47" s="9">
        <f t="shared" si="64"/>
        <v>1670</v>
      </c>
      <c r="D47" s="9" t="s">
        <v>13</v>
      </c>
      <c r="E47" s="10">
        <v>180</v>
      </c>
      <c r="F47" s="10">
        <v>182</v>
      </c>
      <c r="G47" s="10">
        <v>0</v>
      </c>
      <c r="H47" s="10">
        <f t="shared" si="65"/>
        <v>3340</v>
      </c>
      <c r="I47" s="10">
        <v>0</v>
      </c>
      <c r="J47" s="6">
        <f t="shared" si="66"/>
        <v>3340</v>
      </c>
    </row>
    <row r="48" spans="1:10">
      <c r="A48" s="33">
        <v>43490</v>
      </c>
      <c r="B48" s="75" t="s">
        <v>127</v>
      </c>
      <c r="C48" s="9">
        <f t="shared" si="64"/>
        <v>1750</v>
      </c>
      <c r="D48" s="9" t="s">
        <v>13</v>
      </c>
      <c r="E48" s="10">
        <v>171.25</v>
      </c>
      <c r="F48" s="10">
        <v>169.25</v>
      </c>
      <c r="G48" s="10">
        <v>0</v>
      </c>
      <c r="H48" s="10">
        <f t="shared" si="65"/>
        <v>-3500</v>
      </c>
      <c r="I48" s="10">
        <v>0</v>
      </c>
      <c r="J48" s="6">
        <f t="shared" si="66"/>
        <v>-3500</v>
      </c>
    </row>
    <row r="49" spans="1:10">
      <c r="A49" s="33">
        <v>43489</v>
      </c>
      <c r="B49" s="8" t="s">
        <v>748</v>
      </c>
      <c r="C49" s="9">
        <f t="shared" ref="C49:C50" si="67">MROUND(300000/E49,10)</f>
        <v>1540</v>
      </c>
      <c r="D49" s="9" t="s">
        <v>13</v>
      </c>
      <c r="E49" s="10">
        <v>194.5</v>
      </c>
      <c r="F49" s="10">
        <v>193</v>
      </c>
      <c r="G49" s="10">
        <v>0</v>
      </c>
      <c r="H49" s="10">
        <f t="shared" ref="H49:H50" si="68">(F49-E49)*C49</f>
        <v>-2310</v>
      </c>
      <c r="I49" s="10">
        <v>0</v>
      </c>
      <c r="J49" s="6">
        <f t="shared" ref="J49:J50" si="69">+I49+H49</f>
        <v>-2310</v>
      </c>
    </row>
    <row r="50" spans="1:10">
      <c r="A50" s="33">
        <v>43489</v>
      </c>
      <c r="B50" s="8" t="s">
        <v>138</v>
      </c>
      <c r="C50" s="9">
        <f t="shared" si="67"/>
        <v>3560</v>
      </c>
      <c r="D50" s="9" t="s">
        <v>13</v>
      </c>
      <c r="E50" s="10">
        <v>84.25</v>
      </c>
      <c r="F50" s="10">
        <v>85.2</v>
      </c>
      <c r="G50" s="10">
        <v>0</v>
      </c>
      <c r="H50" s="10">
        <f t="shared" si="68"/>
        <v>3382.00000000001</v>
      </c>
      <c r="I50" s="10">
        <v>0</v>
      </c>
      <c r="J50" s="6">
        <f t="shared" si="69"/>
        <v>3382.00000000001</v>
      </c>
    </row>
    <row r="51" spans="1:10">
      <c r="A51" s="33">
        <v>43488</v>
      </c>
      <c r="B51" s="8" t="s">
        <v>24</v>
      </c>
      <c r="C51" s="9">
        <f t="shared" ref="C51:C52" si="70">MROUND(300000/E51,10)</f>
        <v>560</v>
      </c>
      <c r="D51" s="9" t="s">
        <v>13</v>
      </c>
      <c r="E51" s="10">
        <v>533</v>
      </c>
      <c r="F51" s="10">
        <v>536</v>
      </c>
      <c r="G51" s="10">
        <v>0</v>
      </c>
      <c r="H51" s="10">
        <f t="shared" ref="H51:H52" si="71">(F51-E51)*C51</f>
        <v>1680</v>
      </c>
      <c r="I51" s="10">
        <v>0</v>
      </c>
      <c r="J51" s="6">
        <f t="shared" ref="J51:J52" si="72">+I51+H51</f>
        <v>1680</v>
      </c>
    </row>
    <row r="52" spans="1:10">
      <c r="A52" s="33">
        <v>43488</v>
      </c>
      <c r="B52" s="8" t="s">
        <v>73</v>
      </c>
      <c r="C52" s="9">
        <f t="shared" si="70"/>
        <v>1100</v>
      </c>
      <c r="D52" s="9" t="s">
        <v>13</v>
      </c>
      <c r="E52" s="10">
        <v>273</v>
      </c>
      <c r="F52" s="10">
        <v>270</v>
      </c>
      <c r="G52" s="10">
        <v>0</v>
      </c>
      <c r="H52" s="10">
        <f t="shared" si="71"/>
        <v>-3300</v>
      </c>
      <c r="I52" s="10">
        <v>0</v>
      </c>
      <c r="J52" s="6">
        <f t="shared" si="72"/>
        <v>-3300</v>
      </c>
    </row>
    <row r="53" spans="1:10">
      <c r="A53" s="33">
        <v>43487</v>
      </c>
      <c r="B53" s="8" t="s">
        <v>633</v>
      </c>
      <c r="C53" s="9">
        <f t="shared" ref="C53:C54" si="73">MROUND(300000/E53,10)</f>
        <v>500</v>
      </c>
      <c r="D53" s="9" t="s">
        <v>13</v>
      </c>
      <c r="E53" s="10">
        <v>599</v>
      </c>
      <c r="F53" s="10">
        <v>605</v>
      </c>
      <c r="G53" s="10">
        <v>0</v>
      </c>
      <c r="H53" s="10">
        <f>(F53-E53)*C53</f>
        <v>3000</v>
      </c>
      <c r="I53" s="10">
        <v>0</v>
      </c>
      <c r="J53" s="6">
        <f t="shared" ref="J53:J54" si="74">+I53+H53</f>
        <v>3000</v>
      </c>
    </row>
    <row r="54" spans="1:10">
      <c r="A54" s="33">
        <v>43487</v>
      </c>
      <c r="B54" s="8" t="s">
        <v>132</v>
      </c>
      <c r="C54" s="9">
        <f t="shared" si="73"/>
        <v>760</v>
      </c>
      <c r="D54" s="9" t="s">
        <v>16</v>
      </c>
      <c r="E54" s="10">
        <v>393</v>
      </c>
      <c r="F54" s="10">
        <v>390</v>
      </c>
      <c r="G54" s="10">
        <v>0</v>
      </c>
      <c r="H54" s="10">
        <f>(E54-F54)*C54</f>
        <v>2280</v>
      </c>
      <c r="I54" s="10">
        <v>0</v>
      </c>
      <c r="J54" s="6">
        <f t="shared" si="74"/>
        <v>2280</v>
      </c>
    </row>
    <row r="55" spans="1:10">
      <c r="A55" s="33">
        <v>43486</v>
      </c>
      <c r="B55" s="8" t="s">
        <v>182</v>
      </c>
      <c r="C55" s="9">
        <f t="shared" ref="C55:C57" si="75">MROUND(300000/E55,10)</f>
        <v>530</v>
      </c>
      <c r="D55" s="9" t="s">
        <v>13</v>
      </c>
      <c r="E55" s="10">
        <v>565</v>
      </c>
      <c r="F55" s="10">
        <v>570</v>
      </c>
      <c r="G55" s="10">
        <v>0</v>
      </c>
      <c r="H55" s="10">
        <f>(F55-E55)*C55</f>
        <v>2650</v>
      </c>
      <c r="I55" s="10">
        <v>0</v>
      </c>
      <c r="J55" s="6">
        <f t="shared" ref="J55:J57" si="76">+I55+H55</f>
        <v>2650</v>
      </c>
    </row>
    <row r="56" spans="1:10">
      <c r="A56" s="33">
        <v>43486</v>
      </c>
      <c r="B56" s="8" t="s">
        <v>73</v>
      </c>
      <c r="C56" s="9">
        <f t="shared" si="75"/>
        <v>1060</v>
      </c>
      <c r="D56" s="9" t="s">
        <v>13</v>
      </c>
      <c r="E56" s="10">
        <v>282</v>
      </c>
      <c r="F56" s="10">
        <v>278</v>
      </c>
      <c r="G56" s="10">
        <v>0</v>
      </c>
      <c r="H56" s="10">
        <f>(F56-E56)*C56</f>
        <v>-4240</v>
      </c>
      <c r="I56" s="10">
        <v>0</v>
      </c>
      <c r="J56" s="6">
        <f t="shared" si="76"/>
        <v>-4240</v>
      </c>
    </row>
    <row r="57" spans="1:10">
      <c r="A57" s="33">
        <v>43486</v>
      </c>
      <c r="B57" s="8" t="s">
        <v>270</v>
      </c>
      <c r="C57" s="9">
        <f t="shared" si="75"/>
        <v>890</v>
      </c>
      <c r="D57" s="9" t="s">
        <v>16</v>
      </c>
      <c r="E57" s="10">
        <v>338</v>
      </c>
      <c r="F57" s="10">
        <v>340</v>
      </c>
      <c r="G57" s="10">
        <v>0</v>
      </c>
      <c r="H57" s="10">
        <f>(E57-F57)*C57</f>
        <v>-1780</v>
      </c>
      <c r="I57" s="10">
        <v>0</v>
      </c>
      <c r="J57" s="6">
        <f t="shared" si="76"/>
        <v>-1780</v>
      </c>
    </row>
    <row r="58" spans="1:10">
      <c r="A58" s="33">
        <v>43483</v>
      </c>
      <c r="B58" s="8" t="s">
        <v>201</v>
      </c>
      <c r="C58" s="9">
        <f t="shared" ref="C58:C59" si="77">MROUND(300000/E58,10)</f>
        <v>1400</v>
      </c>
      <c r="D58" s="9" t="s">
        <v>13</v>
      </c>
      <c r="E58" s="10">
        <v>214</v>
      </c>
      <c r="F58" s="10">
        <v>215.5</v>
      </c>
      <c r="G58" s="10">
        <v>0</v>
      </c>
      <c r="H58" s="10">
        <f t="shared" ref="H58:H59" si="78">(F58-E58)*C58</f>
        <v>2100</v>
      </c>
      <c r="I58" s="10">
        <v>0</v>
      </c>
      <c r="J58" s="6">
        <f t="shared" ref="J58:J59" si="79">+I58+H58</f>
        <v>2100</v>
      </c>
    </row>
    <row r="59" spans="1:10">
      <c r="A59" s="33">
        <v>43483</v>
      </c>
      <c r="B59" s="8" t="s">
        <v>21</v>
      </c>
      <c r="C59" s="9">
        <f t="shared" si="77"/>
        <v>510</v>
      </c>
      <c r="D59" s="9" t="s">
        <v>13</v>
      </c>
      <c r="E59" s="10">
        <v>589.5</v>
      </c>
      <c r="F59" s="10">
        <v>585</v>
      </c>
      <c r="G59" s="10">
        <v>0</v>
      </c>
      <c r="H59" s="10">
        <f t="shared" si="78"/>
        <v>-2295</v>
      </c>
      <c r="I59" s="10">
        <v>0</v>
      </c>
      <c r="J59" s="6">
        <f t="shared" si="79"/>
        <v>-2295</v>
      </c>
    </row>
    <row r="60" spans="1:10">
      <c r="A60" s="33">
        <v>43482</v>
      </c>
      <c r="B60" s="8" t="s">
        <v>23</v>
      </c>
      <c r="C60" s="9">
        <f t="shared" ref="C60:C61" si="80">MROUND(300000/E60,10)</f>
        <v>400</v>
      </c>
      <c r="D60" s="9" t="s">
        <v>13</v>
      </c>
      <c r="E60" s="10">
        <v>746</v>
      </c>
      <c r="F60" s="10">
        <v>750</v>
      </c>
      <c r="G60" s="10">
        <v>0</v>
      </c>
      <c r="H60" s="10">
        <f t="shared" ref="H60:H61" si="81">(F60-E60)*C60</f>
        <v>1600</v>
      </c>
      <c r="I60" s="10">
        <v>0</v>
      </c>
      <c r="J60" s="6">
        <f t="shared" ref="J60:J61" si="82">+I60+H60</f>
        <v>1600</v>
      </c>
    </row>
    <row r="61" spans="1:10">
      <c r="A61" s="33">
        <v>43482</v>
      </c>
      <c r="B61" s="8" t="s">
        <v>61</v>
      </c>
      <c r="C61" s="9">
        <f t="shared" si="80"/>
        <v>770</v>
      </c>
      <c r="D61" s="9" t="s">
        <v>13</v>
      </c>
      <c r="E61" s="10">
        <v>390</v>
      </c>
      <c r="F61" s="10">
        <v>392</v>
      </c>
      <c r="G61" s="10">
        <v>395</v>
      </c>
      <c r="H61" s="10">
        <f t="shared" si="81"/>
        <v>1540</v>
      </c>
      <c r="I61" s="10">
        <f t="shared" ref="I61" si="83">(G61-F61)*C61</f>
        <v>2310</v>
      </c>
      <c r="J61" s="6">
        <f t="shared" si="82"/>
        <v>3850</v>
      </c>
    </row>
    <row r="62" spans="1:10">
      <c r="A62" s="33">
        <v>43481</v>
      </c>
      <c r="B62" s="8" t="s">
        <v>12</v>
      </c>
      <c r="C62" s="9">
        <f t="shared" ref="C62:C64" si="84">MROUND(300000/E62,10)</f>
        <v>570</v>
      </c>
      <c r="D62" s="9" t="s">
        <v>13</v>
      </c>
      <c r="E62" s="10">
        <v>523</v>
      </c>
      <c r="F62" s="10">
        <v>528</v>
      </c>
      <c r="G62" s="10">
        <v>0</v>
      </c>
      <c r="H62" s="10">
        <f>(F62-E62)*C62</f>
        <v>2850</v>
      </c>
      <c r="I62" s="10">
        <v>0</v>
      </c>
      <c r="J62" s="6">
        <f t="shared" ref="J62:J64" si="85">+I62+H62</f>
        <v>2850</v>
      </c>
    </row>
    <row r="63" spans="1:10">
      <c r="A63" s="33">
        <v>43481</v>
      </c>
      <c r="B63" s="8" t="s">
        <v>14</v>
      </c>
      <c r="C63" s="9">
        <f t="shared" si="84"/>
        <v>630</v>
      </c>
      <c r="D63" s="9" t="s">
        <v>13</v>
      </c>
      <c r="E63" s="10">
        <v>474</v>
      </c>
      <c r="F63" s="10">
        <v>477.5</v>
      </c>
      <c r="G63" s="10">
        <v>0</v>
      </c>
      <c r="H63" s="10">
        <f>(F63-E63)*C63</f>
        <v>2205</v>
      </c>
      <c r="I63" s="10">
        <v>0</v>
      </c>
      <c r="J63" s="6">
        <f t="shared" si="85"/>
        <v>2205</v>
      </c>
    </row>
    <row r="64" spans="1:10">
      <c r="A64" s="33">
        <v>43481</v>
      </c>
      <c r="B64" s="8" t="s">
        <v>15</v>
      </c>
      <c r="C64" s="9">
        <f t="shared" si="84"/>
        <v>390</v>
      </c>
      <c r="D64" s="9" t="s">
        <v>16</v>
      </c>
      <c r="E64" s="10">
        <v>767</v>
      </c>
      <c r="F64" s="10">
        <v>767</v>
      </c>
      <c r="G64" s="10">
        <v>0</v>
      </c>
      <c r="H64" s="10">
        <f>(E64-F64)*C64</f>
        <v>0</v>
      </c>
      <c r="I64" s="10">
        <v>0</v>
      </c>
      <c r="J64" s="6">
        <f t="shared" si="85"/>
        <v>0</v>
      </c>
    </row>
    <row r="65" spans="1:10">
      <c r="A65" s="33">
        <v>43480</v>
      </c>
      <c r="B65" s="8" t="s">
        <v>17</v>
      </c>
      <c r="C65" s="9">
        <f>MROUND(300000/E65,10)</f>
        <v>2080</v>
      </c>
      <c r="D65" s="9" t="s">
        <v>13</v>
      </c>
      <c r="E65" s="10">
        <v>144</v>
      </c>
      <c r="F65" s="10">
        <v>145.5</v>
      </c>
      <c r="G65" s="10">
        <v>0</v>
      </c>
      <c r="H65" s="10">
        <f>(F65-E65)*C65</f>
        <v>3120</v>
      </c>
      <c r="I65" s="10">
        <v>0</v>
      </c>
      <c r="J65" s="6">
        <f>+I65+H65</f>
        <v>3120</v>
      </c>
    </row>
    <row r="66" spans="1:10">
      <c r="A66" s="33">
        <v>43480</v>
      </c>
      <c r="B66" s="8" t="s">
        <v>18</v>
      </c>
      <c r="C66" s="9">
        <f>MROUND(300000/E66,10)</f>
        <v>1340</v>
      </c>
      <c r="D66" s="9" t="s">
        <v>13</v>
      </c>
      <c r="E66" s="10">
        <v>224</v>
      </c>
      <c r="F66" s="10">
        <v>224.75</v>
      </c>
      <c r="G66" s="10">
        <v>0</v>
      </c>
      <c r="H66" s="10">
        <f>(F66-E66)*C66</f>
        <v>1005</v>
      </c>
      <c r="I66" s="10">
        <v>0</v>
      </c>
      <c r="J66" s="6">
        <f>+I66+H66</f>
        <v>1005</v>
      </c>
    </row>
    <row r="67" spans="1:10">
      <c r="A67" s="7">
        <v>43479</v>
      </c>
      <c r="B67" s="8" t="s">
        <v>19</v>
      </c>
      <c r="C67" s="9">
        <f t="shared" ref="C67:C68" si="86">MROUND(300000/E67,10)</f>
        <v>1860</v>
      </c>
      <c r="D67" s="9" t="s">
        <v>13</v>
      </c>
      <c r="E67" s="10">
        <v>161</v>
      </c>
      <c r="F67" s="10">
        <v>162.5</v>
      </c>
      <c r="G67" s="10">
        <v>0</v>
      </c>
      <c r="H67" s="10">
        <f t="shared" ref="H67:H68" si="87">(F67-E67)*C67</f>
        <v>2790</v>
      </c>
      <c r="I67" s="10">
        <v>0</v>
      </c>
      <c r="J67" s="6">
        <f t="shared" ref="J67:J68" si="88">+I67+H67</f>
        <v>2790</v>
      </c>
    </row>
    <row r="68" spans="1:10">
      <c r="A68" s="7">
        <v>43479</v>
      </c>
      <c r="B68" s="8" t="s">
        <v>20</v>
      </c>
      <c r="C68" s="9">
        <f t="shared" si="86"/>
        <v>390</v>
      </c>
      <c r="D68" s="9" t="s">
        <v>13</v>
      </c>
      <c r="E68" s="10">
        <v>773</v>
      </c>
      <c r="F68" s="10">
        <v>778</v>
      </c>
      <c r="G68" s="10">
        <v>0</v>
      </c>
      <c r="H68" s="10">
        <f t="shared" si="87"/>
        <v>1950</v>
      </c>
      <c r="I68" s="10">
        <v>0</v>
      </c>
      <c r="J68" s="6">
        <f t="shared" si="88"/>
        <v>1950</v>
      </c>
    </row>
    <row r="69" spans="1:10">
      <c r="A69" s="7">
        <v>43476</v>
      </c>
      <c r="B69" s="8" t="s">
        <v>21</v>
      </c>
      <c r="C69" s="9">
        <f t="shared" ref="C69:C70" si="89">MROUND(300000/E69,10)</f>
        <v>510</v>
      </c>
      <c r="D69" s="9" t="s">
        <v>13</v>
      </c>
      <c r="E69" s="10">
        <v>590</v>
      </c>
      <c r="F69" s="10">
        <v>594</v>
      </c>
      <c r="G69" s="10">
        <v>0</v>
      </c>
      <c r="H69" s="10">
        <f t="shared" ref="H69:H70" si="90">(F69-E69)*C69</f>
        <v>2040</v>
      </c>
      <c r="I69" s="10">
        <v>0</v>
      </c>
      <c r="J69" s="6">
        <f t="shared" ref="J69:J70" si="91">+I69+H69</f>
        <v>2040</v>
      </c>
    </row>
    <row r="70" spans="1:10">
      <c r="A70" s="7">
        <v>43476</v>
      </c>
      <c r="B70" s="8" t="s">
        <v>22</v>
      </c>
      <c r="C70" s="9">
        <f t="shared" si="89"/>
        <v>1410</v>
      </c>
      <c r="D70" s="9" t="s">
        <v>13</v>
      </c>
      <c r="E70" s="10">
        <v>213.4</v>
      </c>
      <c r="F70" s="10">
        <v>213.85</v>
      </c>
      <c r="G70" s="10">
        <v>0</v>
      </c>
      <c r="H70" s="10">
        <f t="shared" si="90"/>
        <v>634.49999999998397</v>
      </c>
      <c r="I70" s="10">
        <v>0</v>
      </c>
      <c r="J70" s="6">
        <f t="shared" si="91"/>
        <v>634.49999999998397</v>
      </c>
    </row>
    <row r="71" spans="1:10">
      <c r="A71" s="7">
        <v>43475</v>
      </c>
      <c r="B71" s="8" t="s">
        <v>23</v>
      </c>
      <c r="C71" s="9">
        <f t="shared" ref="C71" si="92">MROUND(300000/E71,10)</f>
        <v>400</v>
      </c>
      <c r="D71" s="9" t="s">
        <v>13</v>
      </c>
      <c r="E71" s="10">
        <v>748</v>
      </c>
      <c r="F71" s="10">
        <v>755</v>
      </c>
      <c r="G71" s="10">
        <v>0</v>
      </c>
      <c r="H71" s="10">
        <f t="shared" ref="H71" si="93">(F71-E71)*C71</f>
        <v>2800</v>
      </c>
      <c r="I71" s="10">
        <v>0</v>
      </c>
      <c r="J71" s="6">
        <f t="shared" ref="J71" si="94">+I71+H71</f>
        <v>2800</v>
      </c>
    </row>
    <row r="72" spans="1:10">
      <c r="A72" s="7">
        <v>43474</v>
      </c>
      <c r="B72" s="8" t="s">
        <v>24</v>
      </c>
      <c r="C72" s="9">
        <f t="shared" ref="C72:C74" si="95">MROUND(300000/E72,10)</f>
        <v>510</v>
      </c>
      <c r="D72" s="9" t="s">
        <v>13</v>
      </c>
      <c r="E72" s="10">
        <v>590</v>
      </c>
      <c r="F72" s="10">
        <v>594</v>
      </c>
      <c r="G72" s="10">
        <v>0</v>
      </c>
      <c r="H72" s="10">
        <f t="shared" ref="H72:H73" si="96">(F72-E72)*C72</f>
        <v>2040</v>
      </c>
      <c r="I72" s="10">
        <v>0</v>
      </c>
      <c r="J72" s="6">
        <f t="shared" ref="J72:J74" si="97">+I72+H72</f>
        <v>2040</v>
      </c>
    </row>
    <row r="73" spans="1:10">
      <c r="A73" s="7">
        <v>43474</v>
      </c>
      <c r="B73" s="8" t="s">
        <v>25</v>
      </c>
      <c r="C73" s="9">
        <f t="shared" si="95"/>
        <v>3160</v>
      </c>
      <c r="D73" s="9" t="s">
        <v>13</v>
      </c>
      <c r="E73" s="10">
        <v>95</v>
      </c>
      <c r="F73" s="10">
        <v>94</v>
      </c>
      <c r="G73" s="10">
        <v>0</v>
      </c>
      <c r="H73" s="10">
        <f t="shared" si="96"/>
        <v>-3160</v>
      </c>
      <c r="I73" s="10">
        <v>0</v>
      </c>
      <c r="J73" s="6">
        <f t="shared" si="97"/>
        <v>-3160</v>
      </c>
    </row>
    <row r="74" spans="1:10">
      <c r="A74" s="7">
        <v>43474</v>
      </c>
      <c r="B74" s="8" t="s">
        <v>26</v>
      </c>
      <c r="C74" s="9">
        <f t="shared" si="95"/>
        <v>1660</v>
      </c>
      <c r="D74" s="9" t="s">
        <v>16</v>
      </c>
      <c r="E74" s="10">
        <v>181</v>
      </c>
      <c r="F74" s="10">
        <v>182.5</v>
      </c>
      <c r="G74" s="10">
        <v>0</v>
      </c>
      <c r="H74" s="10">
        <f>(E74-F74)*C74</f>
        <v>-2490</v>
      </c>
      <c r="I74" s="10">
        <v>0</v>
      </c>
      <c r="J74" s="6">
        <f t="shared" si="97"/>
        <v>-2490</v>
      </c>
    </row>
    <row r="75" spans="1:10">
      <c r="A75" s="7">
        <v>43473</v>
      </c>
      <c r="B75" s="8" t="s">
        <v>27</v>
      </c>
      <c r="C75" s="9">
        <f t="shared" ref="C75:C77" si="98">MROUND(300000/E75,10)</f>
        <v>1700</v>
      </c>
      <c r="D75" s="9" t="s">
        <v>13</v>
      </c>
      <c r="E75" s="10">
        <v>176</v>
      </c>
      <c r="F75" s="10">
        <v>177.5</v>
      </c>
      <c r="G75" s="10">
        <v>0</v>
      </c>
      <c r="H75" s="10">
        <f t="shared" ref="H75:H76" si="99">(F75-E75)*C75</f>
        <v>2550</v>
      </c>
      <c r="I75" s="10">
        <v>0</v>
      </c>
      <c r="J75" s="6">
        <f t="shared" ref="J75:J77" si="100">+I75+H75</f>
        <v>2550</v>
      </c>
    </row>
    <row r="76" spans="1:10">
      <c r="A76" s="7">
        <v>43473</v>
      </c>
      <c r="B76" s="8" t="s">
        <v>28</v>
      </c>
      <c r="C76" s="9">
        <f t="shared" si="98"/>
        <v>560</v>
      </c>
      <c r="D76" s="9" t="s">
        <v>13</v>
      </c>
      <c r="E76" s="10">
        <v>533</v>
      </c>
      <c r="F76" s="10">
        <v>538</v>
      </c>
      <c r="G76" s="10">
        <v>0</v>
      </c>
      <c r="H76" s="10">
        <f t="shared" si="99"/>
        <v>2800</v>
      </c>
      <c r="I76" s="10">
        <v>0</v>
      </c>
      <c r="J76" s="6">
        <f t="shared" si="100"/>
        <v>2800</v>
      </c>
    </row>
    <row r="77" spans="1:10">
      <c r="A77" s="7">
        <v>43473</v>
      </c>
      <c r="B77" s="8" t="s">
        <v>29</v>
      </c>
      <c r="C77" s="9">
        <f t="shared" si="98"/>
        <v>770</v>
      </c>
      <c r="D77" s="9" t="s">
        <v>16</v>
      </c>
      <c r="E77" s="10">
        <v>389.5</v>
      </c>
      <c r="F77" s="10">
        <v>386.5</v>
      </c>
      <c r="G77" s="10">
        <v>382.5</v>
      </c>
      <c r="H77" s="10">
        <f>(E77-F77)*C77</f>
        <v>2310</v>
      </c>
      <c r="I77" s="10">
        <f>(F77-G77)*C77</f>
        <v>3080</v>
      </c>
      <c r="J77" s="6">
        <f t="shared" si="100"/>
        <v>5390</v>
      </c>
    </row>
    <row r="78" spans="1:10">
      <c r="A78" s="7">
        <v>43472</v>
      </c>
      <c r="B78" s="8" t="s">
        <v>30</v>
      </c>
      <c r="C78" s="9">
        <f t="shared" ref="C78:C80" si="101">MROUND(300000/E78,10)</f>
        <v>930</v>
      </c>
      <c r="D78" s="9" t="s">
        <v>13</v>
      </c>
      <c r="E78" s="10">
        <v>323.5</v>
      </c>
      <c r="F78" s="10">
        <v>325.5</v>
      </c>
      <c r="G78" s="10">
        <v>0</v>
      </c>
      <c r="H78" s="10">
        <f t="shared" ref="H78:H80" si="102">(F78-E78)*C78</f>
        <v>1860</v>
      </c>
      <c r="I78" s="10">
        <v>0</v>
      </c>
      <c r="J78" s="6">
        <f t="shared" ref="J78:J80" si="103">+I78+H78</f>
        <v>1860</v>
      </c>
    </row>
    <row r="79" spans="1:10">
      <c r="A79" s="7">
        <v>43472</v>
      </c>
      <c r="B79" s="8" t="s">
        <v>30</v>
      </c>
      <c r="C79" s="9">
        <f t="shared" si="101"/>
        <v>920</v>
      </c>
      <c r="D79" s="9" t="s">
        <v>13</v>
      </c>
      <c r="E79" s="10">
        <v>326.5</v>
      </c>
      <c r="F79" s="10">
        <v>323.5</v>
      </c>
      <c r="G79" s="10">
        <v>0</v>
      </c>
      <c r="H79" s="10">
        <f t="shared" si="102"/>
        <v>-2760</v>
      </c>
      <c r="I79" s="10">
        <v>0</v>
      </c>
      <c r="J79" s="6">
        <f t="shared" si="103"/>
        <v>-2760</v>
      </c>
    </row>
    <row r="80" spans="1:10">
      <c r="A80" s="7">
        <v>43472</v>
      </c>
      <c r="B80" s="8" t="s">
        <v>31</v>
      </c>
      <c r="C80" s="9">
        <f t="shared" si="101"/>
        <v>1260</v>
      </c>
      <c r="D80" s="9" t="s">
        <v>13</v>
      </c>
      <c r="E80" s="10">
        <v>239</v>
      </c>
      <c r="F80" s="10">
        <v>237</v>
      </c>
      <c r="G80" s="10">
        <v>0</v>
      </c>
      <c r="H80" s="10">
        <f t="shared" si="102"/>
        <v>-2520</v>
      </c>
      <c r="I80" s="10">
        <v>0</v>
      </c>
      <c r="J80" s="6">
        <f t="shared" si="103"/>
        <v>-2520</v>
      </c>
    </row>
    <row r="81" spans="1:10">
      <c r="A81" s="7">
        <v>43469</v>
      </c>
      <c r="B81" s="8" t="s">
        <v>32</v>
      </c>
      <c r="C81" s="9">
        <f t="shared" ref="C81:C83" si="104">MROUND(300000/E81,10)</f>
        <v>850</v>
      </c>
      <c r="D81" s="9" t="s">
        <v>13</v>
      </c>
      <c r="E81" s="10">
        <v>354.5</v>
      </c>
      <c r="F81" s="10">
        <v>357.5</v>
      </c>
      <c r="G81" s="10">
        <v>360.5</v>
      </c>
      <c r="H81" s="10">
        <f t="shared" ref="H81" si="105">(F81-E81)*C81</f>
        <v>2550</v>
      </c>
      <c r="I81" s="10">
        <f t="shared" ref="I81" si="106">(G81-F81)*C81</f>
        <v>2550</v>
      </c>
      <c r="J81" s="6">
        <f t="shared" ref="J81" si="107">+I81+H81</f>
        <v>5100</v>
      </c>
    </row>
    <row r="82" spans="1:10">
      <c r="A82" s="7">
        <v>43469</v>
      </c>
      <c r="B82" s="8" t="s">
        <v>33</v>
      </c>
      <c r="C82" s="9">
        <f t="shared" si="104"/>
        <v>2800</v>
      </c>
      <c r="D82" s="9" t="s">
        <v>13</v>
      </c>
      <c r="E82" s="10">
        <v>107</v>
      </c>
      <c r="F82" s="10">
        <v>107</v>
      </c>
      <c r="G82" s="10">
        <v>0</v>
      </c>
      <c r="H82" s="10">
        <f t="shared" ref="H82:H83" si="108">(F82-E82)*C82</f>
        <v>0</v>
      </c>
      <c r="I82" s="10">
        <v>0</v>
      </c>
      <c r="J82" s="6">
        <f t="shared" ref="J82:J83" si="109">+I82+H82</f>
        <v>0</v>
      </c>
    </row>
    <row r="83" spans="1:10">
      <c r="A83" s="7">
        <v>43469</v>
      </c>
      <c r="B83" s="8" t="s">
        <v>34</v>
      </c>
      <c r="C83" s="9">
        <f t="shared" si="104"/>
        <v>2010</v>
      </c>
      <c r="D83" s="9" t="s">
        <v>13</v>
      </c>
      <c r="E83" s="10">
        <v>149</v>
      </c>
      <c r="F83" s="10">
        <v>147.5</v>
      </c>
      <c r="G83" s="10">
        <v>0</v>
      </c>
      <c r="H83" s="10">
        <f t="shared" si="108"/>
        <v>-3015</v>
      </c>
      <c r="I83" s="10">
        <v>0</v>
      </c>
      <c r="J83" s="6">
        <f t="shared" si="109"/>
        <v>-3015</v>
      </c>
    </row>
    <row r="84" spans="1:10">
      <c r="A84" s="7">
        <v>43468</v>
      </c>
      <c r="B84" s="8" t="s">
        <v>35</v>
      </c>
      <c r="C84" s="9">
        <f t="shared" ref="C84:C85" si="110">MROUND(300000/E84,10)</f>
        <v>1090</v>
      </c>
      <c r="D84" s="9" t="s">
        <v>13</v>
      </c>
      <c r="E84" s="10">
        <v>275.5</v>
      </c>
      <c r="F84" s="10">
        <v>278</v>
      </c>
      <c r="G84" s="10">
        <v>0</v>
      </c>
      <c r="H84" s="10">
        <f t="shared" ref="H84" si="111">(F84-E84)*C84</f>
        <v>2725</v>
      </c>
      <c r="I84" s="10">
        <v>0</v>
      </c>
      <c r="J84" s="6">
        <f t="shared" ref="J84:J85" si="112">+I84+H84</f>
        <v>2725</v>
      </c>
    </row>
    <row r="85" spans="1:10">
      <c r="A85" s="7">
        <v>43468</v>
      </c>
      <c r="B85" s="8" t="s">
        <v>36</v>
      </c>
      <c r="C85" s="9">
        <f t="shared" si="110"/>
        <v>1930</v>
      </c>
      <c r="D85" s="9" t="s">
        <v>16</v>
      </c>
      <c r="E85" s="10">
        <v>155.5</v>
      </c>
      <c r="F85" s="10">
        <v>154</v>
      </c>
      <c r="G85" s="10">
        <v>152</v>
      </c>
      <c r="H85" s="10">
        <f>(E85-F85)*C85</f>
        <v>2895</v>
      </c>
      <c r="I85" s="10">
        <f>(F85-G85)*C85</f>
        <v>3860</v>
      </c>
      <c r="J85" s="6">
        <f t="shared" si="112"/>
        <v>6755</v>
      </c>
    </row>
    <row r="86" spans="1:10">
      <c r="A86" s="7">
        <v>43467</v>
      </c>
      <c r="B86" s="8" t="s">
        <v>37</v>
      </c>
      <c r="C86" s="9">
        <f t="shared" ref="C86" si="113">MROUND(300000/E86,10)</f>
        <v>3410</v>
      </c>
      <c r="D86" s="9" t="s">
        <v>13</v>
      </c>
      <c r="E86" s="10">
        <v>88</v>
      </c>
      <c r="F86" s="10">
        <v>89</v>
      </c>
      <c r="G86" s="10">
        <v>0</v>
      </c>
      <c r="H86" s="10">
        <f t="shared" ref="H86" si="114">(F86-E86)*C86</f>
        <v>3410</v>
      </c>
      <c r="I86" s="10">
        <v>0</v>
      </c>
      <c r="J86" s="6">
        <f t="shared" ref="J86" si="115">+I86+H86</f>
        <v>3410</v>
      </c>
    </row>
    <row r="87" spans="1:10">
      <c r="A87" s="7">
        <v>43466</v>
      </c>
      <c r="B87" s="8" t="s">
        <v>38</v>
      </c>
      <c r="C87" s="9">
        <f t="shared" ref="C87:C88" si="116">MROUND(300000/E87,10)</f>
        <v>6320</v>
      </c>
      <c r="D87" s="9" t="s">
        <v>13</v>
      </c>
      <c r="E87" s="10">
        <v>47.5</v>
      </c>
      <c r="F87" s="10">
        <v>48</v>
      </c>
      <c r="G87" s="10">
        <v>0</v>
      </c>
      <c r="H87" s="10">
        <f t="shared" ref="H87:H88" si="117">(F87-E87)*C87</f>
        <v>3160</v>
      </c>
      <c r="I87" s="10">
        <v>0</v>
      </c>
      <c r="J87" s="6">
        <f t="shared" ref="J87:J88" si="118">+I87+H87</f>
        <v>3160</v>
      </c>
    </row>
    <row r="88" spans="1:10">
      <c r="A88" s="7">
        <v>43466</v>
      </c>
      <c r="B88" s="8" t="s">
        <v>39</v>
      </c>
      <c r="C88" s="9">
        <f t="shared" si="116"/>
        <v>2860</v>
      </c>
      <c r="D88" s="9" t="s">
        <v>13</v>
      </c>
      <c r="E88" s="10">
        <v>105</v>
      </c>
      <c r="F88" s="10">
        <v>106</v>
      </c>
      <c r="G88" s="10">
        <v>0</v>
      </c>
      <c r="H88" s="10">
        <f t="shared" si="117"/>
        <v>2860</v>
      </c>
      <c r="I88" s="10">
        <v>0</v>
      </c>
      <c r="J88" s="6">
        <f t="shared" si="118"/>
        <v>2860</v>
      </c>
    </row>
    <row r="89" spans="1:10">
      <c r="A89" s="50"/>
      <c r="B89" s="50"/>
      <c r="C89" s="50"/>
      <c r="D89" s="50"/>
      <c r="E89" s="50"/>
      <c r="F89" s="50"/>
      <c r="G89" s="50"/>
      <c r="H89" s="50"/>
      <c r="I89" s="50"/>
      <c r="J89" s="50"/>
    </row>
    <row r="90" spans="1:10">
      <c r="A90" s="7">
        <v>43465</v>
      </c>
      <c r="B90" s="8" t="s">
        <v>40</v>
      </c>
      <c r="C90" s="9">
        <f t="shared" ref="C90:C91" si="119">MROUND(300000/E90,10)</f>
        <v>2520</v>
      </c>
      <c r="D90" s="9" t="s">
        <v>13</v>
      </c>
      <c r="E90" s="10">
        <v>119.25</v>
      </c>
      <c r="F90" s="10">
        <v>119.25</v>
      </c>
      <c r="G90" s="10">
        <v>0</v>
      </c>
      <c r="H90" s="10">
        <f t="shared" ref="H90:H91" si="120">(F90-E90)*C90</f>
        <v>0</v>
      </c>
      <c r="I90" s="10">
        <v>0</v>
      </c>
      <c r="J90" s="6">
        <f t="shared" ref="J90:J91" si="121">+I90+H90</f>
        <v>0</v>
      </c>
    </row>
    <row r="91" spans="1:10">
      <c r="A91" s="7">
        <v>43465</v>
      </c>
      <c r="B91" s="8" t="s">
        <v>41</v>
      </c>
      <c r="C91" s="9">
        <f t="shared" si="119"/>
        <v>1070</v>
      </c>
      <c r="D91" s="9" t="s">
        <v>13</v>
      </c>
      <c r="E91" s="10">
        <v>280</v>
      </c>
      <c r="F91" s="10">
        <v>277</v>
      </c>
      <c r="G91" s="10">
        <v>0</v>
      </c>
      <c r="H91" s="10">
        <f t="shared" si="120"/>
        <v>-3210</v>
      </c>
      <c r="I91" s="10">
        <v>0</v>
      </c>
      <c r="J91" s="15">
        <f t="shared" si="121"/>
        <v>-3210</v>
      </c>
    </row>
    <row r="92" spans="1:10">
      <c r="A92" s="7">
        <v>43462</v>
      </c>
      <c r="B92" s="8" t="s">
        <v>42</v>
      </c>
      <c r="C92" s="9">
        <f t="shared" ref="C92:C93" si="122">MROUND(300000/E92,10)</f>
        <v>500</v>
      </c>
      <c r="D92" s="9" t="s">
        <v>13</v>
      </c>
      <c r="E92" s="10">
        <v>603</v>
      </c>
      <c r="F92" s="10">
        <v>608</v>
      </c>
      <c r="G92" s="10">
        <v>618</v>
      </c>
      <c r="H92" s="10">
        <f t="shared" ref="H92" si="123">(F92-E92)*C92</f>
        <v>2500</v>
      </c>
      <c r="I92" s="10">
        <f t="shared" ref="I92" si="124">(G92-F92)*C92</f>
        <v>5000</v>
      </c>
      <c r="J92" s="6">
        <f t="shared" ref="J92" si="125">+I92+H92</f>
        <v>7500</v>
      </c>
    </row>
    <row r="93" spans="1:10">
      <c r="A93" s="7">
        <v>43462</v>
      </c>
      <c r="B93" s="8" t="s">
        <v>43</v>
      </c>
      <c r="C93" s="9">
        <f t="shared" si="122"/>
        <v>430</v>
      </c>
      <c r="D93" s="9" t="s">
        <v>13</v>
      </c>
      <c r="E93" s="10">
        <v>696</v>
      </c>
      <c r="F93" s="10">
        <v>702</v>
      </c>
      <c r="G93" s="10">
        <v>707</v>
      </c>
      <c r="H93" s="10">
        <f t="shared" ref="H93" si="126">(F93-E93)*C93</f>
        <v>2580</v>
      </c>
      <c r="I93" s="10">
        <f t="shared" ref="I93" si="127">(G93-F93)*C93</f>
        <v>2150</v>
      </c>
      <c r="J93" s="6">
        <f t="shared" ref="J93" si="128">+I93+H93</f>
        <v>4730</v>
      </c>
    </row>
    <row r="94" spans="1:10">
      <c r="A94" s="7">
        <v>43461</v>
      </c>
      <c r="B94" s="8" t="s">
        <v>21</v>
      </c>
      <c r="C94" s="9">
        <f t="shared" ref="C94" si="129">MROUND(300000/E94,10)</f>
        <v>480</v>
      </c>
      <c r="D94" s="9" t="s">
        <v>13</v>
      </c>
      <c r="E94" s="10">
        <v>625</v>
      </c>
      <c r="F94" s="10">
        <v>630</v>
      </c>
      <c r="G94" s="10">
        <v>0</v>
      </c>
      <c r="H94" s="10">
        <f t="shared" ref="H94" si="130">(F94-E94)*C94</f>
        <v>2400</v>
      </c>
      <c r="I94" s="10">
        <v>0</v>
      </c>
      <c r="J94" s="6">
        <f t="shared" ref="J94" si="131">+I94+H94</f>
        <v>2400</v>
      </c>
    </row>
    <row r="95" spans="1:10">
      <c r="A95" s="7">
        <v>43460</v>
      </c>
      <c r="B95" s="8" t="s">
        <v>44</v>
      </c>
      <c r="C95" s="9">
        <f t="shared" ref="C95:C96" si="132">MROUND(300000/E95,10)</f>
        <v>160</v>
      </c>
      <c r="D95" s="9" t="s">
        <v>13</v>
      </c>
      <c r="E95" s="10">
        <v>1935</v>
      </c>
      <c r="F95" s="10">
        <v>1955</v>
      </c>
      <c r="G95" s="10">
        <v>1980</v>
      </c>
      <c r="H95" s="10">
        <f t="shared" ref="H95" si="133">(F95-E95)*C95</f>
        <v>3200</v>
      </c>
      <c r="I95" s="10">
        <f t="shared" ref="I95" si="134">(G95-F95)*C95</f>
        <v>4000</v>
      </c>
      <c r="J95" s="6">
        <f t="shared" ref="J95" si="135">+I95+H95</f>
        <v>7200</v>
      </c>
    </row>
    <row r="96" spans="1:10">
      <c r="A96" s="7">
        <v>43460</v>
      </c>
      <c r="B96" s="8" t="s">
        <v>45</v>
      </c>
      <c r="C96" s="9">
        <f t="shared" si="132"/>
        <v>1440</v>
      </c>
      <c r="D96" s="9" t="s">
        <v>16</v>
      </c>
      <c r="E96" s="10">
        <v>208.5</v>
      </c>
      <c r="F96" s="10">
        <v>207</v>
      </c>
      <c r="G96" s="10">
        <v>0</v>
      </c>
      <c r="H96" s="10">
        <f t="shared" ref="H96:H101" si="136">(E96-F96)*C96</f>
        <v>2160</v>
      </c>
      <c r="I96" s="10">
        <v>0</v>
      </c>
      <c r="J96" s="6">
        <f t="shared" ref="J96" si="137">+I96+H96</f>
        <v>2160</v>
      </c>
    </row>
    <row r="97" spans="1:10">
      <c r="A97" s="7">
        <v>43460</v>
      </c>
      <c r="B97" s="8" t="s">
        <v>46</v>
      </c>
      <c r="C97" s="9">
        <f t="shared" ref="C97" si="138">MROUND(300000/E97,10)</f>
        <v>590</v>
      </c>
      <c r="D97" s="9" t="s">
        <v>16</v>
      </c>
      <c r="E97" s="10">
        <v>507</v>
      </c>
      <c r="F97" s="10">
        <v>512</v>
      </c>
      <c r="G97" s="10">
        <v>0</v>
      </c>
      <c r="H97" s="10">
        <f t="shared" si="136"/>
        <v>-2950</v>
      </c>
      <c r="I97" s="10">
        <v>0</v>
      </c>
      <c r="J97" s="15">
        <f t="shared" ref="J97" si="139">+I97+H97</f>
        <v>-2950</v>
      </c>
    </row>
    <row r="98" spans="1:10">
      <c r="A98" s="7">
        <v>43458</v>
      </c>
      <c r="B98" s="8" t="s">
        <v>40</v>
      </c>
      <c r="C98" s="9">
        <f t="shared" ref="C98:C99" si="140">MROUND(300000/E98,10)</f>
        <v>2600</v>
      </c>
      <c r="D98" s="9" t="s">
        <v>13</v>
      </c>
      <c r="E98" s="10">
        <v>115.5</v>
      </c>
      <c r="F98" s="10">
        <v>116.5</v>
      </c>
      <c r="G98" s="10">
        <v>0</v>
      </c>
      <c r="H98" s="10">
        <f t="shared" ref="H98:H99" si="141">(F98-E98)*C98</f>
        <v>2600</v>
      </c>
      <c r="I98" s="10">
        <v>0</v>
      </c>
      <c r="J98" s="6">
        <f t="shared" ref="J98:J99" si="142">+I98+H98</f>
        <v>2600</v>
      </c>
    </row>
    <row r="99" spans="1:10">
      <c r="A99" s="7">
        <v>43458</v>
      </c>
      <c r="B99" s="8" t="s">
        <v>47</v>
      </c>
      <c r="C99" s="9">
        <f t="shared" si="140"/>
        <v>520</v>
      </c>
      <c r="D99" s="9" t="s">
        <v>13</v>
      </c>
      <c r="E99" s="10">
        <v>577</v>
      </c>
      <c r="F99" s="10">
        <v>582</v>
      </c>
      <c r="G99" s="10">
        <v>0</v>
      </c>
      <c r="H99" s="10">
        <f t="shared" si="141"/>
        <v>2600</v>
      </c>
      <c r="I99" s="10">
        <v>0</v>
      </c>
      <c r="J99" s="6">
        <f t="shared" si="142"/>
        <v>2600</v>
      </c>
    </row>
    <row r="100" spans="1:10">
      <c r="A100" s="7">
        <v>43455</v>
      </c>
      <c r="B100" s="8" t="s">
        <v>48</v>
      </c>
      <c r="C100" s="9">
        <f t="shared" ref="C100:C102" si="143">MROUND(300000/E100,10)</f>
        <v>1080</v>
      </c>
      <c r="D100" s="9" t="s">
        <v>13</v>
      </c>
      <c r="E100" s="10">
        <v>279</v>
      </c>
      <c r="F100" s="10">
        <v>282</v>
      </c>
      <c r="G100" s="10">
        <v>285</v>
      </c>
      <c r="H100" s="10">
        <f t="shared" ref="H100" si="144">(F100-E100)*C100</f>
        <v>3240</v>
      </c>
      <c r="I100" s="10">
        <f t="shared" ref="I100" si="145">(G100-F100)*C100</f>
        <v>3240</v>
      </c>
      <c r="J100" s="6">
        <f t="shared" ref="J100:J101" si="146">+I100+H100</f>
        <v>6480</v>
      </c>
    </row>
    <row r="101" spans="1:10">
      <c r="A101" s="7">
        <v>43455</v>
      </c>
      <c r="B101" s="8" t="s">
        <v>42</v>
      </c>
      <c r="C101" s="9">
        <f t="shared" si="143"/>
        <v>510</v>
      </c>
      <c r="D101" s="9" t="s">
        <v>16</v>
      </c>
      <c r="E101" s="10">
        <v>591</v>
      </c>
      <c r="F101" s="10">
        <v>585.5</v>
      </c>
      <c r="G101" s="10">
        <v>0</v>
      </c>
      <c r="H101" s="10">
        <f t="shared" si="136"/>
        <v>2805</v>
      </c>
      <c r="I101" s="10">
        <v>0</v>
      </c>
      <c r="J101" s="6">
        <f t="shared" si="146"/>
        <v>2805</v>
      </c>
    </row>
    <row r="102" spans="1:10">
      <c r="A102" s="7">
        <v>43455</v>
      </c>
      <c r="B102" s="8" t="s">
        <v>49</v>
      </c>
      <c r="C102" s="9">
        <f t="shared" si="143"/>
        <v>1490</v>
      </c>
      <c r="D102" s="9" t="s">
        <v>13</v>
      </c>
      <c r="E102" s="10">
        <v>201.5</v>
      </c>
      <c r="F102" s="10">
        <v>202.5</v>
      </c>
      <c r="G102" s="10">
        <v>0</v>
      </c>
      <c r="H102" s="10">
        <f t="shared" ref="H102" si="147">(F102-E102)*C102</f>
        <v>1490</v>
      </c>
      <c r="I102" s="10">
        <v>0</v>
      </c>
      <c r="J102" s="6">
        <f t="shared" ref="J102" si="148">+I102+H102</f>
        <v>1490</v>
      </c>
    </row>
    <row r="103" spans="1:10">
      <c r="A103" s="7">
        <v>43454</v>
      </c>
      <c r="B103" s="8" t="s">
        <v>41</v>
      </c>
      <c r="C103" s="9">
        <f t="shared" ref="C103:C104" si="149">MROUND(300000/E103,10)</f>
        <v>1200</v>
      </c>
      <c r="D103" s="9" t="s">
        <v>13</v>
      </c>
      <c r="E103" s="10">
        <v>250</v>
      </c>
      <c r="F103" s="10">
        <v>253</v>
      </c>
      <c r="G103" s="10">
        <v>0</v>
      </c>
      <c r="H103" s="10">
        <f t="shared" ref="H103:H104" si="150">(F103-E103)*C103</f>
        <v>3600</v>
      </c>
      <c r="I103" s="10">
        <v>0</v>
      </c>
      <c r="J103" s="6">
        <f t="shared" ref="J103:J104" si="151">+I103+H103</f>
        <v>3600</v>
      </c>
    </row>
    <row r="104" spans="1:10">
      <c r="A104" s="7">
        <v>43454</v>
      </c>
      <c r="B104" s="8" t="s">
        <v>42</v>
      </c>
      <c r="C104" s="9">
        <f t="shared" si="149"/>
        <v>500</v>
      </c>
      <c r="D104" s="9" t="s">
        <v>13</v>
      </c>
      <c r="E104" s="10">
        <v>603</v>
      </c>
      <c r="F104" s="10">
        <v>595</v>
      </c>
      <c r="G104" s="10">
        <v>0</v>
      </c>
      <c r="H104" s="10">
        <f t="shared" si="150"/>
        <v>-4000</v>
      </c>
      <c r="I104" s="10">
        <v>0</v>
      </c>
      <c r="J104" s="15">
        <f t="shared" si="151"/>
        <v>-4000</v>
      </c>
    </row>
    <row r="105" spans="1:10">
      <c r="A105" s="7">
        <v>43453</v>
      </c>
      <c r="B105" s="8" t="s">
        <v>50</v>
      </c>
      <c r="C105" s="9">
        <f t="shared" ref="C105:C107" si="152">MROUND(300000/E105,10)</f>
        <v>1050</v>
      </c>
      <c r="D105" s="9" t="s">
        <v>13</v>
      </c>
      <c r="E105" s="10">
        <v>285</v>
      </c>
      <c r="F105" s="10">
        <v>288</v>
      </c>
      <c r="G105" s="10">
        <v>0</v>
      </c>
      <c r="H105" s="10">
        <f t="shared" ref="H105:H107" si="153">(F105-E105)*C105</f>
        <v>3150</v>
      </c>
      <c r="I105" s="10">
        <v>0</v>
      </c>
      <c r="J105" s="6">
        <f t="shared" ref="J105:J107" si="154">+I105+H105</f>
        <v>3150</v>
      </c>
    </row>
    <row r="106" spans="1:10">
      <c r="A106" s="7">
        <v>43453</v>
      </c>
      <c r="B106" s="8" t="s">
        <v>51</v>
      </c>
      <c r="C106" s="9">
        <f t="shared" si="152"/>
        <v>520</v>
      </c>
      <c r="D106" s="9" t="s">
        <v>13</v>
      </c>
      <c r="E106" s="10">
        <v>573</v>
      </c>
      <c r="F106" s="10">
        <v>578</v>
      </c>
      <c r="G106" s="10">
        <v>588</v>
      </c>
      <c r="H106" s="10">
        <f t="shared" si="153"/>
        <v>2600</v>
      </c>
      <c r="I106" s="10">
        <f t="shared" ref="I106" si="155">(G106-F106)*C106</f>
        <v>5200</v>
      </c>
      <c r="J106" s="6">
        <f t="shared" si="154"/>
        <v>7800</v>
      </c>
    </row>
    <row r="107" spans="1:10">
      <c r="A107" s="7">
        <v>43453</v>
      </c>
      <c r="B107" s="8" t="s">
        <v>21</v>
      </c>
      <c r="C107" s="9">
        <f t="shared" si="152"/>
        <v>470</v>
      </c>
      <c r="D107" s="9" t="s">
        <v>13</v>
      </c>
      <c r="E107" s="10">
        <v>643</v>
      </c>
      <c r="F107" s="10">
        <v>645</v>
      </c>
      <c r="G107" s="10">
        <v>0</v>
      </c>
      <c r="H107" s="10">
        <f t="shared" si="153"/>
        <v>940</v>
      </c>
      <c r="I107" s="10">
        <v>0</v>
      </c>
      <c r="J107" s="6">
        <f t="shared" si="154"/>
        <v>940</v>
      </c>
    </row>
    <row r="108" spans="1:10">
      <c r="A108" s="7">
        <v>43452</v>
      </c>
      <c r="B108" s="8" t="s">
        <v>52</v>
      </c>
      <c r="C108" s="9">
        <f t="shared" ref="C108:C110" si="156">MROUND(300000/E108,10)</f>
        <v>8130</v>
      </c>
      <c r="D108" s="9" t="s">
        <v>13</v>
      </c>
      <c r="E108" s="10">
        <v>36.9</v>
      </c>
      <c r="F108" s="10">
        <v>37.5</v>
      </c>
      <c r="G108" s="10">
        <v>0</v>
      </c>
      <c r="H108" s="10">
        <f t="shared" ref="H108" si="157">(F108-E108)*C108</f>
        <v>4878.0000000000118</v>
      </c>
      <c r="I108" s="10">
        <v>0</v>
      </c>
      <c r="J108" s="6">
        <f t="shared" ref="J108:J110" si="158">+I108+H108</f>
        <v>4878.0000000000118</v>
      </c>
    </row>
    <row r="109" spans="1:10">
      <c r="A109" s="7">
        <v>43452</v>
      </c>
      <c r="B109" s="8" t="s">
        <v>53</v>
      </c>
      <c r="C109" s="9">
        <f t="shared" si="156"/>
        <v>680</v>
      </c>
      <c r="D109" s="9" t="s">
        <v>16</v>
      </c>
      <c r="E109" s="10">
        <v>440</v>
      </c>
      <c r="F109" s="10">
        <v>438.5</v>
      </c>
      <c r="G109" s="10">
        <v>0</v>
      </c>
      <c r="H109" s="10">
        <f>(E109-F109)*C109</f>
        <v>1020</v>
      </c>
      <c r="I109" s="10">
        <v>0</v>
      </c>
      <c r="J109" s="6">
        <f t="shared" si="158"/>
        <v>1020</v>
      </c>
    </row>
    <row r="110" spans="1:10">
      <c r="A110" s="7">
        <v>43452</v>
      </c>
      <c r="B110" s="8" t="s">
        <v>54</v>
      </c>
      <c r="C110" s="9">
        <f t="shared" si="156"/>
        <v>520</v>
      </c>
      <c r="D110" s="9" t="s">
        <v>16</v>
      </c>
      <c r="E110" s="10">
        <v>573</v>
      </c>
      <c r="F110" s="10">
        <v>579</v>
      </c>
      <c r="G110" s="10">
        <v>0</v>
      </c>
      <c r="H110" s="10">
        <f>(E110-F110)*C110</f>
        <v>-3120</v>
      </c>
      <c r="I110" s="10">
        <v>0</v>
      </c>
      <c r="J110" s="15">
        <f t="shared" si="158"/>
        <v>-3120</v>
      </c>
    </row>
    <row r="111" spans="1:10">
      <c r="A111" s="7">
        <v>43451</v>
      </c>
      <c r="B111" s="8" t="s">
        <v>55</v>
      </c>
      <c r="C111" s="9">
        <f t="shared" ref="C111:C112" si="159">MROUND(300000/E111,10)</f>
        <v>580</v>
      </c>
      <c r="D111" s="9" t="s">
        <v>13</v>
      </c>
      <c r="E111" s="10">
        <v>520</v>
      </c>
      <c r="F111" s="10">
        <v>525</v>
      </c>
      <c r="G111" s="10">
        <v>0</v>
      </c>
      <c r="H111" s="10">
        <f t="shared" ref="H111:H112" si="160">(F111-E111)*C111</f>
        <v>2900</v>
      </c>
      <c r="I111" s="10">
        <v>0</v>
      </c>
      <c r="J111" s="6">
        <f t="shared" ref="J111:J112" si="161">+I111+H111</f>
        <v>2900</v>
      </c>
    </row>
    <row r="112" spans="1:10">
      <c r="A112" s="7">
        <v>43451</v>
      </c>
      <c r="B112" s="8" t="s">
        <v>48</v>
      </c>
      <c r="C112" s="9">
        <f t="shared" si="159"/>
        <v>1230</v>
      </c>
      <c r="D112" s="9" t="s">
        <v>13</v>
      </c>
      <c r="E112" s="10">
        <v>244</v>
      </c>
      <c r="F112" s="10">
        <v>241</v>
      </c>
      <c r="G112" s="10">
        <v>0</v>
      </c>
      <c r="H112" s="10">
        <f t="shared" si="160"/>
        <v>-3690</v>
      </c>
      <c r="I112" s="10">
        <v>0</v>
      </c>
      <c r="J112" s="15">
        <f t="shared" si="161"/>
        <v>-3690</v>
      </c>
    </row>
    <row r="113" spans="1:10">
      <c r="A113" s="7">
        <v>43448</v>
      </c>
      <c r="B113" s="8" t="s">
        <v>56</v>
      </c>
      <c r="C113" s="9">
        <f t="shared" ref="C113" si="162">MROUND(300000/E113,10)</f>
        <v>4440</v>
      </c>
      <c r="D113" s="9" t="s">
        <v>13</v>
      </c>
      <c r="E113" s="10">
        <v>67.5</v>
      </c>
      <c r="F113" s="10">
        <v>68.5</v>
      </c>
      <c r="G113" s="10">
        <v>0</v>
      </c>
      <c r="H113" s="10">
        <f t="shared" ref="H113" si="163">(F113-E113)*C113</f>
        <v>4440</v>
      </c>
      <c r="I113" s="10">
        <v>0</v>
      </c>
      <c r="J113" s="6">
        <f t="shared" ref="J113" si="164">+I113+H113</f>
        <v>4440</v>
      </c>
    </row>
    <row r="114" spans="1:10">
      <c r="A114" s="7">
        <v>43448</v>
      </c>
      <c r="B114" s="8" t="s">
        <v>57</v>
      </c>
      <c r="C114" s="9">
        <f t="shared" ref="C114" si="165">MROUND(300000/E114,10)</f>
        <v>1350</v>
      </c>
      <c r="D114" s="9" t="s">
        <v>13</v>
      </c>
      <c r="E114" s="10">
        <v>221.5</v>
      </c>
      <c r="F114" s="10">
        <v>219</v>
      </c>
      <c r="G114" s="10">
        <v>0</v>
      </c>
      <c r="H114" s="10">
        <f t="shared" ref="H114" si="166">(F114-E114)*C114</f>
        <v>-3375</v>
      </c>
      <c r="I114" s="10">
        <v>0</v>
      </c>
      <c r="J114" s="15">
        <f t="shared" ref="J114" si="167">+I114+H114</f>
        <v>-3375</v>
      </c>
    </row>
    <row r="115" spans="1:10">
      <c r="A115" s="7">
        <v>43447</v>
      </c>
      <c r="B115" s="8" t="s">
        <v>58</v>
      </c>
      <c r="C115" s="9">
        <f t="shared" ref="C115:C116" si="168">MROUND(300000/E115,10)</f>
        <v>1150</v>
      </c>
      <c r="D115" s="9" t="s">
        <v>13</v>
      </c>
      <c r="E115" s="10">
        <v>261</v>
      </c>
      <c r="F115" s="10">
        <v>263.89999999999998</v>
      </c>
      <c r="G115" s="10">
        <v>0</v>
      </c>
      <c r="H115" s="10">
        <f t="shared" ref="H115:H116" si="169">(F115-E115)*C115</f>
        <v>3334.9999999999736</v>
      </c>
      <c r="I115" s="10">
        <v>0</v>
      </c>
      <c r="J115" s="6">
        <f t="shared" ref="J115:J116" si="170">+I115+H115</f>
        <v>3334.9999999999736</v>
      </c>
    </row>
    <row r="116" spans="1:10">
      <c r="A116" s="7">
        <v>43447</v>
      </c>
      <c r="B116" s="8" t="s">
        <v>59</v>
      </c>
      <c r="C116" s="9">
        <f t="shared" si="168"/>
        <v>240</v>
      </c>
      <c r="D116" s="9" t="s">
        <v>13</v>
      </c>
      <c r="E116" s="10">
        <v>1260</v>
      </c>
      <c r="F116" s="10">
        <v>1270</v>
      </c>
      <c r="G116" s="10">
        <v>0</v>
      </c>
      <c r="H116" s="10">
        <f t="shared" si="169"/>
        <v>2400</v>
      </c>
      <c r="I116" s="10">
        <v>0</v>
      </c>
      <c r="J116" s="6">
        <f t="shared" si="170"/>
        <v>2400</v>
      </c>
    </row>
    <row r="117" spans="1:10">
      <c r="A117" s="7">
        <v>43446</v>
      </c>
      <c r="B117" s="8" t="s">
        <v>60</v>
      </c>
      <c r="C117" s="9">
        <f t="shared" ref="C117:C118" si="171">MROUND(300000/E117,10)</f>
        <v>120</v>
      </c>
      <c r="D117" s="9" t="s">
        <v>13</v>
      </c>
      <c r="E117" s="10">
        <v>2485</v>
      </c>
      <c r="F117" s="10">
        <v>2510</v>
      </c>
      <c r="G117" s="10">
        <v>0</v>
      </c>
      <c r="H117" s="10">
        <f t="shared" ref="H117:H118" si="172">(F117-E117)*C117</f>
        <v>3000</v>
      </c>
      <c r="I117" s="10">
        <v>0</v>
      </c>
      <c r="J117" s="6">
        <f t="shared" ref="J117:J118" si="173">+I117+H117</f>
        <v>3000</v>
      </c>
    </row>
    <row r="118" spans="1:10">
      <c r="A118" s="7">
        <v>43446</v>
      </c>
      <c r="B118" s="8" t="s">
        <v>61</v>
      </c>
      <c r="C118" s="9">
        <f t="shared" si="171"/>
        <v>830</v>
      </c>
      <c r="D118" s="9" t="s">
        <v>13</v>
      </c>
      <c r="E118" s="10">
        <v>361</v>
      </c>
      <c r="F118" s="10">
        <v>365</v>
      </c>
      <c r="G118" s="10">
        <v>370</v>
      </c>
      <c r="H118" s="10">
        <f t="shared" si="172"/>
        <v>3320</v>
      </c>
      <c r="I118" s="10">
        <f t="shared" ref="I118" si="174">(G118-F118)*C118</f>
        <v>4150</v>
      </c>
      <c r="J118" s="6">
        <f t="shared" si="173"/>
        <v>7470</v>
      </c>
    </row>
    <row r="119" spans="1:10">
      <c r="A119" s="7">
        <v>43445</v>
      </c>
      <c r="B119" s="8" t="s">
        <v>62</v>
      </c>
      <c r="C119" s="9">
        <f t="shared" ref="C119:C120" si="175">MROUND(300000/E119,10)</f>
        <v>640</v>
      </c>
      <c r="D119" s="9" t="s">
        <v>13</v>
      </c>
      <c r="E119" s="10">
        <v>468</v>
      </c>
      <c r="F119" s="10">
        <v>473</v>
      </c>
      <c r="G119" s="10">
        <v>0</v>
      </c>
      <c r="H119" s="10">
        <f t="shared" ref="H119" si="176">(F119-E119)*C119</f>
        <v>3200</v>
      </c>
      <c r="I119" s="10">
        <v>0</v>
      </c>
      <c r="J119" s="6">
        <f t="shared" ref="J119:J121" si="177">+I119+H119</f>
        <v>3200</v>
      </c>
    </row>
    <row r="120" spans="1:10">
      <c r="A120" s="7">
        <v>43445</v>
      </c>
      <c r="B120" s="8" t="s">
        <v>45</v>
      </c>
      <c r="C120" s="9">
        <f t="shared" si="175"/>
        <v>1490</v>
      </c>
      <c r="D120" s="9" t="s">
        <v>16</v>
      </c>
      <c r="E120" s="10">
        <v>201</v>
      </c>
      <c r="F120" s="10">
        <v>204</v>
      </c>
      <c r="G120" s="10">
        <v>0</v>
      </c>
      <c r="H120" s="10">
        <f>(E120-F120)*C120</f>
        <v>-4470</v>
      </c>
      <c r="I120" s="10">
        <v>0</v>
      </c>
      <c r="J120" s="15">
        <f t="shared" si="177"/>
        <v>-4470</v>
      </c>
    </row>
    <row r="121" spans="1:10">
      <c r="A121" s="7">
        <v>43445</v>
      </c>
      <c r="B121" s="8" t="s">
        <v>63</v>
      </c>
      <c r="C121" s="9">
        <f t="shared" ref="C121" si="178">MROUND(300000/E121,10)</f>
        <v>2040</v>
      </c>
      <c r="D121" s="9" t="s">
        <v>13</v>
      </c>
      <c r="E121" s="10">
        <v>147</v>
      </c>
      <c r="F121" s="10">
        <v>149</v>
      </c>
      <c r="G121" s="10">
        <v>152</v>
      </c>
      <c r="H121" s="10">
        <f t="shared" ref="H121" si="179">(F121-E121)*C121</f>
        <v>4080</v>
      </c>
      <c r="I121" s="10">
        <f t="shared" ref="I121" si="180">(G121-F121)*C121</f>
        <v>6120</v>
      </c>
      <c r="J121" s="6">
        <f t="shared" si="177"/>
        <v>10200</v>
      </c>
    </row>
    <row r="122" spans="1:10">
      <c r="A122" s="7">
        <v>43444</v>
      </c>
      <c r="B122" s="8" t="s">
        <v>64</v>
      </c>
      <c r="C122" s="9">
        <f t="shared" ref="C122:C123" si="181">MROUND(300000/E122,10)</f>
        <v>980</v>
      </c>
      <c r="D122" s="9" t="s">
        <v>13</v>
      </c>
      <c r="E122" s="10">
        <v>305</v>
      </c>
      <c r="F122" s="10">
        <v>307</v>
      </c>
      <c r="G122" s="10">
        <v>0</v>
      </c>
      <c r="H122" s="10">
        <f t="shared" ref="H122:H123" si="182">(F122-E122)*C122</f>
        <v>1960</v>
      </c>
      <c r="I122" s="10">
        <v>0</v>
      </c>
      <c r="J122" s="6">
        <f t="shared" ref="J122:J123" si="183">+I122+H122</f>
        <v>1960</v>
      </c>
    </row>
    <row r="123" spans="1:10">
      <c r="A123" s="7">
        <v>43444</v>
      </c>
      <c r="B123" s="8" t="s">
        <v>54</v>
      </c>
      <c r="C123" s="9">
        <f t="shared" si="181"/>
        <v>550</v>
      </c>
      <c r="D123" s="9" t="s">
        <v>13</v>
      </c>
      <c r="E123" s="10">
        <v>548</v>
      </c>
      <c r="F123" s="10">
        <v>554</v>
      </c>
      <c r="G123" s="10">
        <v>0</v>
      </c>
      <c r="H123" s="10">
        <f t="shared" si="182"/>
        <v>3300</v>
      </c>
      <c r="I123" s="10">
        <v>0</v>
      </c>
      <c r="J123" s="6">
        <f t="shared" si="183"/>
        <v>3300</v>
      </c>
    </row>
    <row r="124" spans="1:10">
      <c r="A124" s="7">
        <v>43441</v>
      </c>
      <c r="B124" s="8" t="s">
        <v>36</v>
      </c>
      <c r="C124" s="9">
        <f t="shared" ref="C124:C125" si="184">MROUND(300000/E124,10)</f>
        <v>1970</v>
      </c>
      <c r="D124" s="9" t="s">
        <v>13</v>
      </c>
      <c r="E124" s="10">
        <v>152</v>
      </c>
      <c r="F124" s="10">
        <v>154</v>
      </c>
      <c r="G124" s="10">
        <v>0</v>
      </c>
      <c r="H124" s="10">
        <f t="shared" ref="H124:H125" si="185">(F124-E124)*C124</f>
        <v>3940</v>
      </c>
      <c r="I124" s="10">
        <v>0</v>
      </c>
      <c r="J124" s="6">
        <f t="shared" ref="J124:J125" si="186">+I124+H124</f>
        <v>3940</v>
      </c>
    </row>
    <row r="125" spans="1:10">
      <c r="A125" s="7">
        <v>43441</v>
      </c>
      <c r="B125" s="8" t="s">
        <v>65</v>
      </c>
      <c r="C125" s="9">
        <f t="shared" si="184"/>
        <v>640</v>
      </c>
      <c r="D125" s="9" t="s">
        <v>13</v>
      </c>
      <c r="E125" s="10">
        <v>470</v>
      </c>
      <c r="F125" s="10">
        <v>475</v>
      </c>
      <c r="G125" s="10">
        <v>483</v>
      </c>
      <c r="H125" s="10">
        <f t="shared" si="185"/>
        <v>3200</v>
      </c>
      <c r="I125" s="10">
        <f t="shared" ref="I125" si="187">(G125-F125)*C125</f>
        <v>5120</v>
      </c>
      <c r="J125" s="6">
        <f t="shared" si="186"/>
        <v>8320</v>
      </c>
    </row>
    <row r="126" spans="1:10">
      <c r="A126" s="7">
        <v>43440</v>
      </c>
      <c r="B126" s="8" t="s">
        <v>66</v>
      </c>
      <c r="C126" s="9">
        <f t="shared" ref="C126:C127" si="188">MROUND(300000/E126,10)</f>
        <v>580</v>
      </c>
      <c r="D126" s="9" t="s">
        <v>13</v>
      </c>
      <c r="E126" s="10">
        <v>515</v>
      </c>
      <c r="F126" s="10">
        <v>520</v>
      </c>
      <c r="G126" s="10">
        <v>529</v>
      </c>
      <c r="H126" s="10">
        <f t="shared" ref="H126" si="189">(F126-E126)*C126</f>
        <v>2900</v>
      </c>
      <c r="I126" s="10">
        <f t="shared" ref="I126" si="190">(G126-F126)*C126</f>
        <v>5220</v>
      </c>
      <c r="J126" s="6">
        <f t="shared" ref="J126" si="191">+I126+H126</f>
        <v>8120</v>
      </c>
    </row>
    <row r="127" spans="1:10">
      <c r="A127" s="7">
        <v>43440</v>
      </c>
      <c r="B127" s="8" t="s">
        <v>67</v>
      </c>
      <c r="C127" s="9">
        <f t="shared" si="188"/>
        <v>300</v>
      </c>
      <c r="D127" s="9" t="s">
        <v>16</v>
      </c>
      <c r="E127" s="10">
        <v>994</v>
      </c>
      <c r="F127" s="10">
        <v>984</v>
      </c>
      <c r="G127" s="10">
        <v>0</v>
      </c>
      <c r="H127" s="10">
        <f>(E127-F127)*C127</f>
        <v>3000</v>
      </c>
      <c r="I127" s="10">
        <v>0</v>
      </c>
      <c r="J127" s="6">
        <f t="shared" ref="J127" si="192">+I127+H127</f>
        <v>3000</v>
      </c>
    </row>
    <row r="128" spans="1:10">
      <c r="A128" s="7">
        <v>43439</v>
      </c>
      <c r="B128" s="8" t="s">
        <v>43</v>
      </c>
      <c r="C128" s="9">
        <f t="shared" ref="C128:C130" si="193">MROUND(300000/E128,10)</f>
        <v>460</v>
      </c>
      <c r="D128" s="9" t="s">
        <v>13</v>
      </c>
      <c r="E128" s="10">
        <v>655</v>
      </c>
      <c r="F128" s="10">
        <v>660</v>
      </c>
      <c r="G128" s="10">
        <v>0</v>
      </c>
      <c r="H128" s="10">
        <f t="shared" ref="H128" si="194">(F128-E128)*C128</f>
        <v>2300</v>
      </c>
      <c r="I128" s="10">
        <v>0</v>
      </c>
      <c r="J128" s="6">
        <f t="shared" ref="J128:J130" si="195">+I128+H128</f>
        <v>2300</v>
      </c>
    </row>
    <row r="129" spans="1:10">
      <c r="A129" s="7">
        <v>43439</v>
      </c>
      <c r="B129" s="8" t="s">
        <v>68</v>
      </c>
      <c r="C129" s="9">
        <f t="shared" si="193"/>
        <v>1710</v>
      </c>
      <c r="D129" s="9" t="s">
        <v>16</v>
      </c>
      <c r="E129" s="10">
        <v>175.25</v>
      </c>
      <c r="F129" s="10">
        <v>173.25</v>
      </c>
      <c r="G129" s="10">
        <v>0</v>
      </c>
      <c r="H129" s="10">
        <f t="shared" ref="H129:H134" si="196">(E129-F129)*C129</f>
        <v>3420</v>
      </c>
      <c r="I129" s="10">
        <v>0</v>
      </c>
      <c r="J129" s="6">
        <f t="shared" si="195"/>
        <v>3420</v>
      </c>
    </row>
    <row r="130" spans="1:10">
      <c r="A130" s="7">
        <v>43439</v>
      </c>
      <c r="B130" s="8" t="s">
        <v>61</v>
      </c>
      <c r="C130" s="9">
        <f t="shared" si="193"/>
        <v>800</v>
      </c>
      <c r="D130" s="9" t="s">
        <v>13</v>
      </c>
      <c r="E130" s="10">
        <v>374.5</v>
      </c>
      <c r="F130" s="10">
        <v>376</v>
      </c>
      <c r="G130" s="10">
        <v>0</v>
      </c>
      <c r="H130" s="10">
        <f t="shared" ref="H130" si="197">(F130-E130)*C130</f>
        <v>1200</v>
      </c>
      <c r="I130" s="10">
        <v>0</v>
      </c>
      <c r="J130" s="6">
        <f t="shared" si="195"/>
        <v>1200</v>
      </c>
    </row>
    <row r="131" spans="1:10">
      <c r="A131" s="7">
        <v>43439</v>
      </c>
      <c r="B131" s="8" t="s">
        <v>36</v>
      </c>
      <c r="C131" s="9">
        <f t="shared" ref="C131" si="198">MROUND(300000/E131,10)</f>
        <v>1830</v>
      </c>
      <c r="D131" s="9" t="s">
        <v>13</v>
      </c>
      <c r="E131" s="10">
        <v>164</v>
      </c>
      <c r="F131" s="10">
        <v>162</v>
      </c>
      <c r="G131" s="10">
        <v>0</v>
      </c>
      <c r="H131" s="10">
        <f t="shared" ref="H131" si="199">(F131-E131)*C131</f>
        <v>-3660</v>
      </c>
      <c r="I131" s="10">
        <v>0</v>
      </c>
      <c r="J131" s="15">
        <f t="shared" ref="J131" si="200">+I131+H131</f>
        <v>-3660</v>
      </c>
    </row>
    <row r="132" spans="1:10">
      <c r="A132" s="7">
        <v>43438</v>
      </c>
      <c r="B132" s="8" t="s">
        <v>48</v>
      </c>
      <c r="C132" s="9">
        <f t="shared" ref="C132:C134" si="201">MROUND(300000/E132,10)</f>
        <v>1330</v>
      </c>
      <c r="D132" s="9" t="s">
        <v>13</v>
      </c>
      <c r="E132" s="10">
        <v>226</v>
      </c>
      <c r="F132" s="10">
        <v>229</v>
      </c>
      <c r="G132" s="10">
        <v>233</v>
      </c>
      <c r="H132" s="10">
        <f t="shared" ref="H132" si="202">(F132-E132)*C132</f>
        <v>3990</v>
      </c>
      <c r="I132" s="10">
        <f t="shared" ref="I132" si="203">(G132-F132)*C132</f>
        <v>5320</v>
      </c>
      <c r="J132" s="6">
        <f t="shared" ref="J132:J135" si="204">+I132+H132</f>
        <v>9310</v>
      </c>
    </row>
    <row r="133" spans="1:10">
      <c r="A133" s="7">
        <v>43438</v>
      </c>
      <c r="B133" s="8" t="s">
        <v>39</v>
      </c>
      <c r="C133" s="9">
        <f t="shared" si="201"/>
        <v>3410</v>
      </c>
      <c r="D133" s="9" t="s">
        <v>16</v>
      </c>
      <c r="E133" s="10">
        <v>88</v>
      </c>
      <c r="F133" s="10">
        <v>87</v>
      </c>
      <c r="G133" s="10">
        <v>85.5</v>
      </c>
      <c r="H133" s="10">
        <f t="shared" si="196"/>
        <v>3410</v>
      </c>
      <c r="I133" s="10">
        <f>(F133-G133)*C133</f>
        <v>5115</v>
      </c>
      <c r="J133" s="6">
        <f t="shared" si="204"/>
        <v>8525</v>
      </c>
    </row>
    <row r="134" spans="1:10">
      <c r="A134" s="7">
        <v>43438</v>
      </c>
      <c r="B134" s="8" t="s">
        <v>29</v>
      </c>
      <c r="C134" s="9">
        <f t="shared" si="201"/>
        <v>840</v>
      </c>
      <c r="D134" s="9" t="s">
        <v>16</v>
      </c>
      <c r="E134" s="10">
        <v>357</v>
      </c>
      <c r="F134" s="10">
        <v>355.5</v>
      </c>
      <c r="G134" s="10">
        <v>0</v>
      </c>
      <c r="H134" s="10">
        <f t="shared" si="196"/>
        <v>1260</v>
      </c>
      <c r="I134" s="10">
        <v>0</v>
      </c>
      <c r="J134" s="6">
        <f t="shared" si="204"/>
        <v>1260</v>
      </c>
    </row>
    <row r="135" spans="1:10">
      <c r="A135" s="7">
        <v>43437</v>
      </c>
      <c r="B135" s="8" t="s">
        <v>52</v>
      </c>
      <c r="C135" s="9">
        <f t="shared" ref="C135:C137" si="205">MROUND(300000/E135,10)</f>
        <v>8450</v>
      </c>
      <c r="D135" s="9" t="s">
        <v>13</v>
      </c>
      <c r="E135" s="10">
        <v>35.5</v>
      </c>
      <c r="F135" s="10">
        <v>35.75</v>
      </c>
      <c r="G135" s="10">
        <v>0</v>
      </c>
      <c r="H135" s="10">
        <f t="shared" ref="H135:H140" si="206">(F135-E135)*C135</f>
        <v>2112.5</v>
      </c>
      <c r="I135" s="10">
        <v>0</v>
      </c>
      <c r="J135" s="6">
        <f t="shared" si="204"/>
        <v>2112.5</v>
      </c>
    </row>
    <row r="136" spans="1:10">
      <c r="A136" s="7">
        <v>43437</v>
      </c>
      <c r="B136" s="8" t="s">
        <v>69</v>
      </c>
      <c r="C136" s="9">
        <f t="shared" si="205"/>
        <v>280</v>
      </c>
      <c r="D136" s="9" t="s">
        <v>16</v>
      </c>
      <c r="E136" s="10">
        <v>1062</v>
      </c>
      <c r="F136" s="10">
        <v>1057</v>
      </c>
      <c r="G136" s="10">
        <v>0</v>
      </c>
      <c r="H136" s="10">
        <f t="shared" ref="H136:H141" si="207">(E136-F136)*C136</f>
        <v>1400</v>
      </c>
      <c r="I136" s="10">
        <v>0</v>
      </c>
      <c r="J136" s="6">
        <f t="shared" ref="J136:J137" si="208">+I136+H136</f>
        <v>1400</v>
      </c>
    </row>
    <row r="137" spans="1:10">
      <c r="A137" s="7">
        <v>43437</v>
      </c>
      <c r="B137" s="8" t="s">
        <v>70</v>
      </c>
      <c r="C137" s="9">
        <f t="shared" si="205"/>
        <v>1050</v>
      </c>
      <c r="D137" s="9" t="s">
        <v>16</v>
      </c>
      <c r="E137" s="10">
        <v>284.5</v>
      </c>
      <c r="F137" s="10">
        <v>287</v>
      </c>
      <c r="G137" s="10">
        <v>0</v>
      </c>
      <c r="H137" s="10">
        <f t="shared" si="207"/>
        <v>-2625</v>
      </c>
      <c r="I137" s="10">
        <v>0</v>
      </c>
      <c r="J137" s="15">
        <f t="shared" si="208"/>
        <v>-2625</v>
      </c>
    </row>
    <row r="138" spans="1:10">
      <c r="A138" s="50"/>
      <c r="B138" s="50"/>
      <c r="C138" s="50"/>
      <c r="D138" s="50"/>
      <c r="E138" s="50"/>
      <c r="F138" s="50"/>
      <c r="G138" s="50"/>
      <c r="H138" s="50"/>
      <c r="I138" s="50"/>
      <c r="J138" s="50"/>
    </row>
    <row r="139" spans="1:10">
      <c r="A139" s="7">
        <v>43434</v>
      </c>
      <c r="B139" s="8" t="s">
        <v>29</v>
      </c>
      <c r="C139" s="9">
        <f t="shared" ref="C139:C140" si="209">MROUND(300000/E139,10)</f>
        <v>850</v>
      </c>
      <c r="D139" s="9" t="s">
        <v>13</v>
      </c>
      <c r="E139" s="10">
        <v>355</v>
      </c>
      <c r="F139" s="10">
        <v>357.9</v>
      </c>
      <c r="G139" s="10">
        <v>0</v>
      </c>
      <c r="H139" s="10">
        <f t="shared" si="206"/>
        <v>2464.9999999999809</v>
      </c>
      <c r="I139" s="10">
        <v>0</v>
      </c>
      <c r="J139" s="6">
        <f>+I139+H139</f>
        <v>2464.9999999999809</v>
      </c>
    </row>
    <row r="140" spans="1:10">
      <c r="A140" s="7">
        <v>43434</v>
      </c>
      <c r="B140" s="8" t="s">
        <v>62</v>
      </c>
      <c r="C140" s="9">
        <f t="shared" si="209"/>
        <v>600</v>
      </c>
      <c r="D140" s="9" t="s">
        <v>13</v>
      </c>
      <c r="E140" s="10">
        <v>496</v>
      </c>
      <c r="F140" s="10">
        <v>499</v>
      </c>
      <c r="G140" s="10">
        <v>0</v>
      </c>
      <c r="H140" s="10">
        <f t="shared" si="206"/>
        <v>1800</v>
      </c>
      <c r="I140" s="10">
        <v>0</v>
      </c>
      <c r="J140" s="6">
        <f>+I140+H140</f>
        <v>1800</v>
      </c>
    </row>
    <row r="141" spans="1:10">
      <c r="A141" s="7">
        <v>43434</v>
      </c>
      <c r="B141" s="8" t="s">
        <v>71</v>
      </c>
      <c r="C141" s="9">
        <f t="shared" ref="C141" si="210">MROUND(300000/E141,10)</f>
        <v>370</v>
      </c>
      <c r="D141" s="9" t="s">
        <v>16</v>
      </c>
      <c r="E141" s="10">
        <v>810</v>
      </c>
      <c r="F141" s="10">
        <v>807.25</v>
      </c>
      <c r="G141" s="10">
        <v>0</v>
      </c>
      <c r="H141" s="10">
        <f t="shared" si="207"/>
        <v>1017.5</v>
      </c>
      <c r="I141" s="10">
        <v>0</v>
      </c>
      <c r="J141" s="6">
        <f t="shared" ref="J141" si="211">+I141+H141</f>
        <v>1017.5</v>
      </c>
    </row>
    <row r="142" spans="1:10">
      <c r="A142" s="7">
        <v>43433</v>
      </c>
      <c r="B142" s="8" t="s">
        <v>63</v>
      </c>
      <c r="C142" s="9">
        <f t="shared" ref="C142:C143" si="212">MROUND(300000/E142,10)</f>
        <v>1880</v>
      </c>
      <c r="D142" s="9" t="s">
        <v>13</v>
      </c>
      <c r="E142" s="10">
        <v>160</v>
      </c>
      <c r="F142" s="10">
        <v>162</v>
      </c>
      <c r="G142" s="10">
        <v>165</v>
      </c>
      <c r="H142" s="6">
        <f t="shared" ref="H142:H143" si="213">(F142-E142)*C142</f>
        <v>3760</v>
      </c>
      <c r="I142" s="6">
        <f t="shared" ref="I142:I143" si="214">(G142-F142)*C142</f>
        <v>5640</v>
      </c>
      <c r="J142" s="6">
        <f t="shared" ref="J142:J143" si="215">+I142+H142</f>
        <v>9400</v>
      </c>
    </row>
    <row r="143" spans="1:10">
      <c r="A143" s="7">
        <v>43433</v>
      </c>
      <c r="B143" s="8" t="s">
        <v>72</v>
      </c>
      <c r="C143" s="9">
        <f t="shared" si="212"/>
        <v>320</v>
      </c>
      <c r="D143" s="9" t="s">
        <v>13</v>
      </c>
      <c r="E143" s="10">
        <v>950</v>
      </c>
      <c r="F143" s="10">
        <v>960</v>
      </c>
      <c r="G143" s="10">
        <v>970</v>
      </c>
      <c r="H143" s="6">
        <f t="shared" si="213"/>
        <v>3200</v>
      </c>
      <c r="I143" s="6">
        <f t="shared" si="214"/>
        <v>3200</v>
      </c>
      <c r="J143" s="6">
        <f t="shared" si="215"/>
        <v>6400</v>
      </c>
    </row>
    <row r="144" spans="1:10">
      <c r="A144" s="7">
        <v>43432</v>
      </c>
      <c r="B144" s="8" t="s">
        <v>73</v>
      </c>
      <c r="C144" s="9">
        <f t="shared" ref="C144" si="216">MROUND(300000/E144,10)</f>
        <v>1030</v>
      </c>
      <c r="D144" s="9" t="s">
        <v>13</v>
      </c>
      <c r="E144" s="10">
        <v>290</v>
      </c>
      <c r="F144" s="10">
        <v>293</v>
      </c>
      <c r="G144" s="10">
        <v>297</v>
      </c>
      <c r="H144" s="6">
        <f t="shared" ref="H144" si="217">(F144-E144)*C144</f>
        <v>3090</v>
      </c>
      <c r="I144" s="6">
        <f t="shared" ref="I144" si="218">(G144-F144)*C144</f>
        <v>4120</v>
      </c>
      <c r="J144" s="6">
        <f t="shared" ref="J144" si="219">+I144+H144</f>
        <v>7210</v>
      </c>
    </row>
    <row r="145" spans="1:10">
      <c r="A145" s="7">
        <v>43431</v>
      </c>
      <c r="B145" s="8" t="s">
        <v>29</v>
      </c>
      <c r="C145" s="9">
        <f t="shared" ref="C145:C148" si="220">MROUND(300000/E145,10)</f>
        <v>830</v>
      </c>
      <c r="D145" s="9" t="s">
        <v>13</v>
      </c>
      <c r="E145" s="10">
        <v>362</v>
      </c>
      <c r="F145" s="10">
        <v>365</v>
      </c>
      <c r="G145" s="10">
        <v>0</v>
      </c>
      <c r="H145" s="10">
        <f t="shared" ref="H145:H146" si="221">(F145-E145)*C145</f>
        <v>2490</v>
      </c>
      <c r="I145" s="10">
        <v>0</v>
      </c>
      <c r="J145" s="6">
        <f t="shared" ref="J145:J146" si="222">+I145+H145</f>
        <v>2490</v>
      </c>
    </row>
    <row r="146" spans="1:10">
      <c r="A146" s="7">
        <v>43431</v>
      </c>
      <c r="B146" s="8" t="s">
        <v>62</v>
      </c>
      <c r="C146" s="9">
        <f t="shared" si="220"/>
        <v>610</v>
      </c>
      <c r="D146" s="9" t="s">
        <v>13</v>
      </c>
      <c r="E146" s="10">
        <v>495</v>
      </c>
      <c r="F146" s="10">
        <v>500</v>
      </c>
      <c r="G146" s="10">
        <v>0</v>
      </c>
      <c r="H146" s="10">
        <f t="shared" si="221"/>
        <v>3050</v>
      </c>
      <c r="I146" s="10">
        <v>0</v>
      </c>
      <c r="J146" s="6">
        <f t="shared" si="222"/>
        <v>3050</v>
      </c>
    </row>
    <row r="147" spans="1:10">
      <c r="A147" s="7">
        <v>43431</v>
      </c>
      <c r="B147" s="8" t="s">
        <v>74</v>
      </c>
      <c r="C147" s="9">
        <f t="shared" si="220"/>
        <v>21050</v>
      </c>
      <c r="D147" s="9" t="s">
        <v>13</v>
      </c>
      <c r="E147" s="10">
        <v>14.25</v>
      </c>
      <c r="F147" s="10">
        <v>14.75</v>
      </c>
      <c r="G147" s="10">
        <v>0</v>
      </c>
      <c r="H147" s="10" t="s">
        <v>75</v>
      </c>
      <c r="I147" s="10">
        <v>0</v>
      </c>
      <c r="J147" s="6" t="s">
        <v>75</v>
      </c>
    </row>
    <row r="148" spans="1:10">
      <c r="A148" s="7">
        <v>43430</v>
      </c>
      <c r="B148" s="8" t="s">
        <v>76</v>
      </c>
      <c r="C148" s="9">
        <f t="shared" si="220"/>
        <v>7500</v>
      </c>
      <c r="D148" s="9" t="s">
        <v>13</v>
      </c>
      <c r="E148" s="10">
        <v>40</v>
      </c>
      <c r="F148" s="10">
        <v>40.15</v>
      </c>
      <c r="G148" s="10">
        <v>0</v>
      </c>
      <c r="H148" s="10">
        <f t="shared" ref="H148:H153" si="223">(F148-E148)*C148</f>
        <v>1124.9999999999893</v>
      </c>
      <c r="I148" s="10">
        <v>0</v>
      </c>
      <c r="J148" s="6">
        <f>+I148+H148</f>
        <v>1124.9999999999893</v>
      </c>
    </row>
    <row r="149" spans="1:10">
      <c r="A149" s="7">
        <v>43430</v>
      </c>
      <c r="B149" s="8" t="s">
        <v>77</v>
      </c>
      <c r="C149" s="9">
        <f t="shared" ref="C149:C153" si="224">MROUND(300000/E149,10)</f>
        <v>670</v>
      </c>
      <c r="D149" s="9" t="s">
        <v>16</v>
      </c>
      <c r="E149" s="10">
        <v>450</v>
      </c>
      <c r="F149" s="10">
        <v>445</v>
      </c>
      <c r="G149" s="10">
        <v>0</v>
      </c>
      <c r="H149" s="10">
        <f t="shared" ref="H149:H154" si="225">(E149-F149)*C149</f>
        <v>3350</v>
      </c>
      <c r="I149" s="10">
        <v>0</v>
      </c>
      <c r="J149" s="6">
        <f t="shared" ref="J149:J153" si="226">+I149+H149</f>
        <v>3350</v>
      </c>
    </row>
    <row r="150" spans="1:10">
      <c r="A150" s="7">
        <v>43430</v>
      </c>
      <c r="B150" s="8" t="s">
        <v>72</v>
      </c>
      <c r="C150" s="9">
        <f t="shared" si="224"/>
        <v>330</v>
      </c>
      <c r="D150" s="9" t="s">
        <v>16</v>
      </c>
      <c r="E150" s="10">
        <v>914</v>
      </c>
      <c r="F150" s="10">
        <v>910</v>
      </c>
      <c r="G150" s="10">
        <v>0</v>
      </c>
      <c r="H150" s="10">
        <f t="shared" si="225"/>
        <v>1320</v>
      </c>
      <c r="I150" s="10">
        <v>0</v>
      </c>
      <c r="J150" s="6">
        <f t="shared" si="226"/>
        <v>1320</v>
      </c>
    </row>
    <row r="151" spans="1:10">
      <c r="A151" s="7">
        <v>43426</v>
      </c>
      <c r="B151" s="8" t="s">
        <v>31</v>
      </c>
      <c r="C151" s="9">
        <f t="shared" si="224"/>
        <v>1260</v>
      </c>
      <c r="D151" s="9" t="s">
        <v>13</v>
      </c>
      <c r="E151" s="10">
        <v>238</v>
      </c>
      <c r="F151" s="10">
        <v>241</v>
      </c>
      <c r="G151" s="10">
        <v>0</v>
      </c>
      <c r="H151" s="10">
        <f t="shared" si="223"/>
        <v>3780</v>
      </c>
      <c r="I151" s="10">
        <v>0</v>
      </c>
      <c r="J151" s="6">
        <f t="shared" si="226"/>
        <v>3780</v>
      </c>
    </row>
    <row r="152" spans="1:10">
      <c r="A152" s="7">
        <v>43426</v>
      </c>
      <c r="B152" s="8" t="s">
        <v>76</v>
      </c>
      <c r="C152" s="9">
        <f t="shared" si="224"/>
        <v>6980</v>
      </c>
      <c r="D152" s="9" t="s">
        <v>13</v>
      </c>
      <c r="E152" s="10">
        <v>43</v>
      </c>
      <c r="F152" s="10">
        <v>42</v>
      </c>
      <c r="G152" s="10">
        <v>0</v>
      </c>
      <c r="H152" s="10">
        <f t="shared" si="223"/>
        <v>-6980</v>
      </c>
      <c r="I152" s="10">
        <v>0</v>
      </c>
      <c r="J152" s="6">
        <f t="shared" si="226"/>
        <v>-6980</v>
      </c>
    </row>
    <row r="153" spans="1:10">
      <c r="A153" s="7">
        <v>43425</v>
      </c>
      <c r="B153" s="8" t="s">
        <v>78</v>
      </c>
      <c r="C153" s="9">
        <f t="shared" si="224"/>
        <v>1680</v>
      </c>
      <c r="D153" s="9" t="s">
        <v>13</v>
      </c>
      <c r="E153" s="10">
        <v>179</v>
      </c>
      <c r="F153" s="10">
        <v>181</v>
      </c>
      <c r="G153" s="10">
        <v>0</v>
      </c>
      <c r="H153" s="10">
        <f t="shared" si="223"/>
        <v>3360</v>
      </c>
      <c r="I153" s="10">
        <v>0</v>
      </c>
      <c r="J153" s="6">
        <f t="shared" si="226"/>
        <v>3360</v>
      </c>
    </row>
    <row r="154" spans="1:10">
      <c r="A154" s="7">
        <v>43425</v>
      </c>
      <c r="B154" s="8" t="s">
        <v>64</v>
      </c>
      <c r="C154" s="9">
        <f t="shared" ref="C154:C157" si="227">MROUND(300000/E154,10)</f>
        <v>1060</v>
      </c>
      <c r="D154" s="9" t="s">
        <v>16</v>
      </c>
      <c r="E154" s="10">
        <v>283</v>
      </c>
      <c r="F154" s="10">
        <v>282</v>
      </c>
      <c r="G154" s="10">
        <v>0</v>
      </c>
      <c r="H154" s="10">
        <f t="shared" si="225"/>
        <v>1060</v>
      </c>
      <c r="I154" s="10">
        <v>0</v>
      </c>
      <c r="J154" s="6">
        <f t="shared" ref="J154:J157" si="228">+I154+H154</f>
        <v>1060</v>
      </c>
    </row>
    <row r="155" spans="1:10">
      <c r="A155" s="7">
        <v>43424</v>
      </c>
      <c r="B155" s="8" t="s">
        <v>79</v>
      </c>
      <c r="C155" s="9">
        <f t="shared" si="227"/>
        <v>390</v>
      </c>
      <c r="D155" s="9" t="s">
        <v>13</v>
      </c>
      <c r="E155" s="10">
        <v>765</v>
      </c>
      <c r="F155" s="10">
        <v>760</v>
      </c>
      <c r="G155" s="10">
        <v>0</v>
      </c>
      <c r="H155" s="10">
        <f t="shared" ref="H155:H157" si="229">(F155-E155)*C155</f>
        <v>-1950</v>
      </c>
      <c r="I155" s="10">
        <v>0</v>
      </c>
      <c r="J155" s="6">
        <f t="shared" si="228"/>
        <v>-1950</v>
      </c>
    </row>
    <row r="156" spans="1:10">
      <c r="A156" s="7">
        <v>43424</v>
      </c>
      <c r="B156" s="8" t="s">
        <v>80</v>
      </c>
      <c r="C156" s="9">
        <f t="shared" si="227"/>
        <v>670</v>
      </c>
      <c r="D156" s="9" t="s">
        <v>13</v>
      </c>
      <c r="E156" s="10">
        <v>448</v>
      </c>
      <c r="F156" s="10">
        <v>449.5</v>
      </c>
      <c r="G156" s="10">
        <v>0</v>
      </c>
      <c r="H156" s="10">
        <f t="shared" si="229"/>
        <v>1005</v>
      </c>
      <c r="I156" s="10">
        <v>0</v>
      </c>
      <c r="J156" s="6">
        <f t="shared" si="228"/>
        <v>1005</v>
      </c>
    </row>
    <row r="157" spans="1:10">
      <c r="A157" s="7">
        <v>43424</v>
      </c>
      <c r="B157" s="8" t="s">
        <v>81</v>
      </c>
      <c r="C157" s="9">
        <f t="shared" si="227"/>
        <v>1200</v>
      </c>
      <c r="D157" s="9" t="s">
        <v>13</v>
      </c>
      <c r="E157" s="10">
        <v>250</v>
      </c>
      <c r="F157" s="10">
        <v>245</v>
      </c>
      <c r="G157" s="10">
        <v>0</v>
      </c>
      <c r="H157" s="10">
        <f t="shared" si="229"/>
        <v>-6000</v>
      </c>
      <c r="I157" s="10">
        <v>0</v>
      </c>
      <c r="J157" s="6">
        <f t="shared" si="228"/>
        <v>-6000</v>
      </c>
    </row>
    <row r="158" spans="1:10">
      <c r="A158" s="3">
        <v>43423</v>
      </c>
      <c r="B158" s="4" t="s">
        <v>68</v>
      </c>
      <c r="C158" s="5">
        <f t="shared" ref="C158:C159" si="230">MROUND(300000/E158,10)</f>
        <v>1490</v>
      </c>
      <c r="D158" s="5" t="s">
        <v>13</v>
      </c>
      <c r="E158" s="6">
        <v>202</v>
      </c>
      <c r="F158" s="6">
        <v>205</v>
      </c>
      <c r="G158" s="6">
        <v>0</v>
      </c>
      <c r="H158" s="6">
        <f t="shared" ref="H158:H159" si="231">(F158-E158)*C158</f>
        <v>4470</v>
      </c>
      <c r="I158" s="6">
        <v>0</v>
      </c>
      <c r="J158" s="6">
        <f t="shared" ref="J158:J159" si="232">+I158+H158</f>
        <v>4470</v>
      </c>
    </row>
    <row r="159" spans="1:10">
      <c r="A159" s="3">
        <v>43423</v>
      </c>
      <c r="B159" s="4" t="s">
        <v>62</v>
      </c>
      <c r="C159" s="5">
        <f t="shared" si="230"/>
        <v>600</v>
      </c>
      <c r="D159" s="5" t="s">
        <v>13</v>
      </c>
      <c r="E159" s="6">
        <v>498</v>
      </c>
      <c r="F159" s="6">
        <v>493</v>
      </c>
      <c r="G159" s="6">
        <v>0</v>
      </c>
      <c r="H159" s="6">
        <f t="shared" si="231"/>
        <v>-3000</v>
      </c>
      <c r="I159" s="6">
        <v>0</v>
      </c>
      <c r="J159" s="15">
        <f t="shared" si="232"/>
        <v>-3000</v>
      </c>
    </row>
    <row r="160" spans="1:10">
      <c r="A160" s="3">
        <v>43420</v>
      </c>
      <c r="B160" s="4" t="s">
        <v>81</v>
      </c>
      <c r="C160" s="5">
        <f t="shared" ref="C160:C162" si="233">MROUND(300000/E160,10)</f>
        <v>1240</v>
      </c>
      <c r="D160" s="5" t="s">
        <v>13</v>
      </c>
      <c r="E160" s="6">
        <v>241</v>
      </c>
      <c r="F160" s="6">
        <v>245</v>
      </c>
      <c r="G160" s="6">
        <v>0</v>
      </c>
      <c r="H160" s="6">
        <f t="shared" ref="H160" si="234">(F160-E160)*C160</f>
        <v>4960</v>
      </c>
      <c r="I160" s="6">
        <v>0</v>
      </c>
      <c r="J160" s="6">
        <f t="shared" ref="J160:J162" si="235">+I160+H160</f>
        <v>4960</v>
      </c>
    </row>
    <row r="161" spans="1:10">
      <c r="A161" s="3">
        <v>43420</v>
      </c>
      <c r="B161" s="4" t="s">
        <v>58</v>
      </c>
      <c r="C161" s="5">
        <f t="shared" si="233"/>
        <v>1190</v>
      </c>
      <c r="D161" s="5" t="s">
        <v>16</v>
      </c>
      <c r="E161" s="6">
        <v>253</v>
      </c>
      <c r="F161" s="6">
        <v>256</v>
      </c>
      <c r="G161" s="6">
        <v>0</v>
      </c>
      <c r="H161" s="6">
        <f t="shared" ref="H161:H162" si="236">(E161-F161)*C161</f>
        <v>-3570</v>
      </c>
      <c r="I161" s="6">
        <v>0</v>
      </c>
      <c r="J161" s="15">
        <f t="shared" si="235"/>
        <v>-3570</v>
      </c>
    </row>
    <row r="162" spans="1:10">
      <c r="A162" s="3">
        <v>43420</v>
      </c>
      <c r="B162" s="4" t="s">
        <v>73</v>
      </c>
      <c r="C162" s="5">
        <f t="shared" si="233"/>
        <v>870</v>
      </c>
      <c r="D162" s="5" t="s">
        <v>16</v>
      </c>
      <c r="E162" s="6">
        <v>346</v>
      </c>
      <c r="F162" s="6">
        <v>352</v>
      </c>
      <c r="G162" s="6">
        <v>0</v>
      </c>
      <c r="H162" s="6">
        <f t="shared" si="236"/>
        <v>-5220</v>
      </c>
      <c r="I162" s="6">
        <v>0</v>
      </c>
      <c r="J162" s="15">
        <f t="shared" si="235"/>
        <v>-5220</v>
      </c>
    </row>
    <row r="163" spans="1:10">
      <c r="A163" s="3">
        <v>43419</v>
      </c>
      <c r="B163" s="4" t="s">
        <v>82</v>
      </c>
      <c r="C163" s="5">
        <f t="shared" ref="C163:C167" si="237">MROUND(300000/E163,10)</f>
        <v>320</v>
      </c>
      <c r="D163" s="5" t="s">
        <v>13</v>
      </c>
      <c r="E163" s="6">
        <v>945</v>
      </c>
      <c r="F163" s="6">
        <v>955</v>
      </c>
      <c r="G163" s="6">
        <v>0</v>
      </c>
      <c r="H163" s="6">
        <f t="shared" ref="H163:H164" si="238">(F163-E163)*C163</f>
        <v>3200</v>
      </c>
      <c r="I163" s="6">
        <v>0</v>
      </c>
      <c r="J163" s="6">
        <f t="shared" ref="J163:J164" si="239">+I163+H163</f>
        <v>3200</v>
      </c>
    </row>
    <row r="164" spans="1:10">
      <c r="A164" s="3">
        <v>43419</v>
      </c>
      <c r="B164" s="4" t="s">
        <v>83</v>
      </c>
      <c r="C164" s="5">
        <f t="shared" si="237"/>
        <v>4920</v>
      </c>
      <c r="D164" s="5" t="s">
        <v>13</v>
      </c>
      <c r="E164" s="6">
        <v>61</v>
      </c>
      <c r="F164" s="6">
        <v>60</v>
      </c>
      <c r="G164" s="6">
        <v>0</v>
      </c>
      <c r="H164" s="6">
        <f t="shared" si="238"/>
        <v>-4920</v>
      </c>
      <c r="I164" s="6">
        <v>0</v>
      </c>
      <c r="J164" s="15">
        <f t="shared" si="239"/>
        <v>-4920</v>
      </c>
    </row>
    <row r="165" spans="1:10">
      <c r="A165" s="3">
        <v>43418</v>
      </c>
      <c r="B165" s="4" t="s">
        <v>41</v>
      </c>
      <c r="C165" s="5">
        <f t="shared" si="237"/>
        <v>1150</v>
      </c>
      <c r="D165" s="5" t="s">
        <v>13</v>
      </c>
      <c r="E165" s="6">
        <v>260</v>
      </c>
      <c r="F165" s="6">
        <v>263</v>
      </c>
      <c r="G165" s="6">
        <v>267</v>
      </c>
      <c r="H165" s="6">
        <f t="shared" ref="H165:H167" si="240">(F165-E165)*C165</f>
        <v>3450</v>
      </c>
      <c r="I165" s="6">
        <f t="shared" ref="I165" si="241">(G165-F165)*C165</f>
        <v>4600</v>
      </c>
      <c r="J165" s="6">
        <f t="shared" ref="J165:J167" si="242">+I165+H165</f>
        <v>8050</v>
      </c>
    </row>
    <row r="166" spans="1:10">
      <c r="A166" s="3">
        <v>43418</v>
      </c>
      <c r="B166" s="4" t="s">
        <v>58</v>
      </c>
      <c r="C166" s="5">
        <f t="shared" si="237"/>
        <v>1190</v>
      </c>
      <c r="D166" s="5" t="s">
        <v>13</v>
      </c>
      <c r="E166" s="6">
        <v>251.75</v>
      </c>
      <c r="F166" s="6">
        <v>253.75</v>
      </c>
      <c r="G166" s="6">
        <v>0</v>
      </c>
      <c r="H166" s="6">
        <f t="shared" si="240"/>
        <v>2380</v>
      </c>
      <c r="I166" s="6">
        <v>0</v>
      </c>
      <c r="J166" s="6">
        <f t="shared" si="242"/>
        <v>2380</v>
      </c>
    </row>
    <row r="167" spans="1:10">
      <c r="A167" s="3">
        <v>43418</v>
      </c>
      <c r="B167" s="4" t="s">
        <v>84</v>
      </c>
      <c r="C167" s="5">
        <f t="shared" si="237"/>
        <v>8890</v>
      </c>
      <c r="D167" s="5" t="s">
        <v>13</v>
      </c>
      <c r="E167" s="6">
        <v>33.75</v>
      </c>
      <c r="F167" s="6">
        <v>34.75</v>
      </c>
      <c r="G167" s="6">
        <v>0</v>
      </c>
      <c r="H167" s="6">
        <f t="shared" si="240"/>
        <v>8890</v>
      </c>
      <c r="I167" s="6">
        <v>0</v>
      </c>
      <c r="J167" s="6">
        <f t="shared" si="242"/>
        <v>8890</v>
      </c>
    </row>
    <row r="168" spans="1:10">
      <c r="A168" s="3">
        <v>43418</v>
      </c>
      <c r="B168" s="4" t="s">
        <v>85</v>
      </c>
      <c r="C168" s="5">
        <f t="shared" ref="C168" si="243">MROUND(300000/E168,10)</f>
        <v>1320</v>
      </c>
      <c r="D168" s="5" t="s">
        <v>13</v>
      </c>
      <c r="E168" s="6">
        <v>226.75</v>
      </c>
      <c r="F168" s="6">
        <v>223.75</v>
      </c>
      <c r="G168" s="6">
        <v>0</v>
      </c>
      <c r="H168" s="6">
        <f t="shared" ref="H168" si="244">(F168-E168)*C168</f>
        <v>-3960</v>
      </c>
      <c r="I168" s="6">
        <v>0</v>
      </c>
      <c r="J168" s="6">
        <f t="shared" ref="J168" si="245">+I168+H168</f>
        <v>-3960</v>
      </c>
    </row>
    <row r="169" spans="1:10">
      <c r="A169" s="3">
        <v>43417</v>
      </c>
      <c r="B169" s="4" t="s">
        <v>86</v>
      </c>
      <c r="C169" s="5">
        <f t="shared" ref="C169" si="246">MROUND(300000/E169,10)</f>
        <v>1820</v>
      </c>
      <c r="D169" s="5" t="s">
        <v>13</v>
      </c>
      <c r="E169" s="6">
        <v>164.5</v>
      </c>
      <c r="F169" s="6">
        <v>166.5</v>
      </c>
      <c r="G169" s="6">
        <v>169.5</v>
      </c>
      <c r="H169" s="6">
        <f t="shared" ref="H169" si="247">(F169-E169)*C169</f>
        <v>3640</v>
      </c>
      <c r="I169" s="6">
        <f t="shared" ref="I169" si="248">(G169-F169)*C169</f>
        <v>5460</v>
      </c>
      <c r="J169" s="6">
        <f t="shared" ref="J169" si="249">+I169+H169</f>
        <v>9100</v>
      </c>
    </row>
    <row r="170" spans="1:10">
      <c r="A170" s="3">
        <v>43416</v>
      </c>
      <c r="B170" s="4" t="s">
        <v>87</v>
      </c>
      <c r="C170" s="5">
        <f t="shared" ref="C170:C171" si="250">MROUND(300000/E170,10)</f>
        <v>3230</v>
      </c>
      <c r="D170" s="5" t="s">
        <v>13</v>
      </c>
      <c r="E170" s="6">
        <v>93</v>
      </c>
      <c r="F170" s="6">
        <v>94</v>
      </c>
      <c r="G170" s="6">
        <v>0</v>
      </c>
      <c r="H170" s="6">
        <f t="shared" ref="H170:H171" si="251">(F170-E170)*C170</f>
        <v>3230</v>
      </c>
      <c r="I170" s="6">
        <v>0</v>
      </c>
      <c r="J170" s="6">
        <f t="shared" ref="J170:J171" si="252">+I170+H170</f>
        <v>3230</v>
      </c>
    </row>
    <row r="171" spans="1:10">
      <c r="A171" s="3">
        <v>43416</v>
      </c>
      <c r="B171" s="4" t="s">
        <v>88</v>
      </c>
      <c r="C171" s="5">
        <f t="shared" si="250"/>
        <v>1080</v>
      </c>
      <c r="D171" s="5" t="s">
        <v>13</v>
      </c>
      <c r="E171" s="6">
        <v>277</v>
      </c>
      <c r="F171" s="6">
        <v>274</v>
      </c>
      <c r="G171" s="6">
        <v>0</v>
      </c>
      <c r="H171" s="6">
        <f t="shared" si="251"/>
        <v>-3240</v>
      </c>
      <c r="I171" s="6">
        <v>0</v>
      </c>
      <c r="J171" s="6">
        <f t="shared" si="252"/>
        <v>-3240</v>
      </c>
    </row>
    <row r="172" spans="1:10">
      <c r="A172" s="3">
        <v>43413</v>
      </c>
      <c r="B172" s="4" t="s">
        <v>89</v>
      </c>
      <c r="C172" s="5">
        <f t="shared" ref="C172:C174" si="253">MROUND(300000/E172,10)</f>
        <v>1180</v>
      </c>
      <c r="D172" s="5" t="s">
        <v>13</v>
      </c>
      <c r="E172" s="6">
        <v>255</v>
      </c>
      <c r="F172" s="6">
        <v>257</v>
      </c>
      <c r="G172" s="6">
        <v>0</v>
      </c>
      <c r="H172" s="6">
        <f t="shared" ref="H172:H174" si="254">(F172-E172)*C172</f>
        <v>2360</v>
      </c>
      <c r="I172" s="6">
        <v>0</v>
      </c>
      <c r="J172" s="6">
        <f t="shared" ref="J172:J174" si="255">+I172+H172</f>
        <v>2360</v>
      </c>
    </row>
    <row r="173" spans="1:10">
      <c r="A173" s="3">
        <v>43413</v>
      </c>
      <c r="B173" s="4" t="s">
        <v>38</v>
      </c>
      <c r="C173" s="5">
        <f t="shared" si="253"/>
        <v>5500</v>
      </c>
      <c r="D173" s="5" t="s">
        <v>13</v>
      </c>
      <c r="E173" s="6">
        <v>54.5</v>
      </c>
      <c r="F173" s="6">
        <v>55.5</v>
      </c>
      <c r="G173" s="6">
        <v>57</v>
      </c>
      <c r="H173" s="6">
        <f t="shared" si="254"/>
        <v>5500</v>
      </c>
      <c r="I173" s="6">
        <f t="shared" ref="I173:I174" si="256">(G173-F173)*C173</f>
        <v>8250</v>
      </c>
      <c r="J173" s="6">
        <f t="shared" si="255"/>
        <v>13750</v>
      </c>
    </row>
    <row r="174" spans="1:10">
      <c r="A174" s="3">
        <v>43410</v>
      </c>
      <c r="B174" s="4" t="s">
        <v>31</v>
      </c>
      <c r="C174" s="5">
        <f t="shared" si="253"/>
        <v>1300</v>
      </c>
      <c r="D174" s="5" t="s">
        <v>13</v>
      </c>
      <c r="E174" s="6">
        <v>230</v>
      </c>
      <c r="F174" s="6">
        <v>235</v>
      </c>
      <c r="G174" s="6">
        <v>245</v>
      </c>
      <c r="H174" s="6">
        <f t="shared" si="254"/>
        <v>6500</v>
      </c>
      <c r="I174" s="6">
        <f t="shared" si="256"/>
        <v>13000</v>
      </c>
      <c r="J174" s="6">
        <f t="shared" si="255"/>
        <v>19500</v>
      </c>
    </row>
    <row r="175" spans="1:10">
      <c r="A175" s="3">
        <v>43407</v>
      </c>
      <c r="B175" s="4" t="s">
        <v>73</v>
      </c>
      <c r="C175" s="5">
        <f t="shared" ref="C175:C180" si="257">MROUND(300000/E175,10)</f>
        <v>1300</v>
      </c>
      <c r="D175" s="5" t="s">
        <v>13</v>
      </c>
      <c r="E175" s="6">
        <v>230</v>
      </c>
      <c r="F175" s="6">
        <v>233</v>
      </c>
      <c r="G175" s="6">
        <v>0</v>
      </c>
      <c r="H175" s="6">
        <f t="shared" ref="H175:H180" si="258">(F175-E175)*C175</f>
        <v>3900</v>
      </c>
      <c r="I175" s="6">
        <v>0</v>
      </c>
      <c r="J175" s="6">
        <f t="shared" ref="J175:J180" si="259">+I175+H175</f>
        <v>3900</v>
      </c>
    </row>
    <row r="176" spans="1:10">
      <c r="A176" s="3">
        <v>43407</v>
      </c>
      <c r="B176" s="4" t="s">
        <v>72</v>
      </c>
      <c r="C176" s="5">
        <f t="shared" si="257"/>
        <v>310</v>
      </c>
      <c r="D176" s="5" t="s">
        <v>13</v>
      </c>
      <c r="E176" s="6">
        <v>970</v>
      </c>
      <c r="F176" s="6">
        <v>980</v>
      </c>
      <c r="G176" s="6">
        <v>0</v>
      </c>
      <c r="H176" s="6">
        <f t="shared" si="258"/>
        <v>3100</v>
      </c>
      <c r="I176" s="6">
        <v>0</v>
      </c>
      <c r="J176" s="6">
        <f t="shared" si="259"/>
        <v>3100</v>
      </c>
    </row>
    <row r="177" spans="1:10">
      <c r="A177" s="3">
        <v>43407</v>
      </c>
      <c r="B177" s="4" t="s">
        <v>90</v>
      </c>
      <c r="C177" s="5">
        <f t="shared" si="257"/>
        <v>1640</v>
      </c>
      <c r="D177" s="5" t="s">
        <v>13</v>
      </c>
      <c r="E177" s="6">
        <v>183</v>
      </c>
      <c r="F177" s="6">
        <v>181</v>
      </c>
      <c r="G177" s="6">
        <v>0</v>
      </c>
      <c r="H177" s="6">
        <f t="shared" si="258"/>
        <v>-3280</v>
      </c>
      <c r="I177" s="6">
        <v>0</v>
      </c>
      <c r="J177" s="15">
        <f t="shared" si="259"/>
        <v>-3280</v>
      </c>
    </row>
    <row r="178" spans="1:10">
      <c r="A178" s="3">
        <v>43406</v>
      </c>
      <c r="B178" s="4" t="s">
        <v>73</v>
      </c>
      <c r="C178" s="5">
        <f t="shared" si="257"/>
        <v>1290</v>
      </c>
      <c r="D178" s="5" t="s">
        <v>13</v>
      </c>
      <c r="E178" s="6">
        <v>233</v>
      </c>
      <c r="F178" s="6">
        <v>230</v>
      </c>
      <c r="G178" s="6">
        <v>0</v>
      </c>
      <c r="H178" s="6">
        <f t="shared" si="258"/>
        <v>-3870</v>
      </c>
      <c r="I178" s="6">
        <v>0</v>
      </c>
      <c r="J178" s="15">
        <f t="shared" si="259"/>
        <v>-3870</v>
      </c>
    </row>
    <row r="179" spans="1:10">
      <c r="A179" s="3">
        <v>43406</v>
      </c>
      <c r="B179" s="4" t="s">
        <v>91</v>
      </c>
      <c r="C179" s="5">
        <f t="shared" si="257"/>
        <v>840</v>
      </c>
      <c r="D179" s="5" t="s">
        <v>13</v>
      </c>
      <c r="E179" s="6">
        <v>357</v>
      </c>
      <c r="F179" s="6">
        <v>354</v>
      </c>
      <c r="G179" s="6">
        <v>0</v>
      </c>
      <c r="H179" s="6">
        <f t="shared" si="258"/>
        <v>-2520</v>
      </c>
      <c r="I179" s="6">
        <v>0</v>
      </c>
      <c r="J179" s="15">
        <f t="shared" si="259"/>
        <v>-2520</v>
      </c>
    </row>
    <row r="180" spans="1:10">
      <c r="A180" s="3">
        <v>43406</v>
      </c>
      <c r="B180" s="4" t="s">
        <v>92</v>
      </c>
      <c r="C180" s="5">
        <f t="shared" si="257"/>
        <v>260</v>
      </c>
      <c r="D180" s="5" t="s">
        <v>13</v>
      </c>
      <c r="E180" s="6">
        <v>1175</v>
      </c>
      <c r="F180" s="6">
        <v>1189</v>
      </c>
      <c r="G180" s="6">
        <v>0</v>
      </c>
      <c r="H180" s="6">
        <f t="shared" si="258"/>
        <v>3640</v>
      </c>
      <c r="I180" s="6">
        <v>0</v>
      </c>
      <c r="J180" s="6">
        <f t="shared" si="259"/>
        <v>3640</v>
      </c>
    </row>
    <row r="181" spans="1:10">
      <c r="A181" s="3">
        <v>43405</v>
      </c>
      <c r="B181" s="4" t="s">
        <v>63</v>
      </c>
      <c r="C181" s="5">
        <f t="shared" ref="C181:C182" si="260">MROUND(300000/E181,10)</f>
        <v>1740</v>
      </c>
      <c r="D181" s="5" t="s">
        <v>13</v>
      </c>
      <c r="E181" s="6">
        <v>172</v>
      </c>
      <c r="F181" s="6">
        <v>170</v>
      </c>
      <c r="G181" s="6">
        <v>0</v>
      </c>
      <c r="H181" s="6">
        <f t="shared" ref="H181:H182" si="261">(F181-E181)*C181</f>
        <v>-3480</v>
      </c>
      <c r="I181" s="6">
        <v>0</v>
      </c>
      <c r="J181" s="15">
        <f t="shared" ref="J181:J182" si="262">+I181+H181</f>
        <v>-3480</v>
      </c>
    </row>
    <row r="182" spans="1:10">
      <c r="A182" s="3">
        <v>43405</v>
      </c>
      <c r="B182" s="4" t="s">
        <v>31</v>
      </c>
      <c r="C182" s="5">
        <f t="shared" si="260"/>
        <v>1290</v>
      </c>
      <c r="D182" s="5" t="s">
        <v>13</v>
      </c>
      <c r="E182" s="6">
        <v>232</v>
      </c>
      <c r="F182" s="6">
        <v>235</v>
      </c>
      <c r="G182" s="6">
        <v>240</v>
      </c>
      <c r="H182" s="6">
        <f t="shared" si="261"/>
        <v>3870</v>
      </c>
      <c r="I182" s="6">
        <f t="shared" ref="I182" si="263">(G182-F182)*C182</f>
        <v>6450</v>
      </c>
      <c r="J182" s="6">
        <f t="shared" si="262"/>
        <v>10320</v>
      </c>
    </row>
    <row r="183" spans="1:10">
      <c r="A183" s="50"/>
      <c r="B183" s="50"/>
      <c r="C183" s="50"/>
      <c r="D183" s="50"/>
      <c r="E183" s="50"/>
      <c r="F183" s="50"/>
      <c r="G183" s="50"/>
      <c r="H183" s="50"/>
      <c r="I183" s="50"/>
      <c r="J183" s="50"/>
    </row>
    <row r="184" spans="1:10">
      <c r="A184" s="3">
        <v>43404</v>
      </c>
      <c r="B184" s="4" t="s">
        <v>93</v>
      </c>
      <c r="C184" s="5">
        <f>MROUND(300000/E184,10)</f>
        <v>3390</v>
      </c>
      <c r="D184" s="5" t="s">
        <v>13</v>
      </c>
      <c r="E184" s="6">
        <v>88.5</v>
      </c>
      <c r="F184" s="6">
        <v>89.5</v>
      </c>
      <c r="G184" s="6">
        <v>0</v>
      </c>
      <c r="H184" s="6">
        <f>(F184-E184)*C184</f>
        <v>3390</v>
      </c>
      <c r="I184" s="6">
        <v>0</v>
      </c>
      <c r="J184" s="6">
        <f>+I184+H184</f>
        <v>3390</v>
      </c>
    </row>
    <row r="185" spans="1:10">
      <c r="A185" s="3">
        <v>43404</v>
      </c>
      <c r="B185" s="4" t="s">
        <v>31</v>
      </c>
      <c r="C185" s="5">
        <f t="shared" ref="C185:C186" si="264">MROUND(300000/E185,10)</f>
        <v>1390</v>
      </c>
      <c r="D185" s="5" t="s">
        <v>13</v>
      </c>
      <c r="E185" s="6">
        <v>216</v>
      </c>
      <c r="F185" s="6">
        <v>218</v>
      </c>
      <c r="G185" s="6">
        <v>221</v>
      </c>
      <c r="H185" s="6">
        <f t="shared" ref="H185:H186" si="265">(F185-E185)*C185</f>
        <v>2780</v>
      </c>
      <c r="I185" s="6">
        <f t="shared" ref="I185" si="266">(G185-F185)*C185</f>
        <v>4170</v>
      </c>
      <c r="J185" s="6">
        <f t="shared" ref="J185:J186" si="267">+I185+H185</f>
        <v>6950</v>
      </c>
    </row>
    <row r="186" spans="1:10">
      <c r="A186" s="3">
        <v>43404</v>
      </c>
      <c r="B186" s="4" t="s">
        <v>41</v>
      </c>
      <c r="C186" s="5">
        <f t="shared" si="264"/>
        <v>1260</v>
      </c>
      <c r="D186" s="5" t="s">
        <v>13</v>
      </c>
      <c r="E186" s="6">
        <v>239</v>
      </c>
      <c r="F186" s="6">
        <v>241</v>
      </c>
      <c r="G186" s="6">
        <v>0</v>
      </c>
      <c r="H186" s="6">
        <f t="shared" si="265"/>
        <v>2520</v>
      </c>
      <c r="I186" s="6">
        <v>0</v>
      </c>
      <c r="J186" s="6">
        <f t="shared" si="267"/>
        <v>2520</v>
      </c>
    </row>
    <row r="187" spans="1:10">
      <c r="A187" s="3">
        <v>43403</v>
      </c>
      <c r="B187" s="4" t="s">
        <v>57</v>
      </c>
      <c r="C187" s="5">
        <f t="shared" ref="C187:C188" si="268">MROUND(300000/E187,10)</f>
        <v>1330</v>
      </c>
      <c r="D187" s="5" t="s">
        <v>13</v>
      </c>
      <c r="E187" s="6">
        <v>225</v>
      </c>
      <c r="F187" s="6">
        <v>224</v>
      </c>
      <c r="G187" s="6">
        <v>0</v>
      </c>
      <c r="H187" s="6">
        <f t="shared" ref="H187:H188" si="269">(F187-E187)*C187</f>
        <v>-1330</v>
      </c>
      <c r="I187" s="6">
        <v>0</v>
      </c>
      <c r="J187" s="15">
        <f t="shared" ref="J187:J188" si="270">+I187+H187</f>
        <v>-1330</v>
      </c>
    </row>
    <row r="188" spans="1:10">
      <c r="A188" s="3">
        <v>43403</v>
      </c>
      <c r="B188" s="4" t="s">
        <v>94</v>
      </c>
      <c r="C188" s="5">
        <f t="shared" si="268"/>
        <v>440</v>
      </c>
      <c r="D188" s="5" t="s">
        <v>13</v>
      </c>
      <c r="E188" s="6">
        <v>675</v>
      </c>
      <c r="F188" s="6">
        <v>680</v>
      </c>
      <c r="G188" s="6">
        <v>690</v>
      </c>
      <c r="H188" s="6">
        <f t="shared" si="269"/>
        <v>2200</v>
      </c>
      <c r="I188" s="6">
        <f t="shared" ref="I188" si="271">(G188-F188)*C188</f>
        <v>4400</v>
      </c>
      <c r="J188" s="6">
        <f t="shared" si="270"/>
        <v>6600</v>
      </c>
    </row>
    <row r="189" spans="1:10">
      <c r="A189" s="3">
        <v>43402</v>
      </c>
      <c r="B189" s="4" t="s">
        <v>72</v>
      </c>
      <c r="C189" s="5">
        <f t="shared" ref="C189:C190" si="272">MROUND(300000/E189,10)</f>
        <v>310</v>
      </c>
      <c r="D189" s="5" t="s">
        <v>13</v>
      </c>
      <c r="E189" s="6">
        <v>975</v>
      </c>
      <c r="F189" s="6">
        <v>980</v>
      </c>
      <c r="G189" s="6">
        <v>0</v>
      </c>
      <c r="H189" s="6">
        <f t="shared" ref="H189:H190" si="273">(F189-E189)*C189</f>
        <v>1550</v>
      </c>
      <c r="I189" s="6">
        <v>0</v>
      </c>
      <c r="J189" s="6">
        <f t="shared" ref="J189:J190" si="274">+I189+H189</f>
        <v>1550</v>
      </c>
    </row>
    <row r="190" spans="1:10">
      <c r="A190" s="3">
        <v>43402</v>
      </c>
      <c r="B190" s="4" t="s">
        <v>95</v>
      </c>
      <c r="C190" s="5">
        <f t="shared" si="272"/>
        <v>420</v>
      </c>
      <c r="D190" s="5" t="s">
        <v>13</v>
      </c>
      <c r="E190" s="6">
        <v>714</v>
      </c>
      <c r="F190" s="6">
        <v>724</v>
      </c>
      <c r="G190" s="6">
        <v>739</v>
      </c>
      <c r="H190" s="6">
        <f t="shared" si="273"/>
        <v>4200</v>
      </c>
      <c r="I190" s="6">
        <f t="shared" ref="I190" si="275">(G190-F190)*C190</f>
        <v>6300</v>
      </c>
      <c r="J190" s="6">
        <f t="shared" si="274"/>
        <v>10500</v>
      </c>
    </row>
    <row r="191" spans="1:10">
      <c r="A191" s="3">
        <v>43399</v>
      </c>
      <c r="B191" s="4" t="s">
        <v>47</v>
      </c>
      <c r="C191" s="5">
        <f t="shared" ref="C191:C192" si="276">MROUND(300000/E191,10)</f>
        <v>650</v>
      </c>
      <c r="D191" s="5" t="s">
        <v>13</v>
      </c>
      <c r="E191" s="6">
        <v>460</v>
      </c>
      <c r="F191" s="6">
        <v>465</v>
      </c>
      <c r="G191" s="6">
        <v>0</v>
      </c>
      <c r="H191" s="6">
        <f t="shared" ref="H191:H192" si="277">(F191-E191)*C191</f>
        <v>3250</v>
      </c>
      <c r="I191" s="6">
        <v>0</v>
      </c>
      <c r="J191" s="6">
        <f t="shared" ref="J191:J192" si="278">+I191+H191</f>
        <v>3250</v>
      </c>
    </row>
    <row r="192" spans="1:10">
      <c r="A192" s="3">
        <v>43399</v>
      </c>
      <c r="B192" s="4" t="s">
        <v>31</v>
      </c>
      <c r="C192" s="5">
        <f t="shared" si="276"/>
        <v>1580</v>
      </c>
      <c r="D192" s="5" t="s">
        <v>13</v>
      </c>
      <c r="E192" s="6">
        <v>190</v>
      </c>
      <c r="F192" s="6">
        <v>191.9</v>
      </c>
      <c r="G192" s="6">
        <v>0</v>
      </c>
      <c r="H192" s="6">
        <f t="shared" si="277"/>
        <v>3002.0000000000091</v>
      </c>
      <c r="I192" s="6">
        <v>0</v>
      </c>
      <c r="J192" s="6">
        <f t="shared" si="278"/>
        <v>3002.0000000000091</v>
      </c>
    </row>
    <row r="193" spans="1:10">
      <c r="A193" s="3">
        <v>43398</v>
      </c>
      <c r="B193" s="4" t="s">
        <v>21</v>
      </c>
      <c r="C193" s="5">
        <f t="shared" ref="C193:C197" si="279">MROUND(300000/E193,10)</f>
        <v>570</v>
      </c>
      <c r="D193" s="5" t="s">
        <v>13</v>
      </c>
      <c r="E193" s="6">
        <v>530</v>
      </c>
      <c r="F193" s="6">
        <v>535</v>
      </c>
      <c r="G193" s="6">
        <v>0</v>
      </c>
      <c r="H193" s="6">
        <f t="shared" ref="H193:H195" si="280">(F193-E193)*C193</f>
        <v>2850</v>
      </c>
      <c r="I193" s="6">
        <v>0</v>
      </c>
      <c r="J193" s="6">
        <f t="shared" ref="J193:J197" si="281">+I193+H193</f>
        <v>2850</v>
      </c>
    </row>
    <row r="194" spans="1:10">
      <c r="A194" s="3">
        <v>43398</v>
      </c>
      <c r="B194" s="4" t="s">
        <v>53</v>
      </c>
      <c r="C194" s="5">
        <f t="shared" si="279"/>
        <v>740</v>
      </c>
      <c r="D194" s="5" t="s">
        <v>13</v>
      </c>
      <c r="E194" s="6">
        <v>404</v>
      </c>
      <c r="F194" s="6">
        <v>409</v>
      </c>
      <c r="G194" s="6">
        <v>416</v>
      </c>
      <c r="H194" s="6">
        <f t="shared" si="280"/>
        <v>3700</v>
      </c>
      <c r="I194" s="6">
        <f t="shared" ref="I194" si="282">(G194-F194)*C194</f>
        <v>5180</v>
      </c>
      <c r="J194" s="6">
        <f t="shared" si="281"/>
        <v>8880</v>
      </c>
    </row>
    <row r="195" spans="1:10">
      <c r="A195" s="3">
        <v>43397</v>
      </c>
      <c r="B195" s="4" t="s">
        <v>96</v>
      </c>
      <c r="C195" s="5">
        <f t="shared" si="279"/>
        <v>410</v>
      </c>
      <c r="D195" s="5" t="s">
        <v>13</v>
      </c>
      <c r="E195" s="6">
        <v>738</v>
      </c>
      <c r="F195" s="6">
        <v>748</v>
      </c>
      <c r="G195" s="6">
        <v>0</v>
      </c>
      <c r="H195" s="6">
        <f t="shared" si="280"/>
        <v>4100</v>
      </c>
      <c r="I195" s="6">
        <v>0</v>
      </c>
      <c r="J195" s="6">
        <f t="shared" si="281"/>
        <v>4100</v>
      </c>
    </row>
    <row r="196" spans="1:10">
      <c r="A196" s="3">
        <v>43396</v>
      </c>
      <c r="B196" s="4" t="s">
        <v>97</v>
      </c>
      <c r="C196" s="5">
        <f t="shared" si="279"/>
        <v>250</v>
      </c>
      <c r="D196" s="5" t="s">
        <v>16</v>
      </c>
      <c r="E196" s="6">
        <v>1180</v>
      </c>
      <c r="F196" s="6">
        <v>1160</v>
      </c>
      <c r="G196" s="6">
        <v>1140</v>
      </c>
      <c r="H196" s="6">
        <f>(E196-F196)*C196</f>
        <v>5000</v>
      </c>
      <c r="I196" s="6">
        <f>(F196-G196)*C196</f>
        <v>5000</v>
      </c>
      <c r="J196" s="6">
        <f t="shared" si="281"/>
        <v>10000</v>
      </c>
    </row>
    <row r="197" spans="1:10">
      <c r="A197" s="3">
        <v>43396</v>
      </c>
      <c r="B197" s="4" t="s">
        <v>98</v>
      </c>
      <c r="C197" s="5">
        <f t="shared" si="279"/>
        <v>370</v>
      </c>
      <c r="D197" s="5" t="s">
        <v>13</v>
      </c>
      <c r="E197" s="6">
        <v>810</v>
      </c>
      <c r="F197" s="6">
        <v>820</v>
      </c>
      <c r="G197" s="6">
        <v>0</v>
      </c>
      <c r="H197" s="6">
        <f>(F197-E197)*C197</f>
        <v>3700</v>
      </c>
      <c r="I197" s="6">
        <v>0</v>
      </c>
      <c r="J197" s="6">
        <f t="shared" si="281"/>
        <v>3700</v>
      </c>
    </row>
    <row r="198" spans="1:10">
      <c r="A198" s="3">
        <v>43396</v>
      </c>
      <c r="B198" s="4" t="s">
        <v>99</v>
      </c>
      <c r="C198" s="5">
        <f t="shared" ref="C198" si="283">MROUND(300000/E198,10)</f>
        <v>660</v>
      </c>
      <c r="D198" s="5" t="s">
        <v>16</v>
      </c>
      <c r="E198" s="6">
        <v>455</v>
      </c>
      <c r="F198" s="6">
        <v>450</v>
      </c>
      <c r="G198" s="6">
        <v>0</v>
      </c>
      <c r="H198" s="6">
        <f>(E198-F198)*C198</f>
        <v>3300</v>
      </c>
      <c r="I198" s="6">
        <v>0</v>
      </c>
      <c r="J198" s="6">
        <f t="shared" ref="J198" si="284">+I198+H198</f>
        <v>3300</v>
      </c>
    </row>
    <row r="199" spans="1:10">
      <c r="A199" s="3">
        <v>43396</v>
      </c>
      <c r="B199" s="4" t="s">
        <v>100</v>
      </c>
      <c r="C199" s="5">
        <f t="shared" ref="C199" si="285">MROUND(300000/E199,10)</f>
        <v>960</v>
      </c>
      <c r="D199" s="5" t="s">
        <v>13</v>
      </c>
      <c r="E199" s="6">
        <v>312</v>
      </c>
      <c r="F199" s="6">
        <v>315</v>
      </c>
      <c r="G199" s="6">
        <v>318</v>
      </c>
      <c r="H199" s="6">
        <f t="shared" ref="H199" si="286">(F199-E199)*C199</f>
        <v>2880</v>
      </c>
      <c r="I199" s="6">
        <f t="shared" ref="I199" si="287">(G199-F199)*C199</f>
        <v>2880</v>
      </c>
      <c r="J199" s="6">
        <f t="shared" ref="J199" si="288">+I199+H199</f>
        <v>5760</v>
      </c>
    </row>
    <row r="200" spans="1:10">
      <c r="A200" s="3">
        <v>43395</v>
      </c>
      <c r="B200" s="4" t="s">
        <v>78</v>
      </c>
      <c r="C200" s="5">
        <f t="shared" ref="C200:C201" si="289">MROUND(300000/E200,10)</f>
        <v>1790</v>
      </c>
      <c r="D200" s="5" t="s">
        <v>13</v>
      </c>
      <c r="E200" s="6">
        <v>167.75</v>
      </c>
      <c r="F200" s="6">
        <v>169.25</v>
      </c>
      <c r="G200" s="6">
        <v>0</v>
      </c>
      <c r="H200" s="6">
        <f t="shared" ref="H200:H201" si="290">(F200-E200)*C200</f>
        <v>2685</v>
      </c>
      <c r="I200" s="6">
        <v>0</v>
      </c>
      <c r="J200" s="6">
        <f t="shared" ref="J200:J201" si="291">+I200+H200</f>
        <v>2685</v>
      </c>
    </row>
    <row r="201" spans="1:10">
      <c r="A201" s="3">
        <v>43395</v>
      </c>
      <c r="B201" s="4" t="s">
        <v>101</v>
      </c>
      <c r="C201" s="5">
        <f t="shared" si="289"/>
        <v>500</v>
      </c>
      <c r="D201" s="5" t="s">
        <v>13</v>
      </c>
      <c r="E201" s="6">
        <v>605</v>
      </c>
      <c r="F201" s="6">
        <v>610</v>
      </c>
      <c r="G201" s="6">
        <v>0</v>
      </c>
      <c r="H201" s="6">
        <f t="shared" si="290"/>
        <v>2500</v>
      </c>
      <c r="I201" s="6">
        <v>0</v>
      </c>
      <c r="J201" s="6">
        <f t="shared" si="291"/>
        <v>2500</v>
      </c>
    </row>
    <row r="202" spans="1:10">
      <c r="A202" s="3">
        <v>43392</v>
      </c>
      <c r="B202" s="4" t="s">
        <v>102</v>
      </c>
      <c r="C202" s="5">
        <f t="shared" ref="C202" si="292">MROUND(300000/E202,10)</f>
        <v>5710</v>
      </c>
      <c r="D202" s="5" t="s">
        <v>13</v>
      </c>
      <c r="E202" s="6">
        <v>52.5</v>
      </c>
      <c r="F202" s="6">
        <v>53.5</v>
      </c>
      <c r="G202" s="6">
        <v>55</v>
      </c>
      <c r="H202" s="6">
        <f t="shared" ref="H202" si="293">(F202-E202)*C202</f>
        <v>5710</v>
      </c>
      <c r="I202" s="6">
        <f t="shared" ref="I202" si="294">(G202-F202)*C202</f>
        <v>8565</v>
      </c>
      <c r="J202" s="6">
        <f t="shared" ref="J202" si="295">+I202+H202</f>
        <v>14275</v>
      </c>
    </row>
    <row r="203" spans="1:10">
      <c r="A203" s="3">
        <v>43390</v>
      </c>
      <c r="B203" s="4" t="s">
        <v>99</v>
      </c>
      <c r="C203" s="5">
        <f t="shared" ref="C203" si="296">MROUND(300000/E203,10)</f>
        <v>610</v>
      </c>
      <c r="D203" s="5" t="s">
        <v>13</v>
      </c>
      <c r="E203" s="6">
        <v>495</v>
      </c>
      <c r="F203" s="6">
        <v>490</v>
      </c>
      <c r="G203" s="6">
        <v>0</v>
      </c>
      <c r="H203" s="6">
        <f t="shared" ref="H203" si="297">(F203-E203)*C203</f>
        <v>-3050</v>
      </c>
      <c r="I203" s="6">
        <v>0</v>
      </c>
      <c r="J203" s="15">
        <f t="shared" ref="J203" si="298">+I203+H203</f>
        <v>-3050</v>
      </c>
    </row>
    <row r="204" spans="1:10">
      <c r="A204" s="3">
        <v>43389</v>
      </c>
      <c r="B204" s="4" t="s">
        <v>103</v>
      </c>
      <c r="C204" s="5">
        <f t="shared" ref="C204:C205" si="299">MROUND(300000/E204,10)</f>
        <v>480</v>
      </c>
      <c r="D204" s="5" t="s">
        <v>13</v>
      </c>
      <c r="E204" s="6">
        <v>624</v>
      </c>
      <c r="F204" s="6">
        <v>630</v>
      </c>
      <c r="G204" s="6">
        <v>640</v>
      </c>
      <c r="H204" s="6">
        <f t="shared" ref="H204" si="300">(F204-E204)*C204</f>
        <v>2880</v>
      </c>
      <c r="I204" s="6">
        <f t="shared" ref="I204" si="301">(G204-F204)*C204</f>
        <v>4800</v>
      </c>
      <c r="J204" s="6">
        <f t="shared" ref="J204" si="302">+I204+H204</f>
        <v>7680</v>
      </c>
    </row>
    <row r="205" spans="1:10">
      <c r="A205" s="3">
        <v>43389</v>
      </c>
      <c r="B205" s="4" t="s">
        <v>100</v>
      </c>
      <c r="C205" s="5">
        <f t="shared" si="299"/>
        <v>940</v>
      </c>
      <c r="D205" s="5" t="s">
        <v>16</v>
      </c>
      <c r="E205" s="6">
        <v>317.5</v>
      </c>
      <c r="F205" s="6">
        <v>315</v>
      </c>
      <c r="G205" s="6">
        <v>0</v>
      </c>
      <c r="H205" s="6">
        <f>(E205-F205)*C205</f>
        <v>2350</v>
      </c>
      <c r="I205" s="6">
        <v>0</v>
      </c>
      <c r="J205" s="6">
        <f t="shared" ref="J205" si="303">+I205+H205</f>
        <v>2350</v>
      </c>
    </row>
    <row r="206" spans="1:10">
      <c r="A206" s="3">
        <v>43388</v>
      </c>
      <c r="B206" s="4" t="s">
        <v>104</v>
      </c>
      <c r="C206" s="5">
        <f t="shared" ref="C206:C207" si="304">MROUND(300000/E206,10)</f>
        <v>3700</v>
      </c>
      <c r="D206" s="5" t="s">
        <v>13</v>
      </c>
      <c r="E206" s="6">
        <v>81</v>
      </c>
      <c r="F206" s="6">
        <v>82</v>
      </c>
      <c r="G206" s="6">
        <v>0</v>
      </c>
      <c r="H206" s="6">
        <f t="shared" ref="H206:H207" si="305">(F206-E206)*C206</f>
        <v>3700</v>
      </c>
      <c r="I206" s="6">
        <v>0</v>
      </c>
      <c r="J206" s="6">
        <f t="shared" ref="J206:J207" si="306">+I206+H206</f>
        <v>3700</v>
      </c>
    </row>
    <row r="207" spans="1:10">
      <c r="A207" s="3">
        <v>43388</v>
      </c>
      <c r="B207" s="4" t="s">
        <v>40</v>
      </c>
      <c r="C207" s="5">
        <f t="shared" si="304"/>
        <v>3130</v>
      </c>
      <c r="D207" s="5" t="s">
        <v>13</v>
      </c>
      <c r="E207" s="6">
        <v>96</v>
      </c>
      <c r="F207" s="6">
        <v>97</v>
      </c>
      <c r="G207" s="6">
        <v>98</v>
      </c>
      <c r="H207" s="6">
        <f t="shared" si="305"/>
        <v>3130</v>
      </c>
      <c r="I207" s="6">
        <f t="shared" ref="I207" si="307">(G207-F207)*C207</f>
        <v>3130</v>
      </c>
      <c r="J207" s="6">
        <f t="shared" si="306"/>
        <v>6260</v>
      </c>
    </row>
    <row r="208" spans="1:10">
      <c r="A208" s="3">
        <v>43385</v>
      </c>
      <c r="B208" s="4" t="s">
        <v>105</v>
      </c>
      <c r="C208" s="5">
        <f t="shared" ref="C208" si="308">MROUND(300000/E208,10)</f>
        <v>1200</v>
      </c>
      <c r="D208" s="5" t="s">
        <v>13</v>
      </c>
      <c r="E208" s="6">
        <v>249</v>
      </c>
      <c r="F208" s="6">
        <v>251</v>
      </c>
      <c r="G208" s="6">
        <v>254</v>
      </c>
      <c r="H208" s="6">
        <f t="shared" ref="H208" si="309">(F208-E208)*C208</f>
        <v>2400</v>
      </c>
      <c r="I208" s="6">
        <f t="shared" ref="I208" si="310">(G208-F208)*C208</f>
        <v>3600</v>
      </c>
      <c r="J208" s="6">
        <f t="shared" ref="J208" si="311">+I208+H208</f>
        <v>6000</v>
      </c>
    </row>
    <row r="209" spans="1:10">
      <c r="A209" s="3">
        <v>43384</v>
      </c>
      <c r="B209" s="4" t="s">
        <v>106</v>
      </c>
      <c r="C209" s="5">
        <f t="shared" ref="C209" si="312">MROUND(300000/E209,10)</f>
        <v>500</v>
      </c>
      <c r="D209" s="5" t="s">
        <v>13</v>
      </c>
      <c r="E209" s="6">
        <v>600</v>
      </c>
      <c r="F209" s="6">
        <v>590</v>
      </c>
      <c r="G209" s="6">
        <v>0</v>
      </c>
      <c r="H209" s="6">
        <f t="shared" ref="H209" si="313">(F209-E209)*C209</f>
        <v>-5000</v>
      </c>
      <c r="I209" s="6">
        <v>0</v>
      </c>
      <c r="J209" s="15">
        <f t="shared" ref="J209" si="314">+I209+H209</f>
        <v>-5000</v>
      </c>
    </row>
    <row r="210" spans="1:10">
      <c r="A210" s="3">
        <v>43384</v>
      </c>
      <c r="B210" s="4" t="s">
        <v>18</v>
      </c>
      <c r="C210" s="5">
        <f t="shared" ref="C210" si="315">MROUND(300000/E210,10)</f>
        <v>1030</v>
      </c>
      <c r="D210" s="5" t="s">
        <v>13</v>
      </c>
      <c r="E210" s="6">
        <v>292</v>
      </c>
      <c r="F210" s="6">
        <v>293</v>
      </c>
      <c r="G210" s="6">
        <v>0</v>
      </c>
      <c r="H210" s="6">
        <f t="shared" ref="H210" si="316">(F210-E210)*C210</f>
        <v>1030</v>
      </c>
      <c r="I210" s="6">
        <v>0</v>
      </c>
      <c r="J210" s="6">
        <f t="shared" ref="J210" si="317">+I210+H210</f>
        <v>1030</v>
      </c>
    </row>
    <row r="211" spans="1:10">
      <c r="A211" s="3">
        <v>43384</v>
      </c>
      <c r="B211" s="4" t="s">
        <v>107</v>
      </c>
      <c r="C211" s="5">
        <f t="shared" ref="C211" si="318">MROUND(300000/E211,10)</f>
        <v>1640</v>
      </c>
      <c r="D211" s="5" t="s">
        <v>16</v>
      </c>
      <c r="E211" s="6">
        <v>183.25</v>
      </c>
      <c r="F211" s="6">
        <v>182.25</v>
      </c>
      <c r="G211" s="6">
        <v>0</v>
      </c>
      <c r="H211" s="6">
        <f>(E211-F211)*C211</f>
        <v>1640</v>
      </c>
      <c r="I211" s="6">
        <v>0</v>
      </c>
      <c r="J211" s="6">
        <f t="shared" ref="J211" si="319">+I211+H211</f>
        <v>1640</v>
      </c>
    </row>
    <row r="212" spans="1:10">
      <c r="A212" s="3">
        <v>43383</v>
      </c>
      <c r="B212" s="4" t="s">
        <v>108</v>
      </c>
      <c r="C212" s="5">
        <f t="shared" ref="C212" si="320">MROUND(300000/E212,10)</f>
        <v>650</v>
      </c>
      <c r="D212" s="5" t="s">
        <v>13</v>
      </c>
      <c r="E212" s="6">
        <v>465</v>
      </c>
      <c r="F212" s="6">
        <v>470</v>
      </c>
      <c r="G212" s="6">
        <v>480</v>
      </c>
      <c r="H212" s="6">
        <f t="shared" ref="H212" si="321">(F212-E212)*C212</f>
        <v>3250</v>
      </c>
      <c r="I212" s="6">
        <f t="shared" ref="I212" si="322">(G212-F212)*C212</f>
        <v>6500</v>
      </c>
      <c r="J212" s="6">
        <f t="shared" ref="J212" si="323">+I212+H212</f>
        <v>9750</v>
      </c>
    </row>
    <row r="213" spans="1:10">
      <c r="A213" s="3">
        <v>43382</v>
      </c>
      <c r="B213" s="4" t="s">
        <v>80</v>
      </c>
      <c r="C213" s="5">
        <f t="shared" ref="C213:C215" si="324">MROUND(300000/E213,10)</f>
        <v>710</v>
      </c>
      <c r="D213" s="5" t="s">
        <v>13</v>
      </c>
      <c r="E213" s="6">
        <v>424</v>
      </c>
      <c r="F213" s="6">
        <v>428</v>
      </c>
      <c r="G213" s="6">
        <v>434</v>
      </c>
      <c r="H213" s="6">
        <f t="shared" ref="H213" si="325">(F213-E213)*C213</f>
        <v>2840</v>
      </c>
      <c r="I213" s="6">
        <f t="shared" ref="I213" si="326">(G213-F213)*C213</f>
        <v>4260</v>
      </c>
      <c r="J213" s="6">
        <f t="shared" ref="J213" si="327">+I213+H213</f>
        <v>7100</v>
      </c>
    </row>
    <row r="214" spans="1:10">
      <c r="A214" s="3">
        <v>43382</v>
      </c>
      <c r="B214" s="4" t="s">
        <v>107</v>
      </c>
      <c r="C214" s="5">
        <f t="shared" si="324"/>
        <v>1670</v>
      </c>
      <c r="D214" s="5" t="s">
        <v>13</v>
      </c>
      <c r="E214" s="6">
        <v>180</v>
      </c>
      <c r="F214" s="6">
        <v>181.5</v>
      </c>
      <c r="G214" s="6">
        <v>183.25</v>
      </c>
      <c r="H214" s="6">
        <f t="shared" ref="H214" si="328">(F214-E214)*C214</f>
        <v>2505</v>
      </c>
      <c r="I214" s="6">
        <f t="shared" ref="I214" si="329">(G214-F214)*C214</f>
        <v>2922.5</v>
      </c>
      <c r="J214" s="6">
        <f t="shared" ref="J214" si="330">+I214+H214</f>
        <v>5427.5</v>
      </c>
    </row>
    <row r="215" spans="1:10">
      <c r="A215" s="3">
        <v>43382</v>
      </c>
      <c r="B215" s="4" t="s">
        <v>36</v>
      </c>
      <c r="C215" s="5">
        <f t="shared" si="324"/>
        <v>2240</v>
      </c>
      <c r="D215" s="5" t="s">
        <v>13</v>
      </c>
      <c r="E215" s="6">
        <v>134</v>
      </c>
      <c r="F215" s="6">
        <v>132.5</v>
      </c>
      <c r="G215" s="6">
        <v>0</v>
      </c>
      <c r="H215" s="6">
        <f t="shared" ref="H215" si="331">(F215-E215)*C215</f>
        <v>-3360</v>
      </c>
      <c r="I215" s="6">
        <v>0</v>
      </c>
      <c r="J215" s="15">
        <f t="shared" ref="J215" si="332">+I215+H215</f>
        <v>-3360</v>
      </c>
    </row>
    <row r="216" spans="1:10">
      <c r="A216" s="3">
        <v>43381</v>
      </c>
      <c r="B216" s="4" t="s">
        <v>57</v>
      </c>
      <c r="C216" s="5">
        <f t="shared" ref="C216:C217" si="333">MROUND(300000/E216,10)</f>
        <v>1310</v>
      </c>
      <c r="D216" s="5" t="s">
        <v>13</v>
      </c>
      <c r="E216" s="6">
        <v>229.5</v>
      </c>
      <c r="F216" s="6">
        <v>231.5</v>
      </c>
      <c r="G216" s="6">
        <v>0</v>
      </c>
      <c r="H216" s="6">
        <f t="shared" ref="H216" si="334">(F216-E216)*C216</f>
        <v>2620</v>
      </c>
      <c r="I216" s="6">
        <v>0</v>
      </c>
      <c r="J216" s="6">
        <f t="shared" ref="J216:J217" si="335">+I216+H216</f>
        <v>2620</v>
      </c>
    </row>
    <row r="217" spans="1:10">
      <c r="A217" s="3">
        <v>43381</v>
      </c>
      <c r="B217" s="4" t="s">
        <v>109</v>
      </c>
      <c r="C217" s="5">
        <f t="shared" si="333"/>
        <v>1550</v>
      </c>
      <c r="D217" s="5" t="s">
        <v>16</v>
      </c>
      <c r="E217" s="6">
        <v>193.5</v>
      </c>
      <c r="F217" s="6">
        <v>192</v>
      </c>
      <c r="G217" s="6">
        <v>190</v>
      </c>
      <c r="H217" s="6">
        <f t="shared" ref="H217:H221" si="336">(E217-F217)*C217</f>
        <v>2325</v>
      </c>
      <c r="I217" s="6">
        <f>(F217-G217)*C217</f>
        <v>3100</v>
      </c>
      <c r="J217" s="6">
        <f t="shared" si="335"/>
        <v>5425</v>
      </c>
    </row>
    <row r="218" spans="1:10">
      <c r="A218" s="3">
        <v>43378</v>
      </c>
      <c r="B218" s="4" t="s">
        <v>110</v>
      </c>
      <c r="C218" s="5">
        <f t="shared" ref="C218:C219" si="337">MROUND(300000/E218,10)</f>
        <v>5000</v>
      </c>
      <c r="D218" s="5" t="s">
        <v>13</v>
      </c>
      <c r="E218" s="6">
        <v>60</v>
      </c>
      <c r="F218" s="6">
        <v>61</v>
      </c>
      <c r="G218" s="6">
        <v>62.5</v>
      </c>
      <c r="H218" s="6">
        <f t="shared" ref="H218" si="338">(F218-E218)*C218</f>
        <v>5000</v>
      </c>
      <c r="I218" s="6">
        <f t="shared" ref="I218" si="339">(G218-F218)*C218</f>
        <v>7500</v>
      </c>
      <c r="J218" s="6">
        <f t="shared" ref="J218" si="340">+I218+H218</f>
        <v>12500</v>
      </c>
    </row>
    <row r="219" spans="1:10">
      <c r="A219" s="3">
        <v>43378</v>
      </c>
      <c r="B219" s="4" t="s">
        <v>102</v>
      </c>
      <c r="C219" s="5">
        <f t="shared" si="337"/>
        <v>5000</v>
      </c>
      <c r="D219" s="5" t="s">
        <v>13</v>
      </c>
      <c r="E219" s="6">
        <v>60</v>
      </c>
      <c r="F219" s="6">
        <v>62</v>
      </c>
      <c r="G219" s="6">
        <v>65</v>
      </c>
      <c r="H219" s="6">
        <f t="shared" ref="H219" si="341">(F219-E219)*C219</f>
        <v>10000</v>
      </c>
      <c r="I219" s="6">
        <v>0</v>
      </c>
      <c r="J219" s="6">
        <f t="shared" ref="J219" si="342">+I219+H219</f>
        <v>10000</v>
      </c>
    </row>
    <row r="220" spans="1:10">
      <c r="A220" s="3">
        <v>43377</v>
      </c>
      <c r="B220" s="4" t="s">
        <v>18</v>
      </c>
      <c r="C220" s="5">
        <f t="shared" ref="C220:C222" si="343">MROUND(300000/E220,10)</f>
        <v>980</v>
      </c>
      <c r="D220" s="5" t="s">
        <v>16</v>
      </c>
      <c r="E220" s="6">
        <v>307</v>
      </c>
      <c r="F220" s="6">
        <v>304</v>
      </c>
      <c r="G220" s="6">
        <v>300</v>
      </c>
      <c r="H220" s="6">
        <f t="shared" si="336"/>
        <v>2940</v>
      </c>
      <c r="I220" s="6">
        <f>(F220-G220)*C220</f>
        <v>3920</v>
      </c>
      <c r="J220" s="6">
        <f t="shared" ref="J220:J222" si="344">+I220+H220</f>
        <v>6860</v>
      </c>
    </row>
    <row r="221" spans="1:10">
      <c r="A221" s="3">
        <v>43377</v>
      </c>
      <c r="B221" s="4" t="s">
        <v>111</v>
      </c>
      <c r="C221" s="5">
        <f t="shared" si="343"/>
        <v>1480</v>
      </c>
      <c r="D221" s="5" t="s">
        <v>16</v>
      </c>
      <c r="E221" s="6">
        <v>202.5</v>
      </c>
      <c r="F221" s="6">
        <v>201</v>
      </c>
      <c r="G221" s="6">
        <v>0</v>
      </c>
      <c r="H221" s="6">
        <f t="shared" si="336"/>
        <v>2220</v>
      </c>
      <c r="I221" s="6">
        <v>0</v>
      </c>
      <c r="J221" s="6">
        <f t="shared" si="344"/>
        <v>2220</v>
      </c>
    </row>
    <row r="222" spans="1:10">
      <c r="A222" s="3">
        <v>43377</v>
      </c>
      <c r="B222" s="4" t="s">
        <v>112</v>
      </c>
      <c r="C222" s="5">
        <f t="shared" si="343"/>
        <v>4240</v>
      </c>
      <c r="D222" s="5" t="s">
        <v>13</v>
      </c>
      <c r="E222" s="6">
        <v>70.75</v>
      </c>
      <c r="F222" s="6">
        <v>69.75</v>
      </c>
      <c r="G222" s="6">
        <v>0</v>
      </c>
      <c r="H222" s="6">
        <f t="shared" ref="H222" si="345">(F222-E222)*C222</f>
        <v>-4240</v>
      </c>
      <c r="I222" s="6">
        <v>0</v>
      </c>
      <c r="J222" s="15">
        <f t="shared" si="344"/>
        <v>-4240</v>
      </c>
    </row>
    <row r="223" spans="1:10">
      <c r="A223" s="3">
        <v>43376</v>
      </c>
      <c r="B223" s="4" t="s">
        <v>31</v>
      </c>
      <c r="C223" s="5">
        <f t="shared" ref="C223:C224" si="346">MROUND(300000/E223,10)</f>
        <v>940</v>
      </c>
      <c r="D223" s="5" t="s">
        <v>13</v>
      </c>
      <c r="E223" s="6">
        <v>320</v>
      </c>
      <c r="F223" s="6">
        <v>325</v>
      </c>
      <c r="G223" s="6">
        <v>333</v>
      </c>
      <c r="H223" s="6">
        <f t="shared" ref="H223" si="347">(F223-E223)*C223</f>
        <v>4700</v>
      </c>
      <c r="I223" s="6">
        <f t="shared" ref="I223" si="348">(G223-F223)*C223</f>
        <v>7520</v>
      </c>
      <c r="J223" s="6">
        <f t="shared" ref="J223" si="349">+I223+H223</f>
        <v>12220</v>
      </c>
    </row>
    <row r="224" spans="1:10">
      <c r="A224" s="3">
        <v>43376</v>
      </c>
      <c r="B224" s="4" t="s">
        <v>113</v>
      </c>
      <c r="C224" s="5">
        <f t="shared" si="346"/>
        <v>1320</v>
      </c>
      <c r="D224" s="5" t="s">
        <v>13</v>
      </c>
      <c r="E224" s="6">
        <v>227</v>
      </c>
      <c r="F224" s="6">
        <v>225</v>
      </c>
      <c r="G224" s="6">
        <v>0</v>
      </c>
      <c r="H224" s="6">
        <f t="shared" ref="H224" si="350">(F224-E224)*C224</f>
        <v>-2640</v>
      </c>
      <c r="I224" s="6">
        <v>0</v>
      </c>
      <c r="J224" s="15">
        <f t="shared" ref="J224" si="351">+I224+H224</f>
        <v>-2640</v>
      </c>
    </row>
    <row r="225" spans="1:11">
      <c r="A225" s="3">
        <v>43374</v>
      </c>
      <c r="B225" s="4" t="s">
        <v>109</v>
      </c>
      <c r="C225" s="5">
        <f t="shared" ref="C225:C226" si="352">MROUND(300000/E225,10)</f>
        <v>1380</v>
      </c>
      <c r="D225" s="5" t="s">
        <v>13</v>
      </c>
      <c r="E225" s="6">
        <v>218</v>
      </c>
      <c r="F225" s="6">
        <v>220</v>
      </c>
      <c r="G225" s="6">
        <v>0</v>
      </c>
      <c r="H225" s="6">
        <f t="shared" ref="H225:H226" si="353">(F225-E225)*C225</f>
        <v>2760</v>
      </c>
      <c r="I225" s="6">
        <v>0</v>
      </c>
      <c r="J225" s="6">
        <f t="shared" ref="J225:J226" si="354">+I225+H225</f>
        <v>2760</v>
      </c>
    </row>
    <row r="226" spans="1:11">
      <c r="A226" s="3">
        <v>43374</v>
      </c>
      <c r="B226" s="4" t="s">
        <v>102</v>
      </c>
      <c r="C226" s="5">
        <f t="shared" si="352"/>
        <v>4550</v>
      </c>
      <c r="D226" s="5" t="s">
        <v>13</v>
      </c>
      <c r="E226" s="6">
        <v>66</v>
      </c>
      <c r="F226" s="6">
        <v>68</v>
      </c>
      <c r="G226" s="6">
        <v>71</v>
      </c>
      <c r="H226" s="6">
        <f t="shared" si="353"/>
        <v>9100</v>
      </c>
      <c r="I226" s="6">
        <f t="shared" ref="I226" si="355">(G226-F226)*C226</f>
        <v>13650</v>
      </c>
      <c r="J226" s="6">
        <f t="shared" si="354"/>
        <v>22750</v>
      </c>
    </row>
    <row r="227" spans="1:11">
      <c r="A227" s="50"/>
      <c r="B227" s="50"/>
      <c r="C227" s="50"/>
      <c r="D227" s="50"/>
      <c r="E227" s="50"/>
      <c r="F227" s="50"/>
      <c r="G227" s="50"/>
      <c r="H227" s="50"/>
      <c r="I227" s="50"/>
      <c r="J227" s="50"/>
    </row>
    <row r="228" spans="1:11">
      <c r="A228" s="3">
        <v>43371</v>
      </c>
      <c r="B228" s="4" t="s">
        <v>114</v>
      </c>
      <c r="C228" s="5">
        <f t="shared" ref="C228" si="356">MROUND(300000/E228,10)</f>
        <v>210</v>
      </c>
      <c r="D228" s="5" t="s">
        <v>16</v>
      </c>
      <c r="E228" s="6">
        <v>1443</v>
      </c>
      <c r="F228" s="6">
        <v>1428</v>
      </c>
      <c r="G228" s="6">
        <v>1408</v>
      </c>
      <c r="H228" s="6">
        <f>(E228-F228)*C228</f>
        <v>3150</v>
      </c>
      <c r="I228" s="6">
        <f>(F228-G228)*C228</f>
        <v>4200</v>
      </c>
      <c r="J228" s="6">
        <f t="shared" ref="J228" si="357">+I228+H228</f>
        <v>7350</v>
      </c>
      <c r="K228" s="41">
        <v>0.7</v>
      </c>
    </row>
    <row r="229" spans="1:11">
      <c r="A229" s="3">
        <v>43370</v>
      </c>
      <c r="B229" s="4" t="s">
        <v>68</v>
      </c>
      <c r="C229" s="5">
        <f t="shared" ref="C229" si="358">MROUND(300000/E229,10)</f>
        <v>1420</v>
      </c>
      <c r="D229" s="5" t="s">
        <v>16</v>
      </c>
      <c r="E229" s="6">
        <v>211</v>
      </c>
      <c r="F229" s="6">
        <v>209</v>
      </c>
      <c r="G229" s="6">
        <v>206</v>
      </c>
      <c r="H229" s="6">
        <f>(E229-F229)*C229</f>
        <v>2840</v>
      </c>
      <c r="I229" s="6">
        <f>(F229-G229)*C229</f>
        <v>4260</v>
      </c>
      <c r="J229" s="6">
        <f t="shared" ref="J229" si="359">+I229+H229</f>
        <v>7100</v>
      </c>
    </row>
    <row r="230" spans="1:11">
      <c r="A230" s="3">
        <v>43369</v>
      </c>
      <c r="B230" s="4" t="s">
        <v>29</v>
      </c>
      <c r="C230" s="5">
        <f t="shared" ref="C230" si="360">MROUND(300000/E230,10)</f>
        <v>880</v>
      </c>
      <c r="D230" s="5" t="s">
        <v>13</v>
      </c>
      <c r="E230" s="6">
        <v>339</v>
      </c>
      <c r="F230" s="6">
        <v>344</v>
      </c>
      <c r="G230" s="6">
        <v>0</v>
      </c>
      <c r="H230" s="6">
        <f t="shared" ref="H230" si="361">(F230-E230)*C230</f>
        <v>4400</v>
      </c>
      <c r="I230" s="6">
        <v>0</v>
      </c>
      <c r="J230" s="6">
        <f t="shared" ref="J230" si="362">+I230+H230</f>
        <v>4400</v>
      </c>
    </row>
    <row r="231" spans="1:11">
      <c r="A231" s="3">
        <v>43368</v>
      </c>
      <c r="B231" s="4" t="s">
        <v>18</v>
      </c>
      <c r="C231" s="5">
        <f t="shared" ref="C231" si="363">MROUND(300000/E231,10)</f>
        <v>920</v>
      </c>
      <c r="D231" s="5" t="s">
        <v>13</v>
      </c>
      <c r="E231" s="6">
        <v>325</v>
      </c>
      <c r="F231" s="6">
        <v>330</v>
      </c>
      <c r="G231" s="6">
        <v>340</v>
      </c>
      <c r="H231" s="6">
        <f t="shared" ref="H231" si="364">(F231-E231)*C231</f>
        <v>4600</v>
      </c>
      <c r="I231" s="6">
        <f t="shared" ref="I231" si="365">(G231-F231)*C231</f>
        <v>9200</v>
      </c>
      <c r="J231" s="6">
        <f t="shared" ref="J231" si="366">+I231+H231</f>
        <v>13800</v>
      </c>
    </row>
    <row r="232" spans="1:11">
      <c r="A232" s="3">
        <v>43367</v>
      </c>
      <c r="B232" s="4" t="s">
        <v>115</v>
      </c>
      <c r="C232" s="5">
        <f t="shared" ref="C232:C233" si="367">MROUND(300000/E232,10)</f>
        <v>670</v>
      </c>
      <c r="D232" s="5" t="s">
        <v>13</v>
      </c>
      <c r="E232" s="6">
        <v>447</v>
      </c>
      <c r="F232" s="6">
        <v>452</v>
      </c>
      <c r="G232" s="6">
        <v>0</v>
      </c>
      <c r="H232" s="6">
        <f t="shared" ref="H232:H233" si="368">(F232-E232)*C232</f>
        <v>3350</v>
      </c>
      <c r="I232" s="6">
        <v>0</v>
      </c>
      <c r="J232" s="6">
        <f t="shared" ref="J232:J233" si="369">+I232+H232</f>
        <v>3350</v>
      </c>
    </row>
    <row r="233" spans="1:11">
      <c r="A233" s="3">
        <v>43367</v>
      </c>
      <c r="B233" s="4" t="s">
        <v>116</v>
      </c>
      <c r="C233" s="5">
        <f t="shared" si="367"/>
        <v>4050</v>
      </c>
      <c r="D233" s="5" t="s">
        <v>13</v>
      </c>
      <c r="E233" s="6">
        <v>74</v>
      </c>
      <c r="F233" s="6">
        <v>73</v>
      </c>
      <c r="G233" s="6">
        <v>0</v>
      </c>
      <c r="H233" s="6">
        <f t="shared" si="368"/>
        <v>-4050</v>
      </c>
      <c r="I233" s="6">
        <v>0</v>
      </c>
      <c r="J233" s="15">
        <f t="shared" si="369"/>
        <v>-4050</v>
      </c>
    </row>
    <row r="234" spans="1:11">
      <c r="A234" s="3">
        <v>43364</v>
      </c>
      <c r="B234" s="4" t="s">
        <v>117</v>
      </c>
      <c r="C234" s="5">
        <f t="shared" ref="C234" si="370">MROUND(300000/E234,10)</f>
        <v>1560</v>
      </c>
      <c r="D234" s="5" t="s">
        <v>16</v>
      </c>
      <c r="E234" s="6">
        <v>192</v>
      </c>
      <c r="F234" s="6">
        <v>190</v>
      </c>
      <c r="G234" s="6">
        <v>188</v>
      </c>
      <c r="H234" s="6">
        <f>(E234-F234)*C234</f>
        <v>3120</v>
      </c>
      <c r="I234" s="6">
        <f>(F234-G234)*C234</f>
        <v>3120</v>
      </c>
      <c r="J234" s="6">
        <f t="shared" ref="J234" si="371">+I234+H234</f>
        <v>6240</v>
      </c>
    </row>
    <row r="235" spans="1:11">
      <c r="A235" s="3">
        <v>43364</v>
      </c>
      <c r="B235" s="4" t="s">
        <v>68</v>
      </c>
      <c r="C235" s="5">
        <f t="shared" ref="C235:C236" si="372">MROUND(300000/E235,10)</f>
        <v>1180</v>
      </c>
      <c r="D235" s="5" t="s">
        <v>13</v>
      </c>
      <c r="E235" s="6">
        <v>255</v>
      </c>
      <c r="F235" s="6">
        <v>257.5</v>
      </c>
      <c r="G235" s="6">
        <v>0</v>
      </c>
      <c r="H235" s="6">
        <f t="shared" ref="H235:H236" si="373">(F235-E235)*C235</f>
        <v>2950</v>
      </c>
      <c r="I235" s="6">
        <v>0</v>
      </c>
      <c r="J235" s="6">
        <f t="shared" ref="J235:J236" si="374">+I235+H235</f>
        <v>2950</v>
      </c>
    </row>
    <row r="236" spans="1:11">
      <c r="A236" s="3">
        <v>43364</v>
      </c>
      <c r="B236" s="4" t="s">
        <v>36</v>
      </c>
      <c r="C236" s="5">
        <f t="shared" si="372"/>
        <v>2010</v>
      </c>
      <c r="D236" s="5" t="s">
        <v>13</v>
      </c>
      <c r="E236" s="6">
        <v>149</v>
      </c>
      <c r="F236" s="6">
        <v>147.5</v>
      </c>
      <c r="G236" s="6">
        <v>0</v>
      </c>
      <c r="H236" s="6">
        <f t="shared" si="373"/>
        <v>-3015</v>
      </c>
      <c r="I236" s="6">
        <v>0</v>
      </c>
      <c r="J236" s="15">
        <f t="shared" si="374"/>
        <v>-3015</v>
      </c>
    </row>
    <row r="237" spans="1:11">
      <c r="A237" s="3">
        <v>43362</v>
      </c>
      <c r="B237" s="4" t="s">
        <v>36</v>
      </c>
      <c r="C237" s="5">
        <f t="shared" ref="C237:C238" si="375">MROUND(300000/E237,10)</f>
        <v>2040</v>
      </c>
      <c r="D237" s="5" t="s">
        <v>16</v>
      </c>
      <c r="E237" s="6">
        <v>147.25</v>
      </c>
      <c r="F237" s="6">
        <v>146.5</v>
      </c>
      <c r="G237" s="6">
        <v>0</v>
      </c>
      <c r="H237" s="6">
        <f>(E237-F237)*C237</f>
        <v>1530</v>
      </c>
      <c r="I237" s="6">
        <v>0</v>
      </c>
      <c r="J237" s="6">
        <f t="shared" ref="J237:J238" si="376">+I237+H237</f>
        <v>1530</v>
      </c>
    </row>
    <row r="238" spans="1:11">
      <c r="A238" s="3">
        <v>43361</v>
      </c>
      <c r="B238" s="4" t="s">
        <v>118</v>
      </c>
      <c r="C238" s="5">
        <f t="shared" si="375"/>
        <v>380</v>
      </c>
      <c r="D238" s="5" t="s">
        <v>13</v>
      </c>
      <c r="E238" s="6">
        <v>800</v>
      </c>
      <c r="F238" s="6">
        <v>790</v>
      </c>
      <c r="G238" s="6">
        <v>0</v>
      </c>
      <c r="H238" s="6">
        <f t="shared" ref="H238" si="377">(F238-E238)*C238</f>
        <v>-3800</v>
      </c>
      <c r="I238" s="6">
        <v>0</v>
      </c>
      <c r="J238" s="15">
        <f t="shared" si="376"/>
        <v>-3800</v>
      </c>
    </row>
    <row r="239" spans="1:11">
      <c r="A239" s="3">
        <v>43360</v>
      </c>
      <c r="B239" s="4" t="s">
        <v>48</v>
      </c>
      <c r="C239" s="5">
        <f t="shared" ref="C239:C240" si="378">MROUND(300000/E239,10)</f>
        <v>900</v>
      </c>
      <c r="D239" s="5" t="s">
        <v>13</v>
      </c>
      <c r="E239" s="6">
        <v>334</v>
      </c>
      <c r="F239" s="6">
        <v>335.5</v>
      </c>
      <c r="G239" s="6">
        <v>0</v>
      </c>
      <c r="H239" s="6">
        <f t="shared" ref="H239:H240" si="379">(F239-E239)*C239</f>
        <v>1350</v>
      </c>
      <c r="I239" s="6">
        <v>0</v>
      </c>
      <c r="J239" s="6">
        <f t="shared" ref="J239:J240" si="380">+I239+H239</f>
        <v>1350</v>
      </c>
    </row>
    <row r="240" spans="1:11">
      <c r="A240" s="3">
        <v>43360</v>
      </c>
      <c r="B240" s="4" t="s">
        <v>119</v>
      </c>
      <c r="C240" s="5">
        <f t="shared" si="378"/>
        <v>210</v>
      </c>
      <c r="D240" s="5" t="s">
        <v>13</v>
      </c>
      <c r="E240" s="6">
        <v>1410</v>
      </c>
      <c r="F240" s="6">
        <v>1420</v>
      </c>
      <c r="G240" s="6">
        <v>0</v>
      </c>
      <c r="H240" s="6">
        <f t="shared" si="379"/>
        <v>2100</v>
      </c>
      <c r="I240" s="6">
        <v>0</v>
      </c>
      <c r="J240" s="6">
        <f t="shared" si="380"/>
        <v>2100</v>
      </c>
    </row>
    <row r="241" spans="1:10">
      <c r="A241" s="3">
        <v>43355</v>
      </c>
      <c r="B241" s="4" t="s">
        <v>120</v>
      </c>
      <c r="C241" s="5">
        <f t="shared" ref="C241" si="381">MROUND(300000/E241,10)</f>
        <v>370</v>
      </c>
      <c r="D241" s="5" t="s">
        <v>13</v>
      </c>
      <c r="E241" s="6">
        <v>818</v>
      </c>
      <c r="F241" s="6">
        <v>826</v>
      </c>
      <c r="G241" s="6">
        <v>836</v>
      </c>
      <c r="H241" s="6">
        <f t="shared" ref="H241" si="382">(F241-E241)*C241</f>
        <v>2960</v>
      </c>
      <c r="I241" s="6">
        <f t="shared" ref="I241" si="383">(G241-F241)*C241</f>
        <v>3700</v>
      </c>
      <c r="J241" s="6">
        <f t="shared" ref="J241" si="384">+I241+H241</f>
        <v>6660</v>
      </c>
    </row>
    <row r="242" spans="1:10">
      <c r="A242" s="3">
        <v>43355</v>
      </c>
      <c r="B242" s="4" t="s">
        <v>121</v>
      </c>
      <c r="C242" s="5">
        <f t="shared" ref="C242" si="385">MROUND(300000/E242,10)</f>
        <v>1030</v>
      </c>
      <c r="D242" s="5" t="s">
        <v>13</v>
      </c>
      <c r="E242" s="6">
        <v>290</v>
      </c>
      <c r="F242" s="6">
        <v>292</v>
      </c>
      <c r="G242" s="6">
        <v>0</v>
      </c>
      <c r="H242" s="6">
        <f t="shared" ref="H242" si="386">(F242-E242)*C242</f>
        <v>2060</v>
      </c>
      <c r="I242" s="6">
        <v>0</v>
      </c>
      <c r="J242" s="15">
        <f t="shared" ref="J242" si="387">+I242+H242</f>
        <v>2060</v>
      </c>
    </row>
    <row r="243" spans="1:10">
      <c r="A243" s="3">
        <v>43354</v>
      </c>
      <c r="B243" s="4" t="s">
        <v>122</v>
      </c>
      <c r="C243" s="5">
        <f t="shared" ref="C243:C244" si="388">MROUND(300000/E243,10)</f>
        <v>270</v>
      </c>
      <c r="D243" s="5" t="s">
        <v>16</v>
      </c>
      <c r="E243" s="6">
        <v>1120</v>
      </c>
      <c r="F243" s="6">
        <v>1110</v>
      </c>
      <c r="G243" s="6">
        <v>0</v>
      </c>
      <c r="H243" s="6">
        <f>(E243-F243)*C243</f>
        <v>2700</v>
      </c>
      <c r="I243" s="6">
        <v>0</v>
      </c>
      <c r="J243" s="6">
        <f t="shared" ref="J243:J244" si="389">+I243+H243</f>
        <v>2700</v>
      </c>
    </row>
    <row r="244" spans="1:10">
      <c r="A244" s="3">
        <v>43354</v>
      </c>
      <c r="B244" s="4" t="s">
        <v>123</v>
      </c>
      <c r="C244" s="5">
        <f t="shared" si="388"/>
        <v>1460</v>
      </c>
      <c r="D244" s="5" t="s">
        <v>13</v>
      </c>
      <c r="E244" s="6">
        <v>206</v>
      </c>
      <c r="F244" s="6">
        <v>204</v>
      </c>
      <c r="G244" s="6">
        <v>0</v>
      </c>
      <c r="H244" s="6">
        <f t="shared" ref="H244" si="390">(F244-E244)*C244</f>
        <v>-2920</v>
      </c>
      <c r="I244" s="6">
        <v>0</v>
      </c>
      <c r="J244" s="15">
        <f t="shared" si="389"/>
        <v>-2920</v>
      </c>
    </row>
    <row r="245" spans="1:10">
      <c r="A245" s="3">
        <v>43353</v>
      </c>
      <c r="B245" s="4" t="s">
        <v>36</v>
      </c>
      <c r="C245" s="5">
        <f t="shared" ref="C245" si="391">MROUND(300000/E245,10)</f>
        <v>1950</v>
      </c>
      <c r="D245" s="5" t="s">
        <v>13</v>
      </c>
      <c r="E245" s="6">
        <v>154</v>
      </c>
      <c r="F245" s="6">
        <v>155.5</v>
      </c>
      <c r="G245" s="6">
        <v>0</v>
      </c>
      <c r="H245" s="6">
        <f t="shared" ref="H245" si="392">(F245-E245)*C245</f>
        <v>2925</v>
      </c>
      <c r="I245" s="6">
        <v>0</v>
      </c>
      <c r="J245" s="6">
        <f t="shared" ref="J245" si="393">+I245+H245</f>
        <v>2925</v>
      </c>
    </row>
    <row r="246" spans="1:10">
      <c r="A246" s="3">
        <v>43350</v>
      </c>
      <c r="B246" s="4" t="s">
        <v>124</v>
      </c>
      <c r="C246" s="5">
        <f t="shared" ref="C246:C247" si="394">MROUND(300000/E246,10)</f>
        <v>460</v>
      </c>
      <c r="D246" s="5" t="s">
        <v>13</v>
      </c>
      <c r="E246" s="6">
        <v>650</v>
      </c>
      <c r="F246" s="6">
        <v>655</v>
      </c>
      <c r="G246" s="6">
        <v>670</v>
      </c>
      <c r="H246" s="6">
        <f t="shared" ref="H246:H247" si="395">(F246-E246)*C246</f>
        <v>2300</v>
      </c>
      <c r="I246" s="6">
        <f t="shared" ref="I246" si="396">(G246-F246)*C246</f>
        <v>6900</v>
      </c>
      <c r="J246" s="6">
        <f t="shared" ref="J246:J247" si="397">+I246+H246</f>
        <v>9200</v>
      </c>
    </row>
    <row r="247" spans="1:10">
      <c r="A247" s="3">
        <v>43350</v>
      </c>
      <c r="B247" s="4" t="s">
        <v>117</v>
      </c>
      <c r="C247" s="5">
        <f t="shared" si="394"/>
        <v>1500</v>
      </c>
      <c r="D247" s="5" t="s">
        <v>13</v>
      </c>
      <c r="E247" s="6">
        <v>200</v>
      </c>
      <c r="F247" s="6">
        <v>202</v>
      </c>
      <c r="G247" s="6">
        <v>0</v>
      </c>
      <c r="H247" s="6">
        <f t="shared" si="395"/>
        <v>3000</v>
      </c>
      <c r="I247" s="6">
        <v>0</v>
      </c>
      <c r="J247" s="6">
        <f t="shared" si="397"/>
        <v>3000</v>
      </c>
    </row>
    <row r="248" spans="1:10">
      <c r="A248" s="3">
        <v>43349</v>
      </c>
      <c r="B248" s="4" t="s">
        <v>125</v>
      </c>
      <c r="C248" s="5">
        <f t="shared" ref="C248:C249" si="398">MROUND(300000/E248,10)</f>
        <v>450</v>
      </c>
      <c r="D248" s="5" t="s">
        <v>13</v>
      </c>
      <c r="E248" s="6">
        <v>663</v>
      </c>
      <c r="F248" s="6">
        <v>668</v>
      </c>
      <c r="G248" s="6">
        <v>674</v>
      </c>
      <c r="H248" s="6">
        <f t="shared" ref="H248" si="399">(F248-E248)*C248</f>
        <v>2250</v>
      </c>
      <c r="I248" s="6">
        <f t="shared" ref="I248" si="400">(G248-F248)*C248</f>
        <v>2700</v>
      </c>
      <c r="J248" s="6">
        <f t="shared" ref="J248" si="401">+I248+H248</f>
        <v>4950</v>
      </c>
    </row>
    <row r="249" spans="1:10">
      <c r="A249" s="3">
        <v>43349</v>
      </c>
      <c r="B249" s="4" t="s">
        <v>59</v>
      </c>
      <c r="C249" s="5">
        <f t="shared" si="398"/>
        <v>240</v>
      </c>
      <c r="D249" s="5" t="s">
        <v>13</v>
      </c>
      <c r="E249" s="6">
        <v>1258</v>
      </c>
      <c r="F249" s="6">
        <v>1263</v>
      </c>
      <c r="G249" s="6">
        <v>0</v>
      </c>
      <c r="H249" s="6">
        <f t="shared" ref="H249" si="402">(F249-E249)*C249</f>
        <v>1200</v>
      </c>
      <c r="I249" s="6">
        <v>0</v>
      </c>
      <c r="J249" s="6">
        <f t="shared" ref="J249" si="403">+I249+H249</f>
        <v>1200</v>
      </c>
    </row>
    <row r="250" spans="1:10">
      <c r="A250" s="3">
        <v>43348</v>
      </c>
      <c r="B250" s="4" t="s">
        <v>124</v>
      </c>
      <c r="C250" s="5">
        <f t="shared" ref="C250:C251" si="404">MROUND(300000/E250,10)</f>
        <v>450</v>
      </c>
      <c r="D250" s="5" t="s">
        <v>13</v>
      </c>
      <c r="E250" s="6">
        <v>661</v>
      </c>
      <c r="F250" s="6">
        <v>666.5</v>
      </c>
      <c r="G250" s="6">
        <v>0</v>
      </c>
      <c r="H250" s="6">
        <f t="shared" ref="H250:H251" si="405">(F250-E250)*C250</f>
        <v>2475</v>
      </c>
      <c r="I250" s="6">
        <v>0</v>
      </c>
      <c r="J250" s="6">
        <f t="shared" ref="J250:J251" si="406">+I250+H250</f>
        <v>2475</v>
      </c>
    </row>
    <row r="251" spans="1:10">
      <c r="A251" s="3">
        <v>43348</v>
      </c>
      <c r="B251" s="4" t="s">
        <v>81</v>
      </c>
      <c r="C251" s="5">
        <f t="shared" si="404"/>
        <v>1200</v>
      </c>
      <c r="D251" s="5" t="s">
        <v>13</v>
      </c>
      <c r="E251" s="6">
        <v>250</v>
      </c>
      <c r="F251" s="6">
        <v>248</v>
      </c>
      <c r="G251" s="6">
        <v>0</v>
      </c>
      <c r="H251" s="6">
        <f t="shared" si="405"/>
        <v>-2400</v>
      </c>
      <c r="I251" s="6">
        <v>0</v>
      </c>
      <c r="J251" s="6">
        <f t="shared" si="406"/>
        <v>-2400</v>
      </c>
    </row>
    <row r="252" spans="1:10">
      <c r="A252" s="3">
        <v>43347</v>
      </c>
      <c r="B252" s="4" t="s">
        <v>126</v>
      </c>
      <c r="C252" s="5">
        <f t="shared" ref="C252:C253" si="407">MROUND(300000/E252,10)</f>
        <v>1690</v>
      </c>
      <c r="D252" s="5" t="s">
        <v>13</v>
      </c>
      <c r="E252" s="6">
        <v>177.5</v>
      </c>
      <c r="F252" s="6">
        <v>176</v>
      </c>
      <c r="G252" s="6">
        <v>0</v>
      </c>
      <c r="H252" s="6">
        <f t="shared" ref="H252" si="408">(F252-E252)*C252</f>
        <v>-2535</v>
      </c>
      <c r="I252" s="6">
        <v>0</v>
      </c>
      <c r="J252" s="6">
        <f t="shared" ref="J252:J253" si="409">+I252+H252</f>
        <v>-2535</v>
      </c>
    </row>
    <row r="253" spans="1:10">
      <c r="A253" s="3">
        <v>43346</v>
      </c>
      <c r="B253" s="4" t="s">
        <v>127</v>
      </c>
      <c r="C253" s="5">
        <f t="shared" si="407"/>
        <v>1410</v>
      </c>
      <c r="D253" s="5" t="s">
        <v>16</v>
      </c>
      <c r="E253" s="6">
        <v>213</v>
      </c>
      <c r="F253" s="6">
        <v>215</v>
      </c>
      <c r="G253" s="6">
        <v>0</v>
      </c>
      <c r="H253" s="6">
        <f t="shared" ref="H253:H258" si="410">(E253-F253)*C253</f>
        <v>-2820</v>
      </c>
      <c r="I253" s="6">
        <v>0</v>
      </c>
      <c r="J253" s="6">
        <f t="shared" si="409"/>
        <v>-2820</v>
      </c>
    </row>
    <row r="254" spans="1:10">
      <c r="A254" s="3">
        <v>43346</v>
      </c>
      <c r="B254" s="4" t="s">
        <v>128</v>
      </c>
      <c r="C254" s="5">
        <f t="shared" ref="C254" si="411">MROUND(300000/E254,10)</f>
        <v>750</v>
      </c>
      <c r="D254" s="5" t="s">
        <v>13</v>
      </c>
      <c r="E254" s="6">
        <v>399</v>
      </c>
      <c r="F254" s="6">
        <v>402</v>
      </c>
      <c r="G254" s="6">
        <v>0</v>
      </c>
      <c r="H254" s="6">
        <f t="shared" ref="H254" si="412">(F254-E254)*C254</f>
        <v>2250</v>
      </c>
      <c r="I254" s="6">
        <v>0</v>
      </c>
      <c r="J254" s="6">
        <f t="shared" ref="J254" si="413">+I254+H254</f>
        <v>2250</v>
      </c>
    </row>
    <row r="255" spans="1:10">
      <c r="A255" s="50" t="s">
        <v>129</v>
      </c>
      <c r="B255" s="50"/>
      <c r="C255" s="50"/>
      <c r="D255" s="50"/>
      <c r="E255" s="50"/>
      <c r="F255" s="50"/>
      <c r="G255" s="50"/>
      <c r="H255" s="50"/>
      <c r="I255" s="50"/>
      <c r="J255" s="50"/>
    </row>
    <row r="256" spans="1:10">
      <c r="A256" s="3">
        <v>43343</v>
      </c>
      <c r="B256" s="4" t="s">
        <v>116</v>
      </c>
      <c r="C256" s="5">
        <f t="shared" ref="C256:C257" si="414">MROUND(300000/E256,10)</f>
        <v>3750</v>
      </c>
      <c r="D256" s="5" t="s">
        <v>13</v>
      </c>
      <c r="E256" s="6">
        <v>79.900000000000006</v>
      </c>
      <c r="F256" s="6">
        <v>80.25</v>
      </c>
      <c r="G256" s="6">
        <v>0</v>
      </c>
      <c r="H256" s="6">
        <f t="shared" ref="H256" si="415">(F256-E256)*C256</f>
        <v>1312.4999999999786</v>
      </c>
      <c r="I256" s="6">
        <v>0</v>
      </c>
      <c r="J256" s="6">
        <f t="shared" ref="J256:J258" si="416">+I256+H256</f>
        <v>1312.4999999999786</v>
      </c>
    </row>
    <row r="257" spans="1:10">
      <c r="A257" s="3">
        <v>43343</v>
      </c>
      <c r="B257" s="4" t="s">
        <v>130</v>
      </c>
      <c r="C257" s="5">
        <f t="shared" si="414"/>
        <v>480</v>
      </c>
      <c r="D257" s="5" t="s">
        <v>16</v>
      </c>
      <c r="E257" s="6">
        <v>624</v>
      </c>
      <c r="F257" s="6">
        <v>618</v>
      </c>
      <c r="G257" s="6">
        <v>613</v>
      </c>
      <c r="H257" s="6">
        <f t="shared" si="410"/>
        <v>2880</v>
      </c>
      <c r="I257" s="6">
        <f>(F257-G257)*C257</f>
        <v>2400</v>
      </c>
      <c r="J257" s="6">
        <f t="shared" si="416"/>
        <v>5280</v>
      </c>
    </row>
    <row r="258" spans="1:10">
      <c r="A258" s="3">
        <v>43343</v>
      </c>
      <c r="B258" s="4" t="s">
        <v>36</v>
      </c>
      <c r="C258" s="5">
        <f t="shared" ref="C258" si="417">MROUND(300000/E258,10)</f>
        <v>1340</v>
      </c>
      <c r="D258" s="5" t="s">
        <v>16</v>
      </c>
      <c r="E258" s="6">
        <v>224</v>
      </c>
      <c r="F258" s="6">
        <v>226</v>
      </c>
      <c r="G258" s="6">
        <v>0</v>
      </c>
      <c r="H258" s="6">
        <f t="shared" si="410"/>
        <v>-2680</v>
      </c>
      <c r="I258" s="6">
        <v>0</v>
      </c>
      <c r="J258" s="15">
        <f t="shared" si="416"/>
        <v>-2680</v>
      </c>
    </row>
    <row r="259" spans="1:10">
      <c r="A259" s="3">
        <v>43342</v>
      </c>
      <c r="B259" s="4" t="s">
        <v>131</v>
      </c>
      <c r="C259" s="5">
        <f t="shared" ref="C259" si="418">MROUND(300000/E259,10)</f>
        <v>610</v>
      </c>
      <c r="D259" s="5" t="s">
        <v>13</v>
      </c>
      <c r="E259" s="6">
        <v>489</v>
      </c>
      <c r="F259" s="6">
        <v>494</v>
      </c>
      <c r="G259" s="6">
        <v>0</v>
      </c>
      <c r="H259" s="6">
        <f t="shared" ref="H259" si="419">(F259-E259)*C259</f>
        <v>3050</v>
      </c>
      <c r="I259" s="6">
        <v>0</v>
      </c>
      <c r="J259" s="6">
        <f t="shared" ref="J259" si="420">+I259+H259</f>
        <v>3050</v>
      </c>
    </row>
    <row r="260" spans="1:10">
      <c r="A260" s="3">
        <v>43341</v>
      </c>
      <c r="B260" s="4" t="s">
        <v>128</v>
      </c>
      <c r="C260" s="5">
        <f t="shared" ref="C260:C261" si="421">MROUND(300000/E260,10)</f>
        <v>770</v>
      </c>
      <c r="D260" s="5" t="s">
        <v>13</v>
      </c>
      <c r="E260" s="6">
        <v>392</v>
      </c>
      <c r="F260" s="6">
        <v>395</v>
      </c>
      <c r="G260" s="6">
        <v>400</v>
      </c>
      <c r="H260" s="6">
        <f t="shared" ref="H260:H261" si="422">(F260-E260)*C260</f>
        <v>2310</v>
      </c>
      <c r="I260" s="6">
        <f t="shared" ref="I260" si="423">(G260-F260)*C260</f>
        <v>3850</v>
      </c>
      <c r="J260" s="6">
        <f t="shared" ref="J260:J261" si="424">+I260+H260</f>
        <v>6160</v>
      </c>
    </row>
    <row r="261" spans="1:10">
      <c r="A261" s="3">
        <v>43341</v>
      </c>
      <c r="B261" s="4" t="s">
        <v>105</v>
      </c>
      <c r="C261" s="5">
        <f t="shared" si="421"/>
        <v>940</v>
      </c>
      <c r="D261" s="5" t="s">
        <v>13</v>
      </c>
      <c r="E261" s="6">
        <v>318.5</v>
      </c>
      <c r="F261" s="6">
        <v>320.5</v>
      </c>
      <c r="G261" s="6">
        <v>0</v>
      </c>
      <c r="H261" s="6">
        <f t="shared" si="422"/>
        <v>1880</v>
      </c>
      <c r="I261" s="6">
        <v>0</v>
      </c>
      <c r="J261" s="6">
        <f t="shared" si="424"/>
        <v>1880</v>
      </c>
    </row>
    <row r="262" spans="1:10">
      <c r="A262" s="3">
        <v>43340</v>
      </c>
      <c r="B262" s="4" t="s">
        <v>132</v>
      </c>
      <c r="C262" s="5">
        <f t="shared" ref="C262:C264" si="425">MROUND(300000/E262,10)</f>
        <v>790</v>
      </c>
      <c r="D262" s="5" t="s">
        <v>13</v>
      </c>
      <c r="E262" s="6">
        <v>378</v>
      </c>
      <c r="F262" s="6">
        <v>381</v>
      </c>
      <c r="G262" s="6">
        <v>385</v>
      </c>
      <c r="H262" s="6">
        <f t="shared" ref="H262" si="426">(F262-E262)*C262</f>
        <v>2370</v>
      </c>
      <c r="I262" s="6">
        <f t="shared" ref="I262" si="427">(G262-F262)*C262</f>
        <v>3160</v>
      </c>
      <c r="J262" s="6">
        <f t="shared" ref="J262" si="428">+I262+H262</f>
        <v>5530</v>
      </c>
    </row>
    <row r="263" spans="1:10">
      <c r="A263" s="3">
        <v>43340</v>
      </c>
      <c r="B263" s="4" t="s">
        <v>131</v>
      </c>
      <c r="C263" s="5">
        <f t="shared" si="425"/>
        <v>630</v>
      </c>
      <c r="D263" s="5" t="s">
        <v>13</v>
      </c>
      <c r="E263" s="6">
        <v>478</v>
      </c>
      <c r="F263" s="6">
        <v>479</v>
      </c>
      <c r="G263" s="6">
        <v>0</v>
      </c>
      <c r="H263" s="6">
        <f t="shared" ref="H263" si="429">(F263-E263)*C263</f>
        <v>630</v>
      </c>
      <c r="I263" s="6">
        <v>0</v>
      </c>
      <c r="J263" s="6">
        <f t="shared" ref="J263" si="430">+I263+H263</f>
        <v>630</v>
      </c>
    </row>
    <row r="264" spans="1:10">
      <c r="A264" s="3">
        <v>43339</v>
      </c>
      <c r="B264" s="4" t="s">
        <v>133</v>
      </c>
      <c r="C264" s="5">
        <f t="shared" si="425"/>
        <v>1430</v>
      </c>
      <c r="D264" s="5" t="s">
        <v>13</v>
      </c>
      <c r="E264" s="6">
        <v>210.5</v>
      </c>
      <c r="F264" s="6">
        <v>212.25</v>
      </c>
      <c r="G264" s="6">
        <v>0</v>
      </c>
      <c r="H264" s="6">
        <f t="shared" ref="H264" si="431">(F264-E264)*C264</f>
        <v>2502.5</v>
      </c>
      <c r="I264" s="6">
        <v>0</v>
      </c>
      <c r="J264" s="6">
        <f t="shared" ref="J264" si="432">+I264+H264</f>
        <v>2502.5</v>
      </c>
    </row>
    <row r="265" spans="1:10">
      <c r="A265" s="3">
        <v>43336</v>
      </c>
      <c r="B265" s="4" t="s">
        <v>126</v>
      </c>
      <c r="C265" s="5">
        <f t="shared" ref="C265:C266" si="433">MROUND(300000/E265,10)</f>
        <v>1890</v>
      </c>
      <c r="D265" s="5" t="s">
        <v>16</v>
      </c>
      <c r="E265" s="6">
        <v>158.75</v>
      </c>
      <c r="F265" s="6">
        <v>157.25</v>
      </c>
      <c r="G265" s="6">
        <v>155.25</v>
      </c>
      <c r="H265" s="6">
        <f>(E265-F265)*C265</f>
        <v>2835</v>
      </c>
      <c r="I265" s="6">
        <f>(F265-G265)*C265</f>
        <v>3780</v>
      </c>
      <c r="J265" s="6">
        <f t="shared" ref="J265" si="434">+I265+H265</f>
        <v>6615</v>
      </c>
    </row>
    <row r="266" spans="1:10">
      <c r="A266" s="3">
        <v>43335</v>
      </c>
      <c r="B266" s="4" t="s">
        <v>134</v>
      </c>
      <c r="C266" s="5">
        <f t="shared" si="433"/>
        <v>2590</v>
      </c>
      <c r="D266" s="5" t="s">
        <v>13</v>
      </c>
      <c r="E266" s="6">
        <v>115.75</v>
      </c>
      <c r="F266" s="6">
        <v>116.25</v>
      </c>
      <c r="G266" s="6">
        <v>0</v>
      </c>
      <c r="H266" s="6">
        <f t="shared" ref="H266" si="435">(F266-E266)*C266</f>
        <v>1295</v>
      </c>
      <c r="I266" s="6">
        <v>0</v>
      </c>
      <c r="J266" s="6">
        <f t="shared" ref="J266" si="436">+I266+H266</f>
        <v>1295</v>
      </c>
    </row>
    <row r="267" spans="1:10">
      <c r="A267" s="3">
        <v>43333</v>
      </c>
      <c r="B267" s="4" t="s">
        <v>48</v>
      </c>
      <c r="C267" s="5">
        <f t="shared" ref="C267" si="437">MROUND(300000/E267,10)</f>
        <v>830</v>
      </c>
      <c r="D267" s="5" t="s">
        <v>13</v>
      </c>
      <c r="E267" s="6">
        <v>361</v>
      </c>
      <c r="F267" s="6">
        <v>364</v>
      </c>
      <c r="G267" s="6">
        <v>0</v>
      </c>
      <c r="H267" s="6">
        <f t="shared" ref="H267" si="438">(F267-E267)*C267</f>
        <v>2490</v>
      </c>
      <c r="I267" s="6">
        <v>0</v>
      </c>
      <c r="J267" s="6">
        <f t="shared" ref="J267" si="439">+I267+H267</f>
        <v>2490</v>
      </c>
    </row>
    <row r="268" spans="1:10">
      <c r="A268" s="3">
        <v>43332</v>
      </c>
      <c r="B268" s="4" t="s">
        <v>135</v>
      </c>
      <c r="C268" s="5">
        <f t="shared" ref="C268" si="440">MROUND(300000/E268,10)</f>
        <v>900</v>
      </c>
      <c r="D268" s="5" t="s">
        <v>13</v>
      </c>
      <c r="E268" s="6">
        <v>335</v>
      </c>
      <c r="F268" s="6">
        <v>338</v>
      </c>
      <c r="G268" s="6">
        <v>0</v>
      </c>
      <c r="H268" s="6">
        <f t="shared" ref="H268" si="441">(F268-E268)*C268</f>
        <v>2700</v>
      </c>
      <c r="I268" s="6">
        <v>0</v>
      </c>
      <c r="J268" s="6">
        <f t="shared" ref="J268" si="442">+I268+H268</f>
        <v>2700</v>
      </c>
    </row>
    <row r="269" spans="1:10">
      <c r="A269" s="3">
        <v>43329</v>
      </c>
      <c r="B269" s="4" t="s">
        <v>56</v>
      </c>
      <c r="C269" s="5">
        <f t="shared" ref="C269:C275" si="443">MROUND(300000/E269,10)</f>
        <v>4110</v>
      </c>
      <c r="D269" s="5" t="s">
        <v>13</v>
      </c>
      <c r="E269" s="6">
        <v>73</v>
      </c>
      <c r="F269" s="6">
        <v>74</v>
      </c>
      <c r="G269" s="6">
        <v>0</v>
      </c>
      <c r="H269" s="6">
        <f t="shared" ref="H269:H270" si="444">(F269-E269)*C269</f>
        <v>4110</v>
      </c>
      <c r="I269" s="6">
        <v>0</v>
      </c>
      <c r="J269" s="6">
        <f t="shared" ref="J269:J270" si="445">+I269+H269</f>
        <v>4110</v>
      </c>
    </row>
    <row r="270" spans="1:10">
      <c r="A270" s="3">
        <v>43329</v>
      </c>
      <c r="B270" s="4" t="s">
        <v>136</v>
      </c>
      <c r="C270" s="5">
        <f t="shared" si="443"/>
        <v>2910</v>
      </c>
      <c r="D270" s="5" t="s">
        <v>13</v>
      </c>
      <c r="E270" s="6">
        <v>103</v>
      </c>
      <c r="F270" s="6">
        <v>101.5</v>
      </c>
      <c r="G270" s="6">
        <v>0</v>
      </c>
      <c r="H270" s="6">
        <f t="shared" si="444"/>
        <v>-4365</v>
      </c>
      <c r="I270" s="6">
        <v>0</v>
      </c>
      <c r="J270" s="15">
        <f t="shared" si="445"/>
        <v>-4365</v>
      </c>
    </row>
    <row r="271" spans="1:10">
      <c r="A271" s="3">
        <v>43328</v>
      </c>
      <c r="B271" s="4" t="s">
        <v>114</v>
      </c>
      <c r="C271" s="5">
        <f t="shared" si="443"/>
        <v>220</v>
      </c>
      <c r="D271" s="5" t="s">
        <v>13</v>
      </c>
      <c r="E271" s="6">
        <v>1350</v>
      </c>
      <c r="F271" s="6">
        <v>1360</v>
      </c>
      <c r="G271" s="6">
        <v>1370</v>
      </c>
      <c r="H271" s="6">
        <f t="shared" ref="H271:H277" si="446">(F271-E271)*C271</f>
        <v>2200</v>
      </c>
      <c r="I271" s="6">
        <f t="shared" ref="I271" si="447">(G271-F271)*C271</f>
        <v>2200</v>
      </c>
      <c r="J271" s="6">
        <f t="shared" ref="J271:J274" si="448">+I271+H271</f>
        <v>4400</v>
      </c>
    </row>
    <row r="272" spans="1:10">
      <c r="A272" s="3">
        <v>43328</v>
      </c>
      <c r="B272" s="4" t="s">
        <v>109</v>
      </c>
      <c r="C272" s="5">
        <f t="shared" si="443"/>
        <v>1010</v>
      </c>
      <c r="D272" s="5" t="s">
        <v>13</v>
      </c>
      <c r="E272" s="6">
        <v>298</v>
      </c>
      <c r="F272" s="6">
        <v>299</v>
      </c>
      <c r="G272" s="6">
        <v>0</v>
      </c>
      <c r="H272" s="6">
        <f t="shared" si="446"/>
        <v>1010</v>
      </c>
      <c r="I272" s="6">
        <v>0</v>
      </c>
      <c r="J272" s="6">
        <f t="shared" si="448"/>
        <v>1010</v>
      </c>
    </row>
    <row r="273" spans="1:10">
      <c r="A273" s="3">
        <v>43326</v>
      </c>
      <c r="B273" s="4" t="s">
        <v>137</v>
      </c>
      <c r="C273" s="5">
        <f t="shared" si="443"/>
        <v>4180</v>
      </c>
      <c r="D273" s="5" t="s">
        <v>13</v>
      </c>
      <c r="E273" s="6">
        <v>71.75</v>
      </c>
      <c r="F273" s="6">
        <v>72.599999999999994</v>
      </c>
      <c r="G273" s="6">
        <v>0</v>
      </c>
      <c r="H273" s="6">
        <f t="shared" si="446"/>
        <v>3552.9999999999764</v>
      </c>
      <c r="I273" s="6">
        <v>0</v>
      </c>
      <c r="J273" s="6">
        <f t="shared" si="448"/>
        <v>3552.9999999999764</v>
      </c>
    </row>
    <row r="274" spans="1:10">
      <c r="A274" s="3">
        <v>43326</v>
      </c>
      <c r="B274" s="4" t="s">
        <v>125</v>
      </c>
      <c r="C274" s="5">
        <f t="shared" si="443"/>
        <v>440</v>
      </c>
      <c r="D274" s="5" t="s">
        <v>13</v>
      </c>
      <c r="E274" s="6">
        <v>683</v>
      </c>
      <c r="F274" s="6">
        <v>688</v>
      </c>
      <c r="G274" s="6">
        <v>0</v>
      </c>
      <c r="H274" s="6">
        <f t="shared" si="446"/>
        <v>2200</v>
      </c>
      <c r="I274" s="6">
        <v>0</v>
      </c>
      <c r="J274" s="6">
        <f t="shared" si="448"/>
        <v>2200</v>
      </c>
    </row>
    <row r="275" spans="1:10">
      <c r="A275" s="3">
        <v>43326</v>
      </c>
      <c r="B275" s="4" t="s">
        <v>138</v>
      </c>
      <c r="C275" s="5">
        <f t="shared" si="443"/>
        <v>1990</v>
      </c>
      <c r="D275" s="5" t="s">
        <v>13</v>
      </c>
      <c r="E275" s="6">
        <v>151</v>
      </c>
      <c r="F275" s="6">
        <v>149.5</v>
      </c>
      <c r="G275" s="6">
        <v>0</v>
      </c>
      <c r="H275" s="6">
        <f t="shared" si="446"/>
        <v>-2985</v>
      </c>
      <c r="I275" s="6">
        <v>0</v>
      </c>
      <c r="J275" s="6">
        <f t="shared" ref="J275" si="449">+I275+H275</f>
        <v>-2985</v>
      </c>
    </row>
    <row r="276" spans="1:10">
      <c r="A276" s="3">
        <v>43325</v>
      </c>
      <c r="B276" s="4" t="s">
        <v>116</v>
      </c>
      <c r="C276" s="5">
        <f t="shared" ref="C276:C282" si="450">MROUND(300000/E276,10)</f>
        <v>3810</v>
      </c>
      <c r="D276" s="5" t="s">
        <v>13</v>
      </c>
      <c r="E276" s="6">
        <v>78.75</v>
      </c>
      <c r="F276" s="6">
        <v>77.75</v>
      </c>
      <c r="G276" s="6">
        <v>0</v>
      </c>
      <c r="H276" s="6">
        <f t="shared" si="446"/>
        <v>-3810</v>
      </c>
      <c r="I276" s="6">
        <v>0</v>
      </c>
      <c r="J276" s="6">
        <f t="shared" ref="J276:J282" si="451">+I276+H276</f>
        <v>-3810</v>
      </c>
    </row>
    <row r="277" spans="1:10">
      <c r="A277" s="3">
        <v>43325</v>
      </c>
      <c r="B277" s="4" t="s">
        <v>62</v>
      </c>
      <c r="C277" s="5">
        <f t="shared" si="450"/>
        <v>530</v>
      </c>
      <c r="D277" s="5" t="s">
        <v>13</v>
      </c>
      <c r="E277" s="6">
        <v>565</v>
      </c>
      <c r="F277" s="6">
        <v>570</v>
      </c>
      <c r="G277" s="6">
        <v>580</v>
      </c>
      <c r="H277" s="6">
        <f t="shared" si="446"/>
        <v>2650</v>
      </c>
      <c r="I277" s="6">
        <f>(G277-F277)*C277</f>
        <v>5300</v>
      </c>
      <c r="J277" s="6">
        <f t="shared" si="451"/>
        <v>7950</v>
      </c>
    </row>
    <row r="278" spans="1:10">
      <c r="A278" s="3">
        <v>43325</v>
      </c>
      <c r="B278" s="4" t="s">
        <v>36</v>
      </c>
      <c r="C278" s="5">
        <f t="shared" si="450"/>
        <v>1540</v>
      </c>
      <c r="D278" s="5" t="s">
        <v>16</v>
      </c>
      <c r="E278" s="6">
        <v>195</v>
      </c>
      <c r="F278" s="6">
        <v>194.25</v>
      </c>
      <c r="G278" s="6">
        <v>0</v>
      </c>
      <c r="H278" s="6">
        <f>(E278-F278)*C278</f>
        <v>1155</v>
      </c>
      <c r="I278" s="6">
        <v>0</v>
      </c>
      <c r="J278" s="6">
        <f t="shared" si="451"/>
        <v>1155</v>
      </c>
    </row>
    <row r="279" spans="1:10">
      <c r="A279" s="3">
        <v>43322</v>
      </c>
      <c r="B279" s="4" t="s">
        <v>131</v>
      </c>
      <c r="C279" s="5">
        <f t="shared" si="450"/>
        <v>600</v>
      </c>
      <c r="D279" s="5" t="s">
        <v>13</v>
      </c>
      <c r="E279" s="6">
        <v>500</v>
      </c>
      <c r="F279" s="6">
        <v>503.75</v>
      </c>
      <c r="G279" s="6">
        <v>0</v>
      </c>
      <c r="H279" s="6">
        <f t="shared" ref="H279:H284" si="452">(F279-E279)*C279</f>
        <v>2250</v>
      </c>
      <c r="I279" s="6">
        <v>0</v>
      </c>
      <c r="J279" s="6">
        <f t="shared" si="451"/>
        <v>2250</v>
      </c>
    </row>
    <row r="280" spans="1:10">
      <c r="A280" s="3">
        <v>43322</v>
      </c>
      <c r="B280" s="4" t="s">
        <v>59</v>
      </c>
      <c r="C280" s="5">
        <f t="shared" si="450"/>
        <v>230</v>
      </c>
      <c r="D280" s="5" t="s">
        <v>13</v>
      </c>
      <c r="E280" s="6">
        <v>1283</v>
      </c>
      <c r="F280" s="6">
        <v>1289</v>
      </c>
      <c r="G280" s="6">
        <v>0</v>
      </c>
      <c r="H280" s="6">
        <f t="shared" si="452"/>
        <v>1380</v>
      </c>
      <c r="I280" s="6">
        <v>0</v>
      </c>
      <c r="J280" s="6">
        <f t="shared" si="451"/>
        <v>1380</v>
      </c>
    </row>
    <row r="281" spans="1:10">
      <c r="A281" s="3">
        <v>43322</v>
      </c>
      <c r="B281" s="4" t="s">
        <v>136</v>
      </c>
      <c r="C281" s="5">
        <f t="shared" si="450"/>
        <v>2780</v>
      </c>
      <c r="D281" s="5" t="s">
        <v>13</v>
      </c>
      <c r="E281" s="6">
        <v>108</v>
      </c>
      <c r="F281" s="6">
        <v>106.5</v>
      </c>
      <c r="G281" s="6">
        <v>0</v>
      </c>
      <c r="H281" s="6">
        <f t="shared" si="452"/>
        <v>-4170</v>
      </c>
      <c r="I281" s="6">
        <v>0</v>
      </c>
      <c r="J281" s="6">
        <f t="shared" si="451"/>
        <v>-4170</v>
      </c>
    </row>
    <row r="282" spans="1:10">
      <c r="A282" s="7">
        <v>43321</v>
      </c>
      <c r="B282" s="8" t="s">
        <v>68</v>
      </c>
      <c r="C282" s="9">
        <f t="shared" si="450"/>
        <v>790</v>
      </c>
      <c r="D282" s="9" t="s">
        <v>13</v>
      </c>
      <c r="E282" s="10">
        <v>380</v>
      </c>
      <c r="F282" s="10">
        <v>382</v>
      </c>
      <c r="G282" s="10">
        <v>385</v>
      </c>
      <c r="H282" s="10">
        <f t="shared" si="452"/>
        <v>1580</v>
      </c>
      <c r="I282" s="10">
        <v>0</v>
      </c>
      <c r="J282" s="6">
        <f t="shared" si="451"/>
        <v>1580</v>
      </c>
    </row>
    <row r="283" spans="1:10">
      <c r="A283" s="7">
        <v>43321</v>
      </c>
      <c r="B283" s="8" t="s">
        <v>139</v>
      </c>
      <c r="C283" s="9">
        <f t="shared" ref="C283:C287" si="453">MROUND(300000/E283,10)</f>
        <v>1160</v>
      </c>
      <c r="D283" s="9" t="s">
        <v>13</v>
      </c>
      <c r="E283" s="10">
        <v>258</v>
      </c>
      <c r="F283" s="10">
        <v>260</v>
      </c>
      <c r="G283" s="10">
        <v>263</v>
      </c>
      <c r="H283" s="10">
        <f t="shared" si="452"/>
        <v>2320</v>
      </c>
      <c r="I283" s="10">
        <v>0</v>
      </c>
      <c r="J283" s="6">
        <f t="shared" ref="J283:J288" si="454">+I283+H283</f>
        <v>2320</v>
      </c>
    </row>
    <row r="284" spans="1:10">
      <c r="A284" s="7">
        <v>43321</v>
      </c>
      <c r="B284" s="8" t="s">
        <v>63</v>
      </c>
      <c r="C284" s="9">
        <f t="shared" si="453"/>
        <v>1470</v>
      </c>
      <c r="D284" s="9" t="s">
        <v>13</v>
      </c>
      <c r="E284" s="10">
        <v>204</v>
      </c>
      <c r="F284" s="10">
        <v>202</v>
      </c>
      <c r="G284" s="10">
        <v>0</v>
      </c>
      <c r="H284" s="10">
        <f t="shared" si="452"/>
        <v>-2940</v>
      </c>
      <c r="I284" s="10">
        <v>0</v>
      </c>
      <c r="J284" s="6">
        <f t="shared" si="454"/>
        <v>-2940</v>
      </c>
    </row>
    <row r="285" spans="1:10">
      <c r="A285" s="3">
        <v>43321</v>
      </c>
      <c r="B285" s="4" t="s">
        <v>140</v>
      </c>
      <c r="C285" s="5">
        <f t="shared" si="453"/>
        <v>2590</v>
      </c>
      <c r="D285" s="5" t="s">
        <v>16</v>
      </c>
      <c r="E285" s="6">
        <v>116</v>
      </c>
      <c r="F285" s="6">
        <v>115.15</v>
      </c>
      <c r="G285" s="6">
        <v>0</v>
      </c>
      <c r="H285" s="6">
        <f>(E285-F285)*C285</f>
        <v>2201.4999999999854</v>
      </c>
      <c r="I285" s="6">
        <v>0</v>
      </c>
      <c r="J285" s="6">
        <f t="shared" si="454"/>
        <v>2201.4999999999854</v>
      </c>
    </row>
    <row r="286" spans="1:10">
      <c r="A286" s="3">
        <v>43321</v>
      </c>
      <c r="B286" s="4" t="s">
        <v>109</v>
      </c>
      <c r="C286" s="5">
        <f t="shared" si="453"/>
        <v>990</v>
      </c>
      <c r="D286" s="5" t="s">
        <v>13</v>
      </c>
      <c r="E286" s="6">
        <v>304</v>
      </c>
      <c r="F286" s="6">
        <v>301</v>
      </c>
      <c r="G286" s="6">
        <v>0</v>
      </c>
      <c r="H286" s="6">
        <f t="shared" ref="H286:H289" si="455">(F286-E286)*C286</f>
        <v>-2970</v>
      </c>
      <c r="I286" s="6">
        <v>0</v>
      </c>
      <c r="J286" s="6">
        <f t="shared" si="454"/>
        <v>-2970</v>
      </c>
    </row>
    <row r="287" spans="1:10">
      <c r="A287" s="3">
        <v>43321</v>
      </c>
      <c r="B287" s="4" t="s">
        <v>141</v>
      </c>
      <c r="C287" s="5">
        <f t="shared" si="453"/>
        <v>3140</v>
      </c>
      <c r="D287" s="5" t="s">
        <v>13</v>
      </c>
      <c r="E287" s="6">
        <v>95.5</v>
      </c>
      <c r="F287" s="6">
        <v>93.5</v>
      </c>
      <c r="G287" s="6">
        <v>0</v>
      </c>
      <c r="H287" s="6">
        <f t="shared" si="455"/>
        <v>-6280</v>
      </c>
      <c r="I287" s="6">
        <v>0</v>
      </c>
      <c r="J287" s="6">
        <f t="shared" si="454"/>
        <v>-6280</v>
      </c>
    </row>
    <row r="288" spans="1:10">
      <c r="A288" s="7">
        <v>43319</v>
      </c>
      <c r="B288" s="8" t="s">
        <v>142</v>
      </c>
      <c r="C288" s="9">
        <f t="shared" ref="C288:C295" si="456">MROUND(300000/E288,10)</f>
        <v>1330</v>
      </c>
      <c r="D288" s="9" t="s">
        <v>13</v>
      </c>
      <c r="E288" s="10">
        <v>224.75</v>
      </c>
      <c r="F288" s="10">
        <v>226.75</v>
      </c>
      <c r="G288" s="10">
        <v>0</v>
      </c>
      <c r="H288" s="10">
        <f t="shared" si="455"/>
        <v>2660</v>
      </c>
      <c r="I288" s="10">
        <v>0</v>
      </c>
      <c r="J288" s="6">
        <f t="shared" si="454"/>
        <v>2660</v>
      </c>
    </row>
    <row r="289" spans="1:10">
      <c r="A289" s="7">
        <v>43319</v>
      </c>
      <c r="B289" s="8" t="s">
        <v>143</v>
      </c>
      <c r="C289" s="9">
        <f t="shared" si="456"/>
        <v>3490</v>
      </c>
      <c r="D289" s="9" t="s">
        <v>13</v>
      </c>
      <c r="E289" s="10">
        <v>86</v>
      </c>
      <c r="F289" s="10">
        <v>85</v>
      </c>
      <c r="G289" s="10">
        <v>0</v>
      </c>
      <c r="H289" s="6">
        <f t="shared" si="455"/>
        <v>-3490</v>
      </c>
      <c r="I289" s="6">
        <v>0</v>
      </c>
      <c r="J289" s="6">
        <f t="shared" ref="J289" si="457">+I289+H289</f>
        <v>-3490</v>
      </c>
    </row>
    <row r="290" spans="1:10">
      <c r="A290" s="7">
        <v>43319</v>
      </c>
      <c r="B290" s="8" t="s">
        <v>128</v>
      </c>
      <c r="C290" s="9">
        <f t="shared" si="456"/>
        <v>890</v>
      </c>
      <c r="D290" s="9" t="s">
        <v>16</v>
      </c>
      <c r="E290" s="10">
        <v>338</v>
      </c>
      <c r="F290" s="10">
        <v>341</v>
      </c>
      <c r="G290" s="10">
        <v>0</v>
      </c>
      <c r="H290" s="10">
        <f>(E290-F290)*C290</f>
        <v>-2670</v>
      </c>
      <c r="I290" s="10">
        <v>0</v>
      </c>
      <c r="J290" s="6">
        <f t="shared" ref="J290:J295" si="458">+I290+H290</f>
        <v>-2670</v>
      </c>
    </row>
    <row r="291" spans="1:10">
      <c r="A291" s="3">
        <v>43318</v>
      </c>
      <c r="B291" s="4" t="s">
        <v>30</v>
      </c>
      <c r="C291" s="5">
        <f t="shared" si="456"/>
        <v>790</v>
      </c>
      <c r="D291" s="5" t="s">
        <v>13</v>
      </c>
      <c r="E291" s="6">
        <v>377.5</v>
      </c>
      <c r="F291" s="6">
        <v>380.5</v>
      </c>
      <c r="G291" s="6">
        <v>385.5</v>
      </c>
      <c r="H291" s="6">
        <f t="shared" ref="H291:H295" si="459">(F291-E291)*C291</f>
        <v>2370</v>
      </c>
      <c r="I291" s="6">
        <f>(G291-F291)*C291</f>
        <v>3950</v>
      </c>
      <c r="J291" s="6">
        <f t="shared" si="458"/>
        <v>6320</v>
      </c>
    </row>
    <row r="292" spans="1:10">
      <c r="A292" s="3">
        <v>43318</v>
      </c>
      <c r="B292" s="4" t="s">
        <v>112</v>
      </c>
      <c r="C292" s="5">
        <f t="shared" si="456"/>
        <v>3790</v>
      </c>
      <c r="D292" s="5" t="s">
        <v>13</v>
      </c>
      <c r="E292" s="6">
        <v>79.25</v>
      </c>
      <c r="F292" s="6">
        <v>78.25</v>
      </c>
      <c r="G292" s="6">
        <v>0</v>
      </c>
      <c r="H292" s="6">
        <f t="shared" si="459"/>
        <v>-3790</v>
      </c>
      <c r="I292" s="6">
        <v>0</v>
      </c>
      <c r="J292" s="6">
        <f t="shared" si="458"/>
        <v>-3790</v>
      </c>
    </row>
    <row r="293" spans="1:10">
      <c r="A293" s="3">
        <v>43318</v>
      </c>
      <c r="B293" s="4" t="s">
        <v>111</v>
      </c>
      <c r="C293" s="5">
        <f t="shared" si="456"/>
        <v>1080</v>
      </c>
      <c r="D293" s="5" t="s">
        <v>13</v>
      </c>
      <c r="E293" s="6">
        <v>277.5</v>
      </c>
      <c r="F293" s="6">
        <v>275</v>
      </c>
      <c r="G293" s="6">
        <v>0</v>
      </c>
      <c r="H293" s="6">
        <f t="shared" si="459"/>
        <v>-2700</v>
      </c>
      <c r="I293" s="6">
        <v>0</v>
      </c>
      <c r="J293" s="6">
        <f t="shared" si="458"/>
        <v>-2700</v>
      </c>
    </row>
    <row r="294" spans="1:10">
      <c r="A294" s="3">
        <v>43315</v>
      </c>
      <c r="B294" s="4" t="s">
        <v>144</v>
      </c>
      <c r="C294" s="5">
        <f t="shared" si="456"/>
        <v>3490</v>
      </c>
      <c r="D294" s="5" t="s">
        <v>13</v>
      </c>
      <c r="E294" s="6">
        <v>86</v>
      </c>
      <c r="F294" s="6">
        <v>87</v>
      </c>
      <c r="G294" s="6">
        <v>88.5</v>
      </c>
      <c r="H294" s="6">
        <f t="shared" si="459"/>
        <v>3490</v>
      </c>
      <c r="I294" s="6">
        <v>0</v>
      </c>
      <c r="J294" s="6">
        <f t="shared" si="458"/>
        <v>3490</v>
      </c>
    </row>
    <row r="295" spans="1:10">
      <c r="A295" s="3">
        <v>43315</v>
      </c>
      <c r="B295" s="4" t="s">
        <v>145</v>
      </c>
      <c r="C295" s="5">
        <f t="shared" si="456"/>
        <v>690</v>
      </c>
      <c r="D295" s="5" t="s">
        <v>13</v>
      </c>
      <c r="E295" s="6">
        <v>434</v>
      </c>
      <c r="F295" s="6">
        <v>438</v>
      </c>
      <c r="G295" s="6">
        <v>448</v>
      </c>
      <c r="H295" s="6">
        <f t="shared" si="459"/>
        <v>2760</v>
      </c>
      <c r="I295" s="6">
        <v>0</v>
      </c>
      <c r="J295" s="6">
        <f t="shared" si="458"/>
        <v>2760</v>
      </c>
    </row>
    <row r="296" spans="1:10">
      <c r="A296" s="3">
        <v>43314</v>
      </c>
      <c r="B296" s="4" t="s">
        <v>146</v>
      </c>
      <c r="C296" s="5">
        <f t="shared" ref="C296:C303" si="460">MROUND(300000/E296,10)</f>
        <v>970</v>
      </c>
      <c r="D296" s="5" t="s">
        <v>13</v>
      </c>
      <c r="E296" s="6">
        <v>310</v>
      </c>
      <c r="F296" s="6">
        <v>313</v>
      </c>
      <c r="G296" s="6">
        <v>316.5</v>
      </c>
      <c r="H296" s="6">
        <f t="shared" ref="H296:H301" si="461">(F296-E296)*C296</f>
        <v>2910</v>
      </c>
      <c r="I296" s="6">
        <f t="shared" ref="I296:I302" si="462">(G296-F296)*C296</f>
        <v>3395</v>
      </c>
      <c r="J296" s="6">
        <f t="shared" ref="J296:J301" si="463">+I296+H296</f>
        <v>6305</v>
      </c>
    </row>
    <row r="297" spans="1:10">
      <c r="A297" s="3">
        <v>43314</v>
      </c>
      <c r="B297" s="4" t="s">
        <v>147</v>
      </c>
      <c r="C297" s="5">
        <f t="shared" si="460"/>
        <v>2600</v>
      </c>
      <c r="D297" s="5" t="s">
        <v>13</v>
      </c>
      <c r="E297" s="6">
        <v>115.5</v>
      </c>
      <c r="F297" s="6">
        <v>116.5</v>
      </c>
      <c r="G297" s="6">
        <v>0</v>
      </c>
      <c r="H297" s="6">
        <f t="shared" si="461"/>
        <v>2600</v>
      </c>
      <c r="I297" s="6">
        <v>0</v>
      </c>
      <c r="J297" s="6">
        <f t="shared" si="463"/>
        <v>2600</v>
      </c>
    </row>
    <row r="298" spans="1:10">
      <c r="A298" s="3">
        <v>43314</v>
      </c>
      <c r="B298" s="4" t="s">
        <v>134</v>
      </c>
      <c r="C298" s="5">
        <f t="shared" si="460"/>
        <v>2910</v>
      </c>
      <c r="D298" s="5" t="s">
        <v>13</v>
      </c>
      <c r="E298" s="6">
        <v>103</v>
      </c>
      <c r="F298" s="6">
        <v>104</v>
      </c>
      <c r="G298" s="6">
        <v>0</v>
      </c>
      <c r="H298" s="6">
        <f t="shared" si="461"/>
        <v>2910</v>
      </c>
      <c r="I298" s="6">
        <v>0</v>
      </c>
      <c r="J298" s="6">
        <f t="shared" si="463"/>
        <v>2910</v>
      </c>
    </row>
    <row r="299" spans="1:10">
      <c r="A299" s="3">
        <v>43314</v>
      </c>
      <c r="B299" s="4" t="s">
        <v>148</v>
      </c>
      <c r="C299" s="5">
        <f t="shared" si="460"/>
        <v>3530</v>
      </c>
      <c r="D299" s="5" t="s">
        <v>13</v>
      </c>
      <c r="E299" s="6">
        <v>85</v>
      </c>
      <c r="F299" s="6">
        <v>85.5</v>
      </c>
      <c r="G299" s="6">
        <v>0</v>
      </c>
      <c r="H299" s="6">
        <f t="shared" si="461"/>
        <v>1765</v>
      </c>
      <c r="I299" s="6">
        <v>0</v>
      </c>
      <c r="J299" s="6">
        <f t="shared" si="463"/>
        <v>1765</v>
      </c>
    </row>
    <row r="300" spans="1:10">
      <c r="A300" s="3">
        <v>43313</v>
      </c>
      <c r="B300" s="4" t="s">
        <v>45</v>
      </c>
      <c r="C300" s="5">
        <f t="shared" si="460"/>
        <v>740</v>
      </c>
      <c r="D300" s="5" t="s">
        <v>13</v>
      </c>
      <c r="E300" s="6">
        <v>404</v>
      </c>
      <c r="F300" s="6">
        <v>408</v>
      </c>
      <c r="G300" s="6">
        <v>413</v>
      </c>
      <c r="H300" s="6">
        <f t="shared" si="461"/>
        <v>2960</v>
      </c>
      <c r="I300" s="6">
        <f t="shared" si="462"/>
        <v>3700</v>
      </c>
      <c r="J300" s="6">
        <f t="shared" si="463"/>
        <v>6660</v>
      </c>
    </row>
    <row r="301" spans="1:10">
      <c r="A301" s="3">
        <v>43313</v>
      </c>
      <c r="B301" s="4" t="s">
        <v>149</v>
      </c>
      <c r="C301" s="5">
        <f t="shared" si="460"/>
        <v>2650</v>
      </c>
      <c r="D301" s="5" t="s">
        <v>13</v>
      </c>
      <c r="E301" s="6">
        <v>113</v>
      </c>
      <c r="F301" s="6">
        <v>114</v>
      </c>
      <c r="G301" s="6">
        <v>114.75</v>
      </c>
      <c r="H301" s="6">
        <f t="shared" si="461"/>
        <v>2650</v>
      </c>
      <c r="I301" s="6">
        <f t="shared" si="462"/>
        <v>1987.5</v>
      </c>
      <c r="J301" s="6">
        <f t="shared" si="463"/>
        <v>4637.5</v>
      </c>
    </row>
    <row r="302" spans="1:10">
      <c r="A302" s="3">
        <v>43313</v>
      </c>
      <c r="B302" s="4" t="s">
        <v>150</v>
      </c>
      <c r="C302" s="5">
        <f t="shared" si="460"/>
        <v>20000</v>
      </c>
      <c r="D302" s="5" t="s">
        <v>13</v>
      </c>
      <c r="E302" s="6">
        <v>15</v>
      </c>
      <c r="F302" s="6">
        <v>15.5</v>
      </c>
      <c r="G302" s="6">
        <v>16.5</v>
      </c>
      <c r="H302" s="6">
        <f t="shared" ref="H302" si="464">(F302-E302)*C302</f>
        <v>10000</v>
      </c>
      <c r="I302" s="6">
        <f t="shared" si="462"/>
        <v>20000</v>
      </c>
      <c r="J302" s="6">
        <f t="shared" ref="J302" si="465">+I302+H302</f>
        <v>30000</v>
      </c>
    </row>
    <row r="303" spans="1:10">
      <c r="A303" s="3">
        <v>43313</v>
      </c>
      <c r="B303" s="4" t="s">
        <v>151</v>
      </c>
      <c r="C303" s="5">
        <f t="shared" si="460"/>
        <v>2540</v>
      </c>
      <c r="D303" s="5" t="s">
        <v>13</v>
      </c>
      <c r="E303" s="6">
        <v>118</v>
      </c>
      <c r="F303" s="6">
        <v>118.75</v>
      </c>
      <c r="G303" s="6">
        <v>0</v>
      </c>
      <c r="H303" s="6">
        <f t="shared" ref="H303" si="466">(F303-E303)*C303</f>
        <v>1905</v>
      </c>
      <c r="I303" s="6">
        <v>0</v>
      </c>
      <c r="J303" s="6">
        <f t="shared" ref="J303" si="467">+I303+H303</f>
        <v>1905</v>
      </c>
    </row>
    <row r="304" spans="1:10">
      <c r="A304" s="51"/>
      <c r="B304" s="51"/>
      <c r="C304" s="51"/>
      <c r="D304" s="51"/>
      <c r="E304" s="51"/>
      <c r="F304" s="51"/>
      <c r="G304" s="51"/>
      <c r="H304" s="51"/>
      <c r="I304" s="51"/>
      <c r="J304" s="51"/>
    </row>
    <row r="305" spans="1:10">
      <c r="A305" s="3">
        <v>43312</v>
      </c>
      <c r="B305" s="4" t="s">
        <v>152</v>
      </c>
      <c r="C305" s="5">
        <f t="shared" ref="C305:C311" si="468">MROUND(300000/E305,10)</f>
        <v>1420</v>
      </c>
      <c r="D305" s="5" t="s">
        <v>13</v>
      </c>
      <c r="E305" s="6">
        <v>211</v>
      </c>
      <c r="F305" s="6">
        <v>213</v>
      </c>
      <c r="G305" s="6">
        <v>214.95</v>
      </c>
      <c r="H305" s="6">
        <f t="shared" ref="H305:H310" si="469">(F305-E305)*C305</f>
        <v>2840</v>
      </c>
      <c r="I305" s="6">
        <f>(G305-F305)*C305</f>
        <v>2768.9999999999836</v>
      </c>
      <c r="J305" s="6">
        <f t="shared" ref="J305:J311" si="470">+I305+H305</f>
        <v>5608.9999999999836</v>
      </c>
    </row>
    <row r="306" spans="1:10">
      <c r="A306" s="3">
        <v>43312</v>
      </c>
      <c r="B306" s="4" t="s">
        <v>49</v>
      </c>
      <c r="C306" s="5">
        <f t="shared" si="468"/>
        <v>1350</v>
      </c>
      <c r="D306" s="5" t="s">
        <v>13</v>
      </c>
      <c r="E306" s="6">
        <v>222.5</v>
      </c>
      <c r="F306" s="6">
        <v>224.5</v>
      </c>
      <c r="G306" s="6">
        <v>0</v>
      </c>
      <c r="H306" s="6">
        <f t="shared" si="469"/>
        <v>2700</v>
      </c>
      <c r="I306" s="6">
        <v>0</v>
      </c>
      <c r="J306" s="6">
        <f t="shared" si="470"/>
        <v>2700</v>
      </c>
    </row>
    <row r="307" spans="1:10">
      <c r="A307" s="3">
        <v>43312</v>
      </c>
      <c r="B307" s="4" t="s">
        <v>153</v>
      </c>
      <c r="C307" s="5">
        <f t="shared" si="468"/>
        <v>1390</v>
      </c>
      <c r="D307" s="5" t="s">
        <v>13</v>
      </c>
      <c r="E307" s="6">
        <v>215.75</v>
      </c>
      <c r="F307" s="6">
        <v>214.25</v>
      </c>
      <c r="G307" s="6">
        <v>0</v>
      </c>
      <c r="H307" s="6">
        <f t="shared" si="469"/>
        <v>-2085</v>
      </c>
      <c r="I307" s="6">
        <v>0</v>
      </c>
      <c r="J307" s="6">
        <f t="shared" si="470"/>
        <v>-2085</v>
      </c>
    </row>
    <row r="308" spans="1:10">
      <c r="A308" s="3">
        <v>43312</v>
      </c>
      <c r="B308" s="4" t="s">
        <v>154</v>
      </c>
      <c r="C308" s="5">
        <f t="shared" si="468"/>
        <v>970</v>
      </c>
      <c r="D308" s="5" t="s">
        <v>13</v>
      </c>
      <c r="E308" s="6">
        <v>309</v>
      </c>
      <c r="F308" s="6">
        <v>310</v>
      </c>
      <c r="G308" s="6">
        <v>0</v>
      </c>
      <c r="H308" s="6">
        <f t="shared" si="469"/>
        <v>970</v>
      </c>
      <c r="I308" s="6">
        <v>0</v>
      </c>
      <c r="J308" s="6">
        <f t="shared" si="470"/>
        <v>970</v>
      </c>
    </row>
    <row r="309" spans="1:10">
      <c r="A309" s="3">
        <v>43311</v>
      </c>
      <c r="B309" s="4" t="s">
        <v>125</v>
      </c>
      <c r="C309" s="5">
        <f t="shared" si="468"/>
        <v>480</v>
      </c>
      <c r="D309" s="5" t="s">
        <v>13</v>
      </c>
      <c r="E309" s="6">
        <v>624</v>
      </c>
      <c r="F309" s="6">
        <v>628</v>
      </c>
      <c r="G309" s="6">
        <v>0</v>
      </c>
      <c r="H309" s="6">
        <f t="shared" si="469"/>
        <v>1920</v>
      </c>
      <c r="I309" s="6">
        <v>0</v>
      </c>
      <c r="J309" s="6">
        <f t="shared" si="470"/>
        <v>1920</v>
      </c>
    </row>
    <row r="310" spans="1:10">
      <c r="A310" s="3">
        <v>43311</v>
      </c>
      <c r="B310" s="4" t="s">
        <v>155</v>
      </c>
      <c r="C310" s="5">
        <f t="shared" si="468"/>
        <v>2140</v>
      </c>
      <c r="D310" s="5" t="s">
        <v>13</v>
      </c>
      <c r="E310" s="6">
        <v>140</v>
      </c>
      <c r="F310" s="6">
        <v>139</v>
      </c>
      <c r="G310" s="6">
        <v>0</v>
      </c>
      <c r="H310" s="6">
        <f t="shared" si="469"/>
        <v>-2140</v>
      </c>
      <c r="I310" s="6">
        <v>0</v>
      </c>
      <c r="J310" s="6">
        <f t="shared" si="470"/>
        <v>-2140</v>
      </c>
    </row>
    <row r="311" spans="1:10">
      <c r="A311" s="3">
        <v>43311</v>
      </c>
      <c r="B311" s="4" t="s">
        <v>62</v>
      </c>
      <c r="C311" s="5">
        <f t="shared" si="468"/>
        <v>520</v>
      </c>
      <c r="D311" s="5" t="s">
        <v>16</v>
      </c>
      <c r="E311" s="6">
        <v>572</v>
      </c>
      <c r="F311" s="6">
        <v>577</v>
      </c>
      <c r="G311" s="6">
        <v>0</v>
      </c>
      <c r="H311" s="6">
        <f>(E311-F311)*C311</f>
        <v>-2600</v>
      </c>
      <c r="I311" s="6">
        <v>0</v>
      </c>
      <c r="J311" s="6">
        <f t="shared" si="470"/>
        <v>-2600</v>
      </c>
    </row>
    <row r="312" spans="1:10">
      <c r="A312" s="3">
        <v>43308</v>
      </c>
      <c r="B312" s="4" t="s">
        <v>156</v>
      </c>
      <c r="C312" s="5">
        <f t="shared" ref="C312:C315" si="471">MROUND(500000/E312,10)</f>
        <v>450</v>
      </c>
      <c r="D312" s="5" t="s">
        <v>13</v>
      </c>
      <c r="E312" s="6">
        <v>1117</v>
      </c>
      <c r="F312" s="6">
        <v>1132</v>
      </c>
      <c r="G312" s="6">
        <v>1137</v>
      </c>
      <c r="H312" s="6">
        <f t="shared" ref="H312:H317" si="472">(F312-E312)*C312</f>
        <v>6750</v>
      </c>
      <c r="I312" s="6">
        <f t="shared" ref="I312:I314" si="473">(G312-F312)*C312</f>
        <v>2250</v>
      </c>
      <c r="J312" s="6">
        <f t="shared" ref="J312:J317" si="474">+I312+H312</f>
        <v>9000</v>
      </c>
    </row>
    <row r="313" spans="1:10">
      <c r="A313" s="3">
        <v>43308</v>
      </c>
      <c r="B313" s="4" t="s">
        <v>67</v>
      </c>
      <c r="C313" s="5">
        <f t="shared" si="471"/>
        <v>420</v>
      </c>
      <c r="D313" s="5" t="s">
        <v>13</v>
      </c>
      <c r="E313" s="6">
        <v>1200</v>
      </c>
      <c r="F313" s="6">
        <v>1210</v>
      </c>
      <c r="G313" s="6">
        <v>1213</v>
      </c>
      <c r="H313" s="6">
        <f t="shared" si="472"/>
        <v>4200</v>
      </c>
      <c r="I313" s="6">
        <f t="shared" si="473"/>
        <v>1260</v>
      </c>
      <c r="J313" s="6">
        <f t="shared" si="474"/>
        <v>5460</v>
      </c>
    </row>
    <row r="314" spans="1:10">
      <c r="A314" s="3">
        <v>43308</v>
      </c>
      <c r="B314" s="4" t="s">
        <v>157</v>
      </c>
      <c r="C314" s="5">
        <f t="shared" si="471"/>
        <v>1380</v>
      </c>
      <c r="D314" s="5" t="s">
        <v>13</v>
      </c>
      <c r="E314" s="6">
        <v>363.5</v>
      </c>
      <c r="F314" s="6">
        <v>365.5</v>
      </c>
      <c r="G314" s="6">
        <v>368</v>
      </c>
      <c r="H314" s="6">
        <f t="shared" si="472"/>
        <v>2760</v>
      </c>
      <c r="I314" s="6">
        <f t="shared" si="473"/>
        <v>3450</v>
      </c>
      <c r="J314" s="6">
        <f t="shared" si="474"/>
        <v>6210</v>
      </c>
    </row>
    <row r="315" spans="1:10">
      <c r="A315" s="3">
        <v>43308</v>
      </c>
      <c r="B315" s="4" t="s">
        <v>89</v>
      </c>
      <c r="C315" s="5">
        <f t="shared" si="471"/>
        <v>1820</v>
      </c>
      <c r="D315" s="5" t="s">
        <v>13</v>
      </c>
      <c r="E315" s="6">
        <v>275</v>
      </c>
      <c r="F315" s="6">
        <v>273</v>
      </c>
      <c r="G315" s="6">
        <v>0</v>
      </c>
      <c r="H315" s="6">
        <f t="shared" si="472"/>
        <v>-3640</v>
      </c>
      <c r="I315" s="6">
        <v>0</v>
      </c>
      <c r="J315" s="6">
        <f t="shared" si="474"/>
        <v>-3640</v>
      </c>
    </row>
    <row r="316" spans="1:10">
      <c r="A316" s="7">
        <v>43307</v>
      </c>
      <c r="B316" s="8" t="s">
        <v>30</v>
      </c>
      <c r="C316" s="9">
        <f t="shared" ref="C316:C323" si="475">MROUND(300000/E316,10)</f>
        <v>840</v>
      </c>
      <c r="D316" s="9" t="s">
        <v>13</v>
      </c>
      <c r="E316" s="10">
        <v>356</v>
      </c>
      <c r="F316" s="10">
        <v>358</v>
      </c>
      <c r="G316" s="10">
        <v>360</v>
      </c>
      <c r="H316" s="10">
        <f t="shared" si="472"/>
        <v>1680</v>
      </c>
      <c r="I316" s="10">
        <f>(G316-F316)*C316</f>
        <v>1680</v>
      </c>
      <c r="J316" s="6">
        <f t="shared" si="474"/>
        <v>3360</v>
      </c>
    </row>
    <row r="317" spans="1:10">
      <c r="A317" s="7">
        <v>43307</v>
      </c>
      <c r="B317" s="8" t="s">
        <v>158</v>
      </c>
      <c r="C317" s="9">
        <f t="shared" si="475"/>
        <v>3570</v>
      </c>
      <c r="D317" s="9" t="s">
        <v>13</v>
      </c>
      <c r="E317" s="10">
        <v>84</v>
      </c>
      <c r="F317" s="10">
        <v>86</v>
      </c>
      <c r="G317" s="10">
        <v>0</v>
      </c>
      <c r="H317" s="10">
        <f t="shared" si="472"/>
        <v>7140</v>
      </c>
      <c r="I317" s="10">
        <v>0</v>
      </c>
      <c r="J317" s="6">
        <f t="shared" si="474"/>
        <v>7140</v>
      </c>
    </row>
    <row r="318" spans="1:10">
      <c r="A318" s="7">
        <v>43307</v>
      </c>
      <c r="B318" s="8" t="s">
        <v>159</v>
      </c>
      <c r="C318" s="9">
        <f t="shared" si="475"/>
        <v>260</v>
      </c>
      <c r="D318" s="9" t="s">
        <v>13</v>
      </c>
      <c r="E318" s="10">
        <v>1135</v>
      </c>
      <c r="F318" s="10">
        <v>1125</v>
      </c>
      <c r="G318" s="10">
        <v>0</v>
      </c>
      <c r="H318" s="10">
        <f t="shared" ref="H318:H323" si="476">(F318-E318)*C318</f>
        <v>-2600</v>
      </c>
      <c r="I318" s="10">
        <v>0</v>
      </c>
      <c r="J318" s="15">
        <f t="shared" ref="J318:J323" si="477">+I318+H318</f>
        <v>-2600</v>
      </c>
    </row>
    <row r="319" spans="1:10">
      <c r="A319" s="7">
        <v>43307</v>
      </c>
      <c r="B319" s="8" t="s">
        <v>160</v>
      </c>
      <c r="C319" s="9">
        <f t="shared" si="475"/>
        <v>530</v>
      </c>
      <c r="D319" s="9" t="s">
        <v>13</v>
      </c>
      <c r="E319" s="10">
        <v>563</v>
      </c>
      <c r="F319" s="10">
        <v>558</v>
      </c>
      <c r="G319" s="10">
        <v>578</v>
      </c>
      <c r="H319" s="6">
        <f t="shared" si="476"/>
        <v>-2650</v>
      </c>
      <c r="I319" s="6">
        <v>0</v>
      </c>
      <c r="J319" s="15">
        <f t="shared" si="477"/>
        <v>-2650</v>
      </c>
    </row>
    <row r="320" spans="1:10">
      <c r="A320" s="3">
        <v>43306</v>
      </c>
      <c r="B320" s="4" t="s">
        <v>17</v>
      </c>
      <c r="C320" s="5">
        <f t="shared" si="475"/>
        <v>1470</v>
      </c>
      <c r="D320" s="5" t="s">
        <v>13</v>
      </c>
      <c r="E320" s="6">
        <v>204.5</v>
      </c>
      <c r="F320" s="6">
        <v>206.5</v>
      </c>
      <c r="G320" s="6">
        <v>0</v>
      </c>
      <c r="H320" s="6">
        <f t="shared" si="476"/>
        <v>2940</v>
      </c>
      <c r="I320" s="6">
        <v>0</v>
      </c>
      <c r="J320" s="6">
        <f t="shared" si="477"/>
        <v>2940</v>
      </c>
    </row>
    <row r="321" spans="1:10">
      <c r="A321" s="3">
        <v>43306</v>
      </c>
      <c r="B321" s="4" t="s">
        <v>161</v>
      </c>
      <c r="C321" s="5">
        <f t="shared" si="475"/>
        <v>220</v>
      </c>
      <c r="D321" s="5" t="s">
        <v>13</v>
      </c>
      <c r="E321" s="6">
        <v>1358</v>
      </c>
      <c r="F321" s="6">
        <v>1370</v>
      </c>
      <c r="G321" s="6">
        <v>0</v>
      </c>
      <c r="H321" s="6">
        <f t="shared" si="476"/>
        <v>2640</v>
      </c>
      <c r="I321" s="6">
        <v>0</v>
      </c>
      <c r="J321" s="6">
        <f t="shared" si="477"/>
        <v>2640</v>
      </c>
    </row>
    <row r="322" spans="1:10">
      <c r="A322" s="3">
        <v>43306</v>
      </c>
      <c r="B322" s="4" t="s">
        <v>162</v>
      </c>
      <c r="C322" s="5">
        <f t="shared" si="475"/>
        <v>900</v>
      </c>
      <c r="D322" s="5" t="s">
        <v>13</v>
      </c>
      <c r="E322" s="6">
        <v>335</v>
      </c>
      <c r="F322" s="6">
        <v>337</v>
      </c>
      <c r="G322" s="6">
        <v>0</v>
      </c>
      <c r="H322" s="6">
        <f t="shared" si="476"/>
        <v>1800</v>
      </c>
      <c r="I322" s="6">
        <v>0</v>
      </c>
      <c r="J322" s="6">
        <f t="shared" si="477"/>
        <v>1800</v>
      </c>
    </row>
    <row r="323" spans="1:10">
      <c r="A323" s="3">
        <v>43305</v>
      </c>
      <c r="B323" s="4" t="s">
        <v>163</v>
      </c>
      <c r="C323" s="5">
        <f t="shared" si="475"/>
        <v>930</v>
      </c>
      <c r="D323" s="5" t="s">
        <v>13</v>
      </c>
      <c r="E323" s="6">
        <v>322</v>
      </c>
      <c r="F323" s="6">
        <v>325</v>
      </c>
      <c r="G323" s="6">
        <v>330</v>
      </c>
      <c r="H323" s="6">
        <f t="shared" si="476"/>
        <v>2790</v>
      </c>
      <c r="I323" s="6">
        <v>0</v>
      </c>
      <c r="J323" s="6">
        <f t="shared" si="477"/>
        <v>2790</v>
      </c>
    </row>
    <row r="324" spans="1:10">
      <c r="A324" s="3">
        <v>43305</v>
      </c>
      <c r="B324" s="4" t="s">
        <v>164</v>
      </c>
      <c r="C324" s="5">
        <f t="shared" ref="C324:C329" si="478">MROUND(300000/E324,10)</f>
        <v>1290</v>
      </c>
      <c r="D324" s="5" t="s">
        <v>13</v>
      </c>
      <c r="E324" s="6">
        <v>233</v>
      </c>
      <c r="F324" s="6">
        <v>235</v>
      </c>
      <c r="G324" s="6">
        <v>238</v>
      </c>
      <c r="H324" s="6">
        <f t="shared" ref="H324:H330" si="479">(F324-E324)*C324</f>
        <v>2580</v>
      </c>
      <c r="I324" s="6">
        <v>0</v>
      </c>
      <c r="J324" s="6">
        <f t="shared" ref="J324:J328" si="480">+I324+H324</f>
        <v>2580</v>
      </c>
    </row>
    <row r="325" spans="1:10">
      <c r="A325" s="3">
        <v>43305</v>
      </c>
      <c r="B325" s="4" t="s">
        <v>94</v>
      </c>
      <c r="C325" s="5">
        <f t="shared" si="478"/>
        <v>330</v>
      </c>
      <c r="D325" s="5" t="s">
        <v>13</v>
      </c>
      <c r="E325" s="6">
        <v>917</v>
      </c>
      <c r="F325" s="6">
        <v>926</v>
      </c>
      <c r="G325" s="6">
        <v>936</v>
      </c>
      <c r="H325" s="6">
        <f t="shared" si="479"/>
        <v>2970</v>
      </c>
      <c r="I325" s="6">
        <v>0</v>
      </c>
      <c r="J325" s="6">
        <f t="shared" si="480"/>
        <v>2970</v>
      </c>
    </row>
    <row r="326" spans="1:10">
      <c r="A326" s="3">
        <v>43304</v>
      </c>
      <c r="B326" s="4" t="s">
        <v>21</v>
      </c>
      <c r="C326" s="5">
        <f t="shared" si="478"/>
        <v>520</v>
      </c>
      <c r="D326" s="5" t="s">
        <v>13</v>
      </c>
      <c r="E326" s="6">
        <v>572</v>
      </c>
      <c r="F326" s="6">
        <v>577</v>
      </c>
      <c r="G326" s="6">
        <v>585</v>
      </c>
      <c r="H326" s="6">
        <f t="shared" si="479"/>
        <v>2600</v>
      </c>
      <c r="I326" s="6">
        <f t="shared" ref="I326:I329" si="481">(G326-F326)*C326</f>
        <v>4160</v>
      </c>
      <c r="J326" s="6">
        <f t="shared" si="480"/>
        <v>6760</v>
      </c>
    </row>
    <row r="327" spans="1:10">
      <c r="A327" s="3">
        <v>43304</v>
      </c>
      <c r="B327" s="4" t="s">
        <v>15</v>
      </c>
      <c r="C327" s="5">
        <f t="shared" si="478"/>
        <v>520</v>
      </c>
      <c r="D327" s="5" t="s">
        <v>13</v>
      </c>
      <c r="E327" s="6">
        <v>580</v>
      </c>
      <c r="F327" s="6">
        <v>585</v>
      </c>
      <c r="G327" s="6">
        <v>595</v>
      </c>
      <c r="H327" s="6">
        <f t="shared" si="479"/>
        <v>2600</v>
      </c>
      <c r="I327" s="6">
        <f t="shared" si="481"/>
        <v>5200</v>
      </c>
      <c r="J327" s="6">
        <f t="shared" si="480"/>
        <v>7800</v>
      </c>
    </row>
    <row r="328" spans="1:10">
      <c r="A328" s="3">
        <v>43304</v>
      </c>
      <c r="B328" s="4" t="s">
        <v>165</v>
      </c>
      <c r="C328" s="5">
        <f t="shared" si="478"/>
        <v>2480</v>
      </c>
      <c r="D328" s="5" t="s">
        <v>13</v>
      </c>
      <c r="E328" s="6">
        <v>121</v>
      </c>
      <c r="F328" s="6">
        <v>122</v>
      </c>
      <c r="G328" s="6">
        <v>123.5</v>
      </c>
      <c r="H328" s="6">
        <f t="shared" si="479"/>
        <v>2480</v>
      </c>
      <c r="I328" s="6">
        <f t="shared" si="481"/>
        <v>3720</v>
      </c>
      <c r="J328" s="6">
        <f t="shared" si="480"/>
        <v>6200</v>
      </c>
    </row>
    <row r="329" spans="1:10">
      <c r="A329" s="7">
        <v>43301</v>
      </c>
      <c r="B329" s="8" t="s">
        <v>166</v>
      </c>
      <c r="C329" s="9">
        <f t="shared" si="478"/>
        <v>1090</v>
      </c>
      <c r="D329" s="9" t="s">
        <v>13</v>
      </c>
      <c r="E329" s="10">
        <v>276</v>
      </c>
      <c r="F329" s="10">
        <v>278</v>
      </c>
      <c r="G329" s="10">
        <v>280</v>
      </c>
      <c r="H329" s="10">
        <f t="shared" si="479"/>
        <v>2180</v>
      </c>
      <c r="I329" s="10">
        <f t="shared" si="481"/>
        <v>2180</v>
      </c>
      <c r="J329" s="6">
        <f t="shared" ref="J329:J335" si="482">+I329+H329</f>
        <v>4360</v>
      </c>
    </row>
    <row r="330" spans="1:10">
      <c r="A330" s="7">
        <v>43301</v>
      </c>
      <c r="B330" s="8" t="s">
        <v>62</v>
      </c>
      <c r="C330" s="9">
        <f t="shared" ref="C330:C332" si="483">MROUND(300000/E330,10)</f>
        <v>510</v>
      </c>
      <c r="D330" s="9" t="s">
        <v>13</v>
      </c>
      <c r="E330" s="10">
        <v>583</v>
      </c>
      <c r="F330" s="10">
        <v>588</v>
      </c>
      <c r="G330" s="10">
        <v>0</v>
      </c>
      <c r="H330" s="10">
        <f t="shared" si="479"/>
        <v>2550</v>
      </c>
      <c r="I330" s="10">
        <v>0</v>
      </c>
      <c r="J330" s="6">
        <f t="shared" si="482"/>
        <v>2550</v>
      </c>
    </row>
    <row r="331" spans="1:10">
      <c r="A331" s="7">
        <v>43301</v>
      </c>
      <c r="B331" s="8" t="s">
        <v>77</v>
      </c>
      <c r="C331" s="9">
        <f t="shared" si="483"/>
        <v>650</v>
      </c>
      <c r="D331" s="9" t="s">
        <v>16</v>
      </c>
      <c r="E331" s="10">
        <v>463.5</v>
      </c>
      <c r="F331" s="10">
        <v>459.5</v>
      </c>
      <c r="G331" s="10">
        <v>0</v>
      </c>
      <c r="H331" s="10">
        <f>(E331-F331)*C331</f>
        <v>2600</v>
      </c>
      <c r="I331" s="10">
        <v>0</v>
      </c>
      <c r="J331" s="6">
        <f t="shared" si="482"/>
        <v>2600</v>
      </c>
    </row>
    <row r="332" spans="1:10">
      <c r="A332" s="7">
        <v>43301</v>
      </c>
      <c r="B332" s="8" t="s">
        <v>128</v>
      </c>
      <c r="C332" s="9">
        <f t="shared" si="483"/>
        <v>990</v>
      </c>
      <c r="D332" s="9" t="s">
        <v>13</v>
      </c>
      <c r="E332" s="10">
        <v>304.5</v>
      </c>
      <c r="F332" s="10">
        <v>301.5</v>
      </c>
      <c r="G332" s="10">
        <v>0</v>
      </c>
      <c r="H332" s="10">
        <f t="shared" ref="H332:H335" si="484">(F332-E332)*C332</f>
        <v>-2970</v>
      </c>
      <c r="I332" s="10">
        <v>0</v>
      </c>
      <c r="J332" s="15">
        <f t="shared" si="482"/>
        <v>-2970</v>
      </c>
    </row>
    <row r="333" spans="1:10">
      <c r="A333" s="3">
        <v>43300</v>
      </c>
      <c r="B333" s="4" t="s">
        <v>43</v>
      </c>
      <c r="C333" s="5">
        <f t="shared" ref="C333:C339" si="485">MROUND(300000/E333,10)</f>
        <v>350</v>
      </c>
      <c r="D333" s="5" t="s">
        <v>13</v>
      </c>
      <c r="E333" s="6">
        <v>849</v>
      </c>
      <c r="F333" s="6">
        <v>857</v>
      </c>
      <c r="G333" s="6">
        <v>0</v>
      </c>
      <c r="H333" s="6">
        <f t="shared" si="484"/>
        <v>2800</v>
      </c>
      <c r="I333" s="6">
        <v>0</v>
      </c>
      <c r="J333" s="6">
        <f t="shared" si="482"/>
        <v>2800</v>
      </c>
    </row>
    <row r="334" spans="1:10">
      <c r="A334" s="3">
        <v>43300</v>
      </c>
      <c r="B334" s="4" t="s">
        <v>63</v>
      </c>
      <c r="C334" s="5">
        <f t="shared" si="485"/>
        <v>2100</v>
      </c>
      <c r="D334" s="5" t="s">
        <v>13</v>
      </c>
      <c r="E334" s="6">
        <v>143</v>
      </c>
      <c r="F334" s="6">
        <v>144</v>
      </c>
      <c r="G334" s="6">
        <v>145.5</v>
      </c>
      <c r="H334" s="6">
        <f t="shared" si="484"/>
        <v>2100</v>
      </c>
      <c r="I334" s="6">
        <f t="shared" ref="I334:I339" si="486">(G334-F334)*C334</f>
        <v>3150</v>
      </c>
      <c r="J334" s="6">
        <f t="shared" si="482"/>
        <v>5250</v>
      </c>
    </row>
    <row r="335" spans="1:10">
      <c r="A335" s="3">
        <v>43300</v>
      </c>
      <c r="B335" s="4" t="s">
        <v>83</v>
      </c>
      <c r="C335" s="5">
        <f t="shared" si="485"/>
        <v>5240</v>
      </c>
      <c r="D335" s="5" t="s">
        <v>13</v>
      </c>
      <c r="E335" s="6">
        <v>57.25</v>
      </c>
      <c r="F335" s="6">
        <v>58.25</v>
      </c>
      <c r="G335" s="6">
        <v>0</v>
      </c>
      <c r="H335" s="6">
        <f t="shared" si="484"/>
        <v>5240</v>
      </c>
      <c r="I335" s="6">
        <v>0</v>
      </c>
      <c r="J335" s="6">
        <f t="shared" si="482"/>
        <v>5240</v>
      </c>
    </row>
    <row r="336" spans="1:10">
      <c r="A336" s="3">
        <v>43299</v>
      </c>
      <c r="B336" s="4" t="s">
        <v>167</v>
      </c>
      <c r="C336" s="5">
        <f t="shared" si="485"/>
        <v>1050</v>
      </c>
      <c r="D336" s="5" t="s">
        <v>13</v>
      </c>
      <c r="E336" s="6">
        <v>285</v>
      </c>
      <c r="F336" s="6">
        <v>287</v>
      </c>
      <c r="G336" s="6">
        <v>0</v>
      </c>
      <c r="H336" s="6">
        <f t="shared" ref="H336:H341" si="487">(F336-E336)*C336</f>
        <v>2100</v>
      </c>
      <c r="I336" s="6">
        <v>0</v>
      </c>
      <c r="J336" s="6">
        <f t="shared" ref="J336:J342" si="488">+I336+H336</f>
        <v>2100</v>
      </c>
    </row>
    <row r="337" spans="1:10">
      <c r="A337" s="3">
        <v>43299</v>
      </c>
      <c r="B337" s="4" t="s">
        <v>150</v>
      </c>
      <c r="C337" s="5">
        <f t="shared" si="485"/>
        <v>23080</v>
      </c>
      <c r="D337" s="5" t="s">
        <v>13</v>
      </c>
      <c r="E337" s="6">
        <v>13</v>
      </c>
      <c r="F337" s="6">
        <v>13.25</v>
      </c>
      <c r="G337" s="6">
        <v>0</v>
      </c>
      <c r="H337" s="6">
        <f t="shared" si="487"/>
        <v>5770</v>
      </c>
      <c r="I337" s="6">
        <v>0</v>
      </c>
      <c r="J337" s="6">
        <f t="shared" si="488"/>
        <v>5770</v>
      </c>
    </row>
    <row r="338" spans="1:10">
      <c r="A338" s="3">
        <v>43298</v>
      </c>
      <c r="B338" s="4" t="s">
        <v>146</v>
      </c>
      <c r="C338" s="5">
        <f t="shared" si="485"/>
        <v>860</v>
      </c>
      <c r="D338" s="5" t="s">
        <v>13</v>
      </c>
      <c r="E338" s="6">
        <v>347</v>
      </c>
      <c r="F338" s="6">
        <v>350</v>
      </c>
      <c r="G338" s="6">
        <v>355</v>
      </c>
      <c r="H338" s="6">
        <f t="shared" si="487"/>
        <v>2580</v>
      </c>
      <c r="I338" s="6">
        <f t="shared" si="486"/>
        <v>4300</v>
      </c>
      <c r="J338" s="6">
        <f t="shared" si="488"/>
        <v>6880</v>
      </c>
    </row>
    <row r="339" spans="1:10">
      <c r="A339" s="3">
        <v>43298</v>
      </c>
      <c r="B339" s="4" t="s">
        <v>142</v>
      </c>
      <c r="C339" s="5">
        <f t="shared" si="485"/>
        <v>1440</v>
      </c>
      <c r="D339" s="5" t="s">
        <v>13</v>
      </c>
      <c r="E339" s="6">
        <v>208</v>
      </c>
      <c r="F339" s="6">
        <v>210</v>
      </c>
      <c r="G339" s="6">
        <v>212</v>
      </c>
      <c r="H339" s="6">
        <f t="shared" si="487"/>
        <v>2880</v>
      </c>
      <c r="I339" s="6">
        <f t="shared" si="486"/>
        <v>2880</v>
      </c>
      <c r="J339" s="6">
        <f t="shared" si="488"/>
        <v>5760</v>
      </c>
    </row>
    <row r="340" spans="1:10">
      <c r="A340" s="3">
        <v>43297</v>
      </c>
      <c r="B340" s="4" t="s">
        <v>144</v>
      </c>
      <c r="C340" s="5">
        <f t="shared" ref="C340:C345" si="489">MROUND(300000/E340,10)</f>
        <v>4040</v>
      </c>
      <c r="D340" s="5" t="s">
        <v>13</v>
      </c>
      <c r="E340" s="6">
        <v>74.25</v>
      </c>
      <c r="F340" s="6">
        <v>74</v>
      </c>
      <c r="G340" s="6">
        <v>0</v>
      </c>
      <c r="H340" s="6">
        <f t="shared" si="487"/>
        <v>-1010</v>
      </c>
      <c r="I340" s="6">
        <v>0</v>
      </c>
      <c r="J340" s="15">
        <f t="shared" si="488"/>
        <v>-1010</v>
      </c>
    </row>
    <row r="341" spans="1:10">
      <c r="A341" s="3">
        <v>43297</v>
      </c>
      <c r="B341" s="4" t="s">
        <v>168</v>
      </c>
      <c r="C341" s="5">
        <f t="shared" si="489"/>
        <v>5290</v>
      </c>
      <c r="D341" s="5" t="s">
        <v>13</v>
      </c>
      <c r="E341" s="6">
        <v>56.75</v>
      </c>
      <c r="F341" s="6">
        <v>57.75</v>
      </c>
      <c r="G341" s="6">
        <v>0</v>
      </c>
      <c r="H341" s="6">
        <f t="shared" si="487"/>
        <v>5290</v>
      </c>
      <c r="I341" s="6">
        <v>0</v>
      </c>
      <c r="J341" s="6">
        <f t="shared" si="488"/>
        <v>5290</v>
      </c>
    </row>
    <row r="342" spans="1:10">
      <c r="A342" s="3">
        <v>43297</v>
      </c>
      <c r="B342" s="4" t="s">
        <v>169</v>
      </c>
      <c r="C342" s="5">
        <f t="shared" si="489"/>
        <v>370</v>
      </c>
      <c r="D342" s="5" t="s">
        <v>16</v>
      </c>
      <c r="E342" s="6">
        <v>820</v>
      </c>
      <c r="F342" s="6">
        <v>814</v>
      </c>
      <c r="G342" s="6">
        <v>0</v>
      </c>
      <c r="H342" s="6">
        <f>(E342-F342)*C342</f>
        <v>2220</v>
      </c>
      <c r="I342" s="6">
        <v>0</v>
      </c>
      <c r="J342" s="6">
        <f t="shared" si="488"/>
        <v>2220</v>
      </c>
    </row>
    <row r="343" spans="1:10">
      <c r="A343" s="7">
        <v>43294</v>
      </c>
      <c r="B343" s="8" t="s">
        <v>118</v>
      </c>
      <c r="C343" s="9">
        <f t="shared" si="489"/>
        <v>370</v>
      </c>
      <c r="D343" s="9" t="s">
        <v>13</v>
      </c>
      <c r="E343" s="10">
        <v>813</v>
      </c>
      <c r="F343" s="10">
        <v>805</v>
      </c>
      <c r="G343" s="10">
        <v>0</v>
      </c>
      <c r="H343" s="10">
        <f t="shared" ref="H343:H350" si="490">(F343-E343)*C343</f>
        <v>-2960</v>
      </c>
      <c r="I343" s="10">
        <v>0</v>
      </c>
      <c r="J343" s="15">
        <f t="shared" ref="J343:J353" si="491">+I343+H343</f>
        <v>-2960</v>
      </c>
    </row>
    <row r="344" spans="1:10">
      <c r="A344" s="7">
        <v>43294</v>
      </c>
      <c r="B344" s="8" t="s">
        <v>27</v>
      </c>
      <c r="C344" s="9">
        <f t="shared" si="489"/>
        <v>1660</v>
      </c>
      <c r="D344" s="9" t="s">
        <v>13</v>
      </c>
      <c r="E344" s="10">
        <v>181</v>
      </c>
      <c r="F344" s="10">
        <v>182.5</v>
      </c>
      <c r="G344" s="10">
        <v>183.5</v>
      </c>
      <c r="H344" s="10">
        <f t="shared" si="490"/>
        <v>2490</v>
      </c>
      <c r="I344" s="10">
        <f>(G344-F344)*C344</f>
        <v>1660</v>
      </c>
      <c r="J344" s="6">
        <f t="shared" si="491"/>
        <v>4150</v>
      </c>
    </row>
    <row r="345" spans="1:10">
      <c r="A345" s="7">
        <v>43294</v>
      </c>
      <c r="B345" s="8" t="s">
        <v>170</v>
      </c>
      <c r="C345" s="9">
        <f t="shared" si="489"/>
        <v>820</v>
      </c>
      <c r="D345" s="9" t="s">
        <v>13</v>
      </c>
      <c r="E345" s="10">
        <v>366</v>
      </c>
      <c r="F345" s="10">
        <v>367.25</v>
      </c>
      <c r="G345" s="10">
        <v>0</v>
      </c>
      <c r="H345" s="10">
        <f t="shared" si="490"/>
        <v>1025</v>
      </c>
      <c r="I345" s="10">
        <v>0</v>
      </c>
      <c r="J345" s="6">
        <f t="shared" si="491"/>
        <v>1025</v>
      </c>
    </row>
    <row r="346" spans="1:10">
      <c r="A346" s="3">
        <v>43293</v>
      </c>
      <c r="B346" s="4" t="s">
        <v>171</v>
      </c>
      <c r="C346" s="5">
        <f t="shared" ref="C346:C353" si="492">MROUND(300000/E346,10)</f>
        <v>230</v>
      </c>
      <c r="D346" s="5" t="s">
        <v>13</v>
      </c>
      <c r="E346" s="6">
        <v>1280</v>
      </c>
      <c r="F346" s="6">
        <v>1290</v>
      </c>
      <c r="G346" s="6">
        <v>1304</v>
      </c>
      <c r="H346" s="6">
        <f t="shared" si="490"/>
        <v>2300</v>
      </c>
      <c r="I346" s="6">
        <f>(G346-F346)*C346</f>
        <v>3220</v>
      </c>
      <c r="J346" s="6">
        <f t="shared" si="491"/>
        <v>5520</v>
      </c>
    </row>
    <row r="347" spans="1:10">
      <c r="A347" s="3">
        <v>43293</v>
      </c>
      <c r="B347" s="4" t="s">
        <v>172</v>
      </c>
      <c r="C347" s="5">
        <f t="shared" si="492"/>
        <v>800</v>
      </c>
      <c r="D347" s="5" t="s">
        <v>13</v>
      </c>
      <c r="E347" s="6">
        <v>377</v>
      </c>
      <c r="F347" s="6">
        <v>378.25</v>
      </c>
      <c r="G347" s="6">
        <v>0</v>
      </c>
      <c r="H347" s="6">
        <f t="shared" si="490"/>
        <v>1000</v>
      </c>
      <c r="I347" s="6">
        <v>0</v>
      </c>
      <c r="J347" s="6">
        <f t="shared" si="491"/>
        <v>1000</v>
      </c>
    </row>
    <row r="348" spans="1:10">
      <c r="A348" s="3">
        <v>43293</v>
      </c>
      <c r="B348" s="4" t="s">
        <v>173</v>
      </c>
      <c r="C348" s="5">
        <f t="shared" si="492"/>
        <v>2280</v>
      </c>
      <c r="D348" s="5" t="s">
        <v>13</v>
      </c>
      <c r="E348" s="6">
        <v>131.5</v>
      </c>
      <c r="F348" s="6">
        <v>129</v>
      </c>
      <c r="G348" s="6">
        <v>0</v>
      </c>
      <c r="H348" s="6">
        <f t="shared" si="490"/>
        <v>-5700</v>
      </c>
      <c r="I348" s="6">
        <v>0</v>
      </c>
      <c r="J348" s="15">
        <f t="shared" si="491"/>
        <v>-5700</v>
      </c>
    </row>
    <row r="349" spans="1:10">
      <c r="A349" s="3">
        <v>43292</v>
      </c>
      <c r="B349" s="4" t="s">
        <v>174</v>
      </c>
      <c r="C349" s="5">
        <f t="shared" si="492"/>
        <v>600</v>
      </c>
      <c r="D349" s="5" t="s">
        <v>13</v>
      </c>
      <c r="E349" s="6">
        <v>496</v>
      </c>
      <c r="F349" s="6">
        <v>492</v>
      </c>
      <c r="G349" s="6">
        <v>0</v>
      </c>
      <c r="H349" s="6">
        <f t="shared" si="490"/>
        <v>-2400</v>
      </c>
      <c r="I349" s="6">
        <v>0</v>
      </c>
      <c r="J349" s="15">
        <f t="shared" si="491"/>
        <v>-2400</v>
      </c>
    </row>
    <row r="350" spans="1:10">
      <c r="A350" s="3">
        <v>43292</v>
      </c>
      <c r="B350" s="4" t="s">
        <v>175</v>
      </c>
      <c r="C350" s="5">
        <f t="shared" si="492"/>
        <v>300</v>
      </c>
      <c r="D350" s="5" t="s">
        <v>13</v>
      </c>
      <c r="E350" s="6">
        <v>992</v>
      </c>
      <c r="F350" s="6">
        <v>1000</v>
      </c>
      <c r="G350" s="6">
        <v>0</v>
      </c>
      <c r="H350" s="6">
        <f t="shared" si="490"/>
        <v>2400</v>
      </c>
      <c r="I350" s="6">
        <v>0</v>
      </c>
      <c r="J350" s="6">
        <f t="shared" si="491"/>
        <v>2400</v>
      </c>
    </row>
    <row r="351" spans="1:10">
      <c r="A351" s="3">
        <v>43292</v>
      </c>
      <c r="B351" s="4" t="s">
        <v>128</v>
      </c>
      <c r="C351" s="5">
        <f t="shared" si="492"/>
        <v>960</v>
      </c>
      <c r="D351" s="5" t="s">
        <v>16</v>
      </c>
      <c r="E351" s="6">
        <v>313.5</v>
      </c>
      <c r="F351" s="6">
        <v>310.5</v>
      </c>
      <c r="G351" s="6">
        <v>0</v>
      </c>
      <c r="H351" s="6">
        <f>(E351-F351)*C351</f>
        <v>2880</v>
      </c>
      <c r="I351" s="6">
        <v>0</v>
      </c>
      <c r="J351" s="6">
        <f t="shared" si="491"/>
        <v>2880</v>
      </c>
    </row>
    <row r="352" spans="1:10">
      <c r="A352" s="3">
        <v>43291</v>
      </c>
      <c r="B352" s="4" t="s">
        <v>176</v>
      </c>
      <c r="C352" s="5">
        <f t="shared" si="492"/>
        <v>740</v>
      </c>
      <c r="D352" s="5" t="s">
        <v>13</v>
      </c>
      <c r="E352" s="6">
        <v>405</v>
      </c>
      <c r="F352" s="6">
        <v>409</v>
      </c>
      <c r="G352" s="6">
        <v>0</v>
      </c>
      <c r="H352" s="6">
        <f>(F352-E352)*C352</f>
        <v>2960</v>
      </c>
      <c r="I352" s="6">
        <v>0</v>
      </c>
      <c r="J352" s="6">
        <f t="shared" si="491"/>
        <v>2960</v>
      </c>
    </row>
    <row r="353" spans="1:10">
      <c r="A353" s="3">
        <v>43291</v>
      </c>
      <c r="B353" s="4" t="s">
        <v>123</v>
      </c>
      <c r="C353" s="5">
        <f t="shared" si="492"/>
        <v>1550</v>
      </c>
      <c r="D353" s="5" t="s">
        <v>13</v>
      </c>
      <c r="E353" s="6">
        <v>193.75</v>
      </c>
      <c r="F353" s="6">
        <v>194.75</v>
      </c>
      <c r="G353" s="6">
        <v>196</v>
      </c>
      <c r="H353" s="6">
        <f>(F353-E353)*C353</f>
        <v>1550</v>
      </c>
      <c r="I353" s="6">
        <f>(G353-F353)*C353</f>
        <v>1937.5</v>
      </c>
      <c r="J353" s="6">
        <f t="shared" si="491"/>
        <v>3487.5</v>
      </c>
    </row>
    <row r="354" spans="1:10">
      <c r="A354" s="7">
        <v>43290</v>
      </c>
      <c r="B354" s="8" t="s">
        <v>144</v>
      </c>
      <c r="C354" s="9">
        <f t="shared" ref="C354" si="493">MROUND(300000/E354,10)</f>
        <v>3850</v>
      </c>
      <c r="D354" s="9" t="s">
        <v>13</v>
      </c>
      <c r="E354" s="10">
        <v>78</v>
      </c>
      <c r="F354" s="10">
        <v>78.900000000000006</v>
      </c>
      <c r="G354" s="10">
        <v>0</v>
      </c>
      <c r="H354" s="10">
        <f t="shared" ref="H354" si="494">(F354-E354)*C354</f>
        <v>3465.0000000000218</v>
      </c>
      <c r="I354" s="10">
        <v>0</v>
      </c>
      <c r="J354" s="6">
        <f t="shared" ref="J354" si="495">+I354+H354</f>
        <v>3465.0000000000218</v>
      </c>
    </row>
    <row r="355" spans="1:10">
      <c r="A355" s="7">
        <v>43290</v>
      </c>
      <c r="B355" s="8" t="s">
        <v>17</v>
      </c>
      <c r="C355" s="9">
        <f t="shared" ref="C355:C360" si="496">MROUND(300000/E355,10)</f>
        <v>1360</v>
      </c>
      <c r="D355" s="9" t="s">
        <v>13</v>
      </c>
      <c r="E355" s="10">
        <v>221</v>
      </c>
      <c r="F355" s="10">
        <v>222.25</v>
      </c>
      <c r="G355" s="10">
        <v>0</v>
      </c>
      <c r="H355" s="10">
        <f t="shared" ref="H355" si="497">(F355-E355)*C355</f>
        <v>1700</v>
      </c>
      <c r="I355" s="10">
        <v>0</v>
      </c>
      <c r="J355" s="6">
        <f t="shared" ref="J355" si="498">+I355+H355</f>
        <v>1700</v>
      </c>
    </row>
    <row r="356" spans="1:10">
      <c r="A356" s="7">
        <v>43287</v>
      </c>
      <c r="B356" s="8" t="s">
        <v>144</v>
      </c>
      <c r="C356" s="9">
        <f t="shared" si="496"/>
        <v>3920</v>
      </c>
      <c r="D356" s="9" t="s">
        <v>13</v>
      </c>
      <c r="E356" s="10">
        <v>76.5</v>
      </c>
      <c r="F356" s="10">
        <v>77.5</v>
      </c>
      <c r="G356" s="10">
        <v>0</v>
      </c>
      <c r="H356" s="10">
        <f t="shared" ref="H356:H361" si="499">(F356-E356)*C356</f>
        <v>3920</v>
      </c>
      <c r="I356" s="10">
        <v>0</v>
      </c>
      <c r="J356" s="6">
        <f t="shared" ref="J356" si="500">+I356+H356</f>
        <v>3920</v>
      </c>
    </row>
    <row r="357" spans="1:10">
      <c r="A357" s="7">
        <v>43287</v>
      </c>
      <c r="B357" s="8" t="s">
        <v>34</v>
      </c>
      <c r="C357" s="9">
        <f t="shared" si="496"/>
        <v>2340</v>
      </c>
      <c r="D357" s="9" t="s">
        <v>13</v>
      </c>
      <c r="E357" s="10">
        <v>128</v>
      </c>
      <c r="F357" s="10">
        <v>129.5</v>
      </c>
      <c r="G357" s="10">
        <v>0</v>
      </c>
      <c r="H357" s="10">
        <f t="shared" si="499"/>
        <v>3510</v>
      </c>
      <c r="I357" s="10">
        <v>0</v>
      </c>
      <c r="J357" s="6">
        <f t="shared" ref="J357" si="501">+I357+H357</f>
        <v>3510</v>
      </c>
    </row>
    <row r="358" spans="1:10">
      <c r="A358" s="7">
        <v>43286</v>
      </c>
      <c r="B358" s="8" t="s">
        <v>152</v>
      </c>
      <c r="C358" s="9">
        <f t="shared" si="496"/>
        <v>1360</v>
      </c>
      <c r="D358" s="9" t="s">
        <v>13</v>
      </c>
      <c r="E358" s="10">
        <v>221</v>
      </c>
      <c r="F358" s="10">
        <v>223</v>
      </c>
      <c r="G358" s="10">
        <v>0</v>
      </c>
      <c r="H358" s="10">
        <f t="shared" si="499"/>
        <v>2720</v>
      </c>
      <c r="I358" s="10">
        <v>0</v>
      </c>
      <c r="J358" s="6">
        <f t="shared" ref="J358" si="502">+I358+H358</f>
        <v>2720</v>
      </c>
    </row>
    <row r="359" spans="1:10">
      <c r="A359" s="7">
        <v>43286</v>
      </c>
      <c r="B359" s="8" t="s">
        <v>144</v>
      </c>
      <c r="C359" s="9">
        <f t="shared" si="496"/>
        <v>3940</v>
      </c>
      <c r="D359" s="9" t="s">
        <v>13</v>
      </c>
      <c r="E359" s="10">
        <v>76.150000000000006</v>
      </c>
      <c r="F359" s="10">
        <v>75.150000000000006</v>
      </c>
      <c r="G359" s="10">
        <v>0</v>
      </c>
      <c r="H359" s="10">
        <f t="shared" si="499"/>
        <v>-3940</v>
      </c>
      <c r="I359" s="10">
        <v>0</v>
      </c>
      <c r="J359" s="6">
        <f t="shared" ref="J359:J366" si="503">+I359+H359</f>
        <v>-3940</v>
      </c>
    </row>
    <row r="360" spans="1:10">
      <c r="A360" s="7">
        <v>43286</v>
      </c>
      <c r="B360" s="8" t="s">
        <v>168</v>
      </c>
      <c r="C360" s="9">
        <f t="shared" si="496"/>
        <v>5880</v>
      </c>
      <c r="D360" s="9" t="s">
        <v>13</v>
      </c>
      <c r="E360" s="10">
        <v>51</v>
      </c>
      <c r="F360" s="10">
        <v>50</v>
      </c>
      <c r="G360" s="10">
        <v>0</v>
      </c>
      <c r="H360" s="10">
        <f t="shared" si="499"/>
        <v>-5880</v>
      </c>
      <c r="I360" s="10">
        <v>0</v>
      </c>
      <c r="J360" s="6">
        <f t="shared" si="503"/>
        <v>-5880</v>
      </c>
    </row>
    <row r="361" spans="1:10">
      <c r="A361" s="3">
        <v>43285</v>
      </c>
      <c r="B361" s="4" t="s">
        <v>38</v>
      </c>
      <c r="C361" s="5">
        <f t="shared" ref="C361:C366" si="504">MROUND(300000/E361,10)</f>
        <v>1970</v>
      </c>
      <c r="D361" s="5" t="s">
        <v>13</v>
      </c>
      <c r="E361" s="6">
        <v>152</v>
      </c>
      <c r="F361" s="6">
        <v>150</v>
      </c>
      <c r="G361" s="10">
        <v>0</v>
      </c>
      <c r="H361" s="10">
        <f t="shared" si="499"/>
        <v>-3940</v>
      </c>
      <c r="I361" s="10">
        <v>0</v>
      </c>
      <c r="J361" s="6">
        <f t="shared" si="503"/>
        <v>-3940</v>
      </c>
    </row>
    <row r="362" spans="1:10">
      <c r="A362" s="3">
        <v>43285</v>
      </c>
      <c r="B362" s="4" t="s">
        <v>177</v>
      </c>
      <c r="C362" s="5">
        <f t="shared" si="504"/>
        <v>3130</v>
      </c>
      <c r="D362" s="5" t="s">
        <v>16</v>
      </c>
      <c r="E362" s="6">
        <v>96</v>
      </c>
      <c r="F362" s="6">
        <v>97</v>
      </c>
      <c r="G362" s="6">
        <v>0</v>
      </c>
      <c r="H362" s="6">
        <f>(E362-F362)*C362</f>
        <v>-3130</v>
      </c>
      <c r="I362" s="6">
        <v>0</v>
      </c>
      <c r="J362" s="6">
        <f t="shared" si="503"/>
        <v>-3130</v>
      </c>
    </row>
    <row r="363" spans="1:10">
      <c r="A363" s="7">
        <v>43284</v>
      </c>
      <c r="B363" s="8" t="s">
        <v>12</v>
      </c>
      <c r="C363" s="9">
        <f t="shared" si="504"/>
        <v>760</v>
      </c>
      <c r="D363" s="9" t="s">
        <v>13</v>
      </c>
      <c r="E363" s="10">
        <v>395</v>
      </c>
      <c r="F363" s="10">
        <v>399</v>
      </c>
      <c r="G363" s="10">
        <v>0</v>
      </c>
      <c r="H363" s="10">
        <f t="shared" ref="H363:H366" si="505">(F363-E363)*C363</f>
        <v>3040</v>
      </c>
      <c r="I363" s="10">
        <v>0</v>
      </c>
      <c r="J363" s="6">
        <f t="shared" si="503"/>
        <v>3040</v>
      </c>
    </row>
    <row r="364" spans="1:10">
      <c r="A364" s="7">
        <v>43284</v>
      </c>
      <c r="B364" s="8" t="s">
        <v>109</v>
      </c>
      <c r="C364" s="9">
        <f t="shared" si="504"/>
        <v>1080</v>
      </c>
      <c r="D364" s="9" t="s">
        <v>13</v>
      </c>
      <c r="E364" s="10">
        <v>277</v>
      </c>
      <c r="F364" s="10">
        <v>279</v>
      </c>
      <c r="G364" s="10">
        <v>0</v>
      </c>
      <c r="H364" s="10">
        <f t="shared" si="505"/>
        <v>2160</v>
      </c>
      <c r="I364" s="10">
        <v>0</v>
      </c>
      <c r="J364" s="6">
        <f t="shared" si="503"/>
        <v>2160</v>
      </c>
    </row>
    <row r="365" spans="1:10">
      <c r="A365" s="7">
        <v>43284</v>
      </c>
      <c r="B365" s="8" t="s">
        <v>178</v>
      </c>
      <c r="C365" s="9">
        <f t="shared" si="504"/>
        <v>1160</v>
      </c>
      <c r="D365" s="9" t="s">
        <v>13</v>
      </c>
      <c r="E365" s="10">
        <v>259.5</v>
      </c>
      <c r="F365" s="10">
        <v>257.5</v>
      </c>
      <c r="G365" s="10">
        <v>0</v>
      </c>
      <c r="H365" s="10">
        <f t="shared" si="505"/>
        <v>-2320</v>
      </c>
      <c r="I365" s="10">
        <v>0</v>
      </c>
      <c r="J365" s="6">
        <f t="shared" si="503"/>
        <v>-2320</v>
      </c>
    </row>
    <row r="366" spans="1:10">
      <c r="A366" s="3">
        <v>43283</v>
      </c>
      <c r="B366" s="4" t="s">
        <v>179</v>
      </c>
      <c r="C366" s="5">
        <f t="shared" si="504"/>
        <v>250</v>
      </c>
      <c r="D366" s="5" t="s">
        <v>13</v>
      </c>
      <c r="E366" s="6">
        <v>1188</v>
      </c>
      <c r="F366" s="6">
        <v>1200</v>
      </c>
      <c r="G366" s="6">
        <v>17.5</v>
      </c>
      <c r="H366" s="6">
        <f t="shared" si="505"/>
        <v>3000</v>
      </c>
      <c r="I366" s="6">
        <v>0</v>
      </c>
      <c r="J366" s="6">
        <f t="shared" si="503"/>
        <v>3000</v>
      </c>
    </row>
    <row r="367" spans="1:10">
      <c r="A367" s="51"/>
      <c r="B367" s="51"/>
      <c r="C367" s="51"/>
      <c r="D367" s="51"/>
      <c r="E367" s="51"/>
      <c r="F367" s="51"/>
      <c r="G367" s="51"/>
      <c r="H367" s="51"/>
      <c r="I367" s="51"/>
      <c r="J367" s="51"/>
    </row>
    <row r="368" spans="1:10">
      <c r="A368" s="3">
        <v>43280</v>
      </c>
      <c r="B368" s="4" t="s">
        <v>180</v>
      </c>
      <c r="C368" s="5">
        <f t="shared" ref="C368:C373" si="506">MROUND(300000/E368,10)</f>
        <v>1000</v>
      </c>
      <c r="D368" s="5" t="s">
        <v>13</v>
      </c>
      <c r="E368" s="6">
        <v>300</v>
      </c>
      <c r="F368" s="6">
        <v>303</v>
      </c>
      <c r="G368" s="6">
        <v>307</v>
      </c>
      <c r="H368" s="6">
        <f t="shared" ref="H368:H372" si="507">(F368-E368)*C368</f>
        <v>3000</v>
      </c>
      <c r="I368" s="6">
        <f>(G368-F368)*C368</f>
        <v>4000</v>
      </c>
      <c r="J368" s="6">
        <f t="shared" ref="J368:J370" si="508">+I368+H368</f>
        <v>7000</v>
      </c>
    </row>
    <row r="369" spans="1:10">
      <c r="A369" s="3">
        <v>43280</v>
      </c>
      <c r="B369" s="4" t="s">
        <v>25</v>
      </c>
      <c r="C369" s="5">
        <f t="shared" si="506"/>
        <v>2390</v>
      </c>
      <c r="D369" s="5" t="s">
        <v>13</v>
      </c>
      <c r="E369" s="6">
        <v>125.75</v>
      </c>
      <c r="F369" s="6">
        <v>127</v>
      </c>
      <c r="G369" s="6">
        <v>0</v>
      </c>
      <c r="H369" s="6">
        <f t="shared" si="507"/>
        <v>2987.5</v>
      </c>
      <c r="I369" s="6">
        <v>0</v>
      </c>
      <c r="J369" s="6">
        <f t="shared" si="508"/>
        <v>2987.5</v>
      </c>
    </row>
    <row r="370" spans="1:10">
      <c r="A370" s="3">
        <v>43279</v>
      </c>
      <c r="B370" s="4" t="s">
        <v>112</v>
      </c>
      <c r="C370" s="5">
        <f t="shared" si="506"/>
        <v>3730</v>
      </c>
      <c r="D370" s="5" t="s">
        <v>13</v>
      </c>
      <c r="E370" s="6">
        <v>80.5</v>
      </c>
      <c r="F370" s="6">
        <v>81.5</v>
      </c>
      <c r="G370" s="6">
        <v>0</v>
      </c>
      <c r="H370" s="6">
        <f t="shared" si="507"/>
        <v>3730</v>
      </c>
      <c r="I370" s="6">
        <v>0</v>
      </c>
      <c r="J370" s="6">
        <f t="shared" si="508"/>
        <v>3730</v>
      </c>
    </row>
    <row r="371" spans="1:10">
      <c r="A371" s="3">
        <v>43279</v>
      </c>
      <c r="B371" s="4" t="s">
        <v>181</v>
      </c>
      <c r="C371" s="5">
        <f t="shared" si="506"/>
        <v>280</v>
      </c>
      <c r="D371" s="5" t="s">
        <v>13</v>
      </c>
      <c r="E371" s="6">
        <v>1063</v>
      </c>
      <c r="F371" s="6">
        <v>1073</v>
      </c>
      <c r="G371" s="6">
        <v>1088</v>
      </c>
      <c r="H371" s="6">
        <f t="shared" si="507"/>
        <v>2800</v>
      </c>
      <c r="I371" s="6">
        <f>(G371-F371)*C371</f>
        <v>4200</v>
      </c>
      <c r="J371" s="6">
        <f t="shared" ref="J371:J372" si="509">+I371+H371</f>
        <v>7000</v>
      </c>
    </row>
    <row r="372" spans="1:10">
      <c r="A372" s="3">
        <v>43278</v>
      </c>
      <c r="B372" s="4" t="s">
        <v>142</v>
      </c>
      <c r="C372" s="5">
        <f t="shared" si="506"/>
        <v>1300</v>
      </c>
      <c r="D372" s="5" t="s">
        <v>13</v>
      </c>
      <c r="E372" s="6">
        <v>230</v>
      </c>
      <c r="F372" s="6">
        <v>230.9</v>
      </c>
      <c r="G372" s="6">
        <v>0</v>
      </c>
      <c r="H372" s="6">
        <f t="shared" si="507"/>
        <v>1170.0000000000073</v>
      </c>
      <c r="I372" s="6">
        <v>0</v>
      </c>
      <c r="J372" s="6">
        <f t="shared" si="509"/>
        <v>1170.0000000000073</v>
      </c>
    </row>
    <row r="373" spans="1:10">
      <c r="A373" s="3">
        <v>43278</v>
      </c>
      <c r="B373" s="4" t="s">
        <v>102</v>
      </c>
      <c r="C373" s="5">
        <f t="shared" si="506"/>
        <v>1880</v>
      </c>
      <c r="D373" s="5" t="s">
        <v>16</v>
      </c>
      <c r="E373" s="6">
        <v>159.5</v>
      </c>
      <c r="F373" s="6">
        <v>158</v>
      </c>
      <c r="G373" s="6">
        <v>156</v>
      </c>
      <c r="H373" s="6">
        <f>(E373-F373)*C373</f>
        <v>2820</v>
      </c>
      <c r="I373" s="6">
        <f>(F373-G373)*C373</f>
        <v>3760</v>
      </c>
      <c r="J373" s="6">
        <f t="shared" ref="J373" si="510">+I373+H373</f>
        <v>6580</v>
      </c>
    </row>
    <row r="374" spans="1:10">
      <c r="A374" s="7">
        <v>43277</v>
      </c>
      <c r="B374" s="8" t="s">
        <v>102</v>
      </c>
      <c r="C374" s="9">
        <f t="shared" ref="C374:C375" si="511">MROUND(300000/E374,10)</f>
        <v>1890</v>
      </c>
      <c r="D374" s="9" t="s">
        <v>13</v>
      </c>
      <c r="E374" s="10">
        <v>158.5</v>
      </c>
      <c r="F374" s="10">
        <v>160</v>
      </c>
      <c r="G374" s="10">
        <v>162</v>
      </c>
      <c r="H374" s="6">
        <f t="shared" ref="H374:H378" si="512">(F374-E374)*C374</f>
        <v>2835</v>
      </c>
      <c r="I374" s="6">
        <f>(G374-F374)*C374</f>
        <v>3780</v>
      </c>
      <c r="J374" s="6">
        <f t="shared" ref="J374" si="513">+I374+H374</f>
        <v>6615</v>
      </c>
    </row>
    <row r="375" spans="1:10">
      <c r="A375" s="7">
        <v>43277</v>
      </c>
      <c r="B375" s="8" t="s">
        <v>43</v>
      </c>
      <c r="C375" s="9">
        <f t="shared" si="511"/>
        <v>340</v>
      </c>
      <c r="D375" s="9" t="s">
        <v>13</v>
      </c>
      <c r="E375" s="10">
        <v>883</v>
      </c>
      <c r="F375" s="10">
        <v>883</v>
      </c>
      <c r="G375" s="10">
        <v>0</v>
      </c>
      <c r="H375" s="6">
        <f t="shared" si="512"/>
        <v>0</v>
      </c>
      <c r="I375" s="6">
        <v>0</v>
      </c>
      <c r="J375" s="6">
        <f t="shared" ref="J375" si="514">+I375+H375</f>
        <v>0</v>
      </c>
    </row>
    <row r="376" spans="1:10">
      <c r="A376" s="3">
        <v>43276</v>
      </c>
      <c r="B376" s="4" t="s">
        <v>182</v>
      </c>
      <c r="C376" s="5">
        <f t="shared" ref="C376:C382" si="515">MROUND(300000/E376,10)</f>
        <v>520</v>
      </c>
      <c r="D376" s="5" t="s">
        <v>16</v>
      </c>
      <c r="E376" s="6">
        <v>578</v>
      </c>
      <c r="F376" s="6">
        <v>573</v>
      </c>
      <c r="G376" s="6">
        <v>0</v>
      </c>
      <c r="H376" s="6">
        <f t="shared" ref="H376:H377" si="516">(E376-F376)*C376</f>
        <v>2600</v>
      </c>
      <c r="I376" s="6">
        <v>0</v>
      </c>
      <c r="J376" s="6">
        <f t="shared" ref="J376:J382" si="517">+I376+H376</f>
        <v>2600</v>
      </c>
    </row>
    <row r="377" spans="1:10">
      <c r="A377" s="3">
        <v>43276</v>
      </c>
      <c r="B377" s="4" t="s">
        <v>43</v>
      </c>
      <c r="C377" s="5">
        <f t="shared" si="515"/>
        <v>340</v>
      </c>
      <c r="D377" s="5" t="s">
        <v>16</v>
      </c>
      <c r="E377" s="6">
        <v>887</v>
      </c>
      <c r="F377" s="6">
        <v>879</v>
      </c>
      <c r="G377" s="6">
        <v>0</v>
      </c>
      <c r="H377" s="6">
        <f t="shared" si="516"/>
        <v>2720</v>
      </c>
      <c r="I377" s="6">
        <v>0</v>
      </c>
      <c r="J377" s="6">
        <f t="shared" si="517"/>
        <v>2720</v>
      </c>
    </row>
    <row r="378" spans="1:10">
      <c r="A378" s="3">
        <v>43273</v>
      </c>
      <c r="B378" s="4" t="s">
        <v>183</v>
      </c>
      <c r="C378" s="5">
        <f t="shared" si="515"/>
        <v>4180</v>
      </c>
      <c r="D378" s="5" t="s">
        <v>13</v>
      </c>
      <c r="E378" s="6">
        <v>71.75</v>
      </c>
      <c r="F378" s="6">
        <v>72</v>
      </c>
      <c r="G378" s="6">
        <v>0</v>
      </c>
      <c r="H378" s="6">
        <f t="shared" si="512"/>
        <v>1045</v>
      </c>
      <c r="I378" s="6">
        <v>0</v>
      </c>
      <c r="J378" s="6">
        <f t="shared" si="517"/>
        <v>1045</v>
      </c>
    </row>
    <row r="379" spans="1:10">
      <c r="A379" s="3">
        <v>43272</v>
      </c>
      <c r="B379" s="4" t="s">
        <v>169</v>
      </c>
      <c r="C379" s="5">
        <f t="shared" si="515"/>
        <v>360</v>
      </c>
      <c r="D379" s="5" t="s">
        <v>16</v>
      </c>
      <c r="E379" s="6">
        <v>835</v>
      </c>
      <c r="F379" s="6">
        <v>827</v>
      </c>
      <c r="G379" s="6">
        <v>0</v>
      </c>
      <c r="H379" s="6">
        <f t="shared" ref="H379:H382" si="518">(E379-F379)*C379</f>
        <v>2880</v>
      </c>
      <c r="I379" s="6">
        <v>0</v>
      </c>
      <c r="J379" s="6">
        <f t="shared" si="517"/>
        <v>2880</v>
      </c>
    </row>
    <row r="380" spans="1:10">
      <c r="A380" s="3">
        <v>43272</v>
      </c>
      <c r="B380" s="4" t="s">
        <v>184</v>
      </c>
      <c r="C380" s="5">
        <f t="shared" si="515"/>
        <v>730</v>
      </c>
      <c r="D380" s="5" t="s">
        <v>16</v>
      </c>
      <c r="E380" s="6">
        <v>412</v>
      </c>
      <c r="F380" s="6">
        <v>408</v>
      </c>
      <c r="G380" s="6">
        <v>0</v>
      </c>
      <c r="H380" s="6">
        <f t="shared" si="518"/>
        <v>2920</v>
      </c>
      <c r="I380" s="6">
        <v>0</v>
      </c>
      <c r="J380" s="6">
        <f t="shared" si="517"/>
        <v>2920</v>
      </c>
    </row>
    <row r="381" spans="1:10">
      <c r="A381" s="3">
        <v>43271</v>
      </c>
      <c r="B381" s="4" t="s">
        <v>185</v>
      </c>
      <c r="C381" s="5">
        <f t="shared" si="515"/>
        <v>470</v>
      </c>
      <c r="D381" s="5" t="s">
        <v>13</v>
      </c>
      <c r="E381" s="6">
        <v>633</v>
      </c>
      <c r="F381" s="6">
        <v>639</v>
      </c>
      <c r="G381" s="6">
        <v>0</v>
      </c>
      <c r="H381" s="6">
        <f>(F381-E381)*C381</f>
        <v>2820</v>
      </c>
      <c r="I381" s="6">
        <v>0</v>
      </c>
      <c r="J381" s="6">
        <f t="shared" si="517"/>
        <v>2820</v>
      </c>
    </row>
    <row r="382" spans="1:10">
      <c r="A382" s="3">
        <v>43271</v>
      </c>
      <c r="B382" s="4" t="s">
        <v>186</v>
      </c>
      <c r="C382" s="5">
        <f t="shared" si="515"/>
        <v>280</v>
      </c>
      <c r="D382" s="5" t="s">
        <v>16</v>
      </c>
      <c r="E382" s="6">
        <v>1080</v>
      </c>
      <c r="F382" s="6">
        <v>1070</v>
      </c>
      <c r="G382" s="6">
        <v>0</v>
      </c>
      <c r="H382" s="6">
        <f t="shared" si="518"/>
        <v>2800</v>
      </c>
      <c r="I382" s="6">
        <v>0</v>
      </c>
      <c r="J382" s="6">
        <f t="shared" si="517"/>
        <v>2800</v>
      </c>
    </row>
    <row r="383" spans="1:10">
      <c r="A383" s="7">
        <v>43269</v>
      </c>
      <c r="B383" s="8" t="s">
        <v>137</v>
      </c>
      <c r="C383" s="9">
        <f t="shared" ref="C383:C385" si="519">MROUND(300000/E383,10)</f>
        <v>3490</v>
      </c>
      <c r="D383" s="9" t="s">
        <v>13</v>
      </c>
      <c r="E383" s="10">
        <v>86</v>
      </c>
      <c r="F383" s="10">
        <v>86.5</v>
      </c>
      <c r="G383" s="10">
        <v>0</v>
      </c>
      <c r="H383" s="10">
        <f>(F383-E383)*C383</f>
        <v>1745</v>
      </c>
      <c r="I383" s="10">
        <v>0</v>
      </c>
      <c r="J383" s="6">
        <f t="shared" ref="J383:J388" si="520">+I383+H383</f>
        <v>1745</v>
      </c>
    </row>
    <row r="384" spans="1:10">
      <c r="A384" s="7">
        <v>43269</v>
      </c>
      <c r="B384" s="8" t="s">
        <v>123</v>
      </c>
      <c r="C384" s="9">
        <f t="shared" si="519"/>
        <v>1510</v>
      </c>
      <c r="D384" s="9" t="s">
        <v>16</v>
      </c>
      <c r="E384" s="10">
        <v>199.25</v>
      </c>
      <c r="F384" s="10">
        <v>197.75</v>
      </c>
      <c r="G384" s="10">
        <v>0</v>
      </c>
      <c r="H384" s="10">
        <f>(E384-F384)*C384</f>
        <v>2265</v>
      </c>
      <c r="I384" s="10">
        <v>0</v>
      </c>
      <c r="J384" s="6">
        <f t="shared" si="520"/>
        <v>2265</v>
      </c>
    </row>
    <row r="385" spans="1:10">
      <c r="A385" s="7">
        <v>43269</v>
      </c>
      <c r="B385" s="8" t="s">
        <v>181</v>
      </c>
      <c r="C385" s="9">
        <f t="shared" si="519"/>
        <v>270</v>
      </c>
      <c r="D385" s="9" t="s">
        <v>13</v>
      </c>
      <c r="E385" s="10">
        <v>1121</v>
      </c>
      <c r="F385" s="10">
        <v>1110</v>
      </c>
      <c r="G385" s="10">
        <v>0</v>
      </c>
      <c r="H385" s="10">
        <f t="shared" ref="H385:H387" si="521">(F385-E385)*C385</f>
        <v>-2970</v>
      </c>
      <c r="I385" s="10">
        <v>0</v>
      </c>
      <c r="J385" s="15">
        <f t="shared" si="520"/>
        <v>-2970</v>
      </c>
    </row>
    <row r="386" spans="1:10">
      <c r="A386" s="7">
        <v>43266</v>
      </c>
      <c r="B386" s="8" t="s">
        <v>187</v>
      </c>
      <c r="C386" s="9">
        <f t="shared" ref="C386:C392" si="522">MROUND(300000/E386,10)</f>
        <v>4130</v>
      </c>
      <c r="D386" s="9" t="s">
        <v>13</v>
      </c>
      <c r="E386" s="10">
        <v>72.650000000000006</v>
      </c>
      <c r="F386" s="10">
        <v>73.2</v>
      </c>
      <c r="G386" s="10">
        <v>0</v>
      </c>
      <c r="H386" s="10">
        <f t="shared" si="521"/>
        <v>2271.4999999999882</v>
      </c>
      <c r="I386" s="10">
        <v>0</v>
      </c>
      <c r="J386" s="6">
        <f t="shared" si="520"/>
        <v>2271.4999999999882</v>
      </c>
    </row>
    <row r="387" spans="1:10">
      <c r="A387" s="7">
        <v>43266</v>
      </c>
      <c r="B387" s="8" t="s">
        <v>188</v>
      </c>
      <c r="C387" s="9">
        <f t="shared" si="522"/>
        <v>410</v>
      </c>
      <c r="D387" s="9" t="s">
        <v>13</v>
      </c>
      <c r="E387" s="10">
        <v>738</v>
      </c>
      <c r="F387" s="10">
        <v>744</v>
      </c>
      <c r="G387" s="10">
        <v>0</v>
      </c>
      <c r="H387" s="10">
        <f t="shared" si="521"/>
        <v>2460</v>
      </c>
      <c r="I387" s="10">
        <v>0</v>
      </c>
      <c r="J387" s="6">
        <f t="shared" si="520"/>
        <v>2460</v>
      </c>
    </row>
    <row r="388" spans="1:10">
      <c r="A388" s="7">
        <v>43266</v>
      </c>
      <c r="B388" s="8" t="s">
        <v>116</v>
      </c>
      <c r="C388" s="9">
        <f t="shared" si="522"/>
        <v>3490</v>
      </c>
      <c r="D388" s="9" t="s">
        <v>16</v>
      </c>
      <c r="E388" s="10">
        <v>86</v>
      </c>
      <c r="F388" s="10">
        <v>85</v>
      </c>
      <c r="G388" s="10">
        <v>0</v>
      </c>
      <c r="H388" s="10">
        <f>(E388-F388)*C388</f>
        <v>3490</v>
      </c>
      <c r="I388" s="10">
        <v>0</v>
      </c>
      <c r="J388" s="6">
        <f t="shared" si="520"/>
        <v>3490</v>
      </c>
    </row>
    <row r="389" spans="1:10">
      <c r="A389" s="3">
        <v>43265</v>
      </c>
      <c r="B389" s="4" t="s">
        <v>189</v>
      </c>
      <c r="C389" s="5">
        <f t="shared" si="522"/>
        <v>260</v>
      </c>
      <c r="D389" s="5" t="s">
        <v>13</v>
      </c>
      <c r="E389" s="6">
        <v>1135</v>
      </c>
      <c r="F389" s="6">
        <v>1145</v>
      </c>
      <c r="G389" s="6">
        <v>0</v>
      </c>
      <c r="H389" s="6">
        <f t="shared" ref="H389:H393" si="523">(F389-E389)*C389</f>
        <v>2600</v>
      </c>
      <c r="I389" s="6">
        <v>0</v>
      </c>
      <c r="J389" s="6">
        <f t="shared" ref="J389:J392" si="524">+I389+H389</f>
        <v>2600</v>
      </c>
    </row>
    <row r="390" spans="1:10">
      <c r="A390" s="3">
        <v>43265</v>
      </c>
      <c r="B390" s="4" t="s">
        <v>62</v>
      </c>
      <c r="C390" s="5">
        <f t="shared" si="522"/>
        <v>530</v>
      </c>
      <c r="D390" s="5" t="s">
        <v>13</v>
      </c>
      <c r="E390" s="6">
        <v>562.5</v>
      </c>
      <c r="F390" s="6">
        <v>567.5</v>
      </c>
      <c r="G390" s="6">
        <v>577.5</v>
      </c>
      <c r="H390" s="6">
        <f t="shared" si="523"/>
        <v>2650</v>
      </c>
      <c r="I390" s="6">
        <f t="shared" ref="I390" si="525">(G390-F390)*C390</f>
        <v>5300</v>
      </c>
      <c r="J390" s="6">
        <f t="shared" si="524"/>
        <v>7950</v>
      </c>
    </row>
    <row r="391" spans="1:10">
      <c r="A391" s="7">
        <v>43264</v>
      </c>
      <c r="B391" s="8" t="s">
        <v>33</v>
      </c>
      <c r="C391" s="9">
        <f t="shared" si="522"/>
        <v>3510</v>
      </c>
      <c r="D391" s="9" t="s">
        <v>13</v>
      </c>
      <c r="E391" s="10">
        <v>85.35</v>
      </c>
      <c r="F391" s="10">
        <v>84.35</v>
      </c>
      <c r="G391" s="10">
        <v>0</v>
      </c>
      <c r="H391" s="10">
        <f t="shared" si="523"/>
        <v>-3510</v>
      </c>
      <c r="I391" s="10">
        <v>0</v>
      </c>
      <c r="J391" s="15">
        <f t="shared" si="524"/>
        <v>-3510</v>
      </c>
    </row>
    <row r="392" spans="1:10">
      <c r="A392" s="7">
        <v>43264</v>
      </c>
      <c r="B392" s="8" t="s">
        <v>190</v>
      </c>
      <c r="C392" s="9">
        <f t="shared" si="522"/>
        <v>820</v>
      </c>
      <c r="D392" s="9" t="s">
        <v>13</v>
      </c>
      <c r="E392" s="10">
        <v>367.5</v>
      </c>
      <c r="F392" s="10">
        <v>369.25</v>
      </c>
      <c r="G392" s="10">
        <v>0</v>
      </c>
      <c r="H392" s="10">
        <f t="shared" si="523"/>
        <v>1435</v>
      </c>
      <c r="I392" s="10">
        <v>0</v>
      </c>
      <c r="J392" s="6">
        <f t="shared" si="524"/>
        <v>1435</v>
      </c>
    </row>
    <row r="393" spans="1:10">
      <c r="A393" s="3">
        <v>43263</v>
      </c>
      <c r="B393" s="4" t="s">
        <v>25</v>
      </c>
      <c r="C393" s="5">
        <f t="shared" ref="C393:C394" si="526">MROUND(300000/E393,10)</f>
        <v>2100</v>
      </c>
      <c r="D393" s="5" t="s">
        <v>13</v>
      </c>
      <c r="E393" s="6">
        <v>142.75</v>
      </c>
      <c r="F393" s="6">
        <v>144.25</v>
      </c>
      <c r="G393" s="6">
        <v>0</v>
      </c>
      <c r="H393" s="6">
        <f t="shared" si="523"/>
        <v>3150</v>
      </c>
      <c r="I393" s="6">
        <v>0</v>
      </c>
      <c r="J393" s="6">
        <f t="shared" ref="J393:J394" si="527">+I393+H393</f>
        <v>3150</v>
      </c>
    </row>
    <row r="394" spans="1:10">
      <c r="A394" s="3">
        <v>43263</v>
      </c>
      <c r="B394" s="4" t="s">
        <v>191</v>
      </c>
      <c r="C394" s="5">
        <f t="shared" si="526"/>
        <v>3990</v>
      </c>
      <c r="D394" s="5" t="s">
        <v>16</v>
      </c>
      <c r="E394" s="6">
        <v>75.25</v>
      </c>
      <c r="F394" s="6">
        <v>74.25</v>
      </c>
      <c r="G394" s="6">
        <v>0</v>
      </c>
      <c r="H394" s="6">
        <f>(E394-F394)*C394</f>
        <v>3990</v>
      </c>
      <c r="I394" s="6">
        <v>0</v>
      </c>
      <c r="J394" s="6">
        <f t="shared" si="527"/>
        <v>3990</v>
      </c>
    </row>
    <row r="395" spans="1:10">
      <c r="A395" s="3">
        <v>43262</v>
      </c>
      <c r="B395" s="4" t="s">
        <v>191</v>
      </c>
      <c r="C395" s="5">
        <f t="shared" ref="C395:C396" si="528">MROUND(300000/E395,10)</f>
        <v>3980</v>
      </c>
      <c r="D395" s="5" t="s">
        <v>13</v>
      </c>
      <c r="E395" s="6">
        <v>75.400000000000006</v>
      </c>
      <c r="F395" s="6">
        <v>76.2</v>
      </c>
      <c r="G395" s="6">
        <v>0</v>
      </c>
      <c r="H395" s="6">
        <f t="shared" ref="H395:H398" si="529">(F395-E395)*C395</f>
        <v>3183.9999999999886</v>
      </c>
      <c r="I395" s="6">
        <v>0</v>
      </c>
      <c r="J395" s="6">
        <f t="shared" ref="J395:J396" si="530">+I395+H395</f>
        <v>3183.9999999999886</v>
      </c>
    </row>
    <row r="396" spans="1:10">
      <c r="A396" s="3">
        <v>43262</v>
      </c>
      <c r="B396" s="4" t="s">
        <v>192</v>
      </c>
      <c r="C396" s="5">
        <f t="shared" si="528"/>
        <v>810</v>
      </c>
      <c r="D396" s="5" t="s">
        <v>13</v>
      </c>
      <c r="E396" s="6">
        <v>368.5</v>
      </c>
      <c r="F396" s="6">
        <v>371.5</v>
      </c>
      <c r="G396" s="6">
        <v>0</v>
      </c>
      <c r="H396" s="6">
        <f t="shared" si="529"/>
        <v>2430</v>
      </c>
      <c r="I396" s="6">
        <v>0</v>
      </c>
      <c r="J396" s="6">
        <f t="shared" si="530"/>
        <v>2430</v>
      </c>
    </row>
    <row r="397" spans="1:10">
      <c r="A397" s="3">
        <v>43259</v>
      </c>
      <c r="B397" s="4" t="s">
        <v>193</v>
      </c>
      <c r="C397" s="5">
        <f t="shared" ref="C397:C400" si="531">MROUND(300000/E397,10)</f>
        <v>6700</v>
      </c>
      <c r="D397" s="5" t="s">
        <v>13</v>
      </c>
      <c r="E397" s="6">
        <v>44.75</v>
      </c>
      <c r="F397" s="6">
        <v>45.75</v>
      </c>
      <c r="G397" s="6">
        <v>46.9</v>
      </c>
      <c r="H397" s="6">
        <f t="shared" si="529"/>
        <v>6700</v>
      </c>
      <c r="I397" s="6">
        <f>(G397-F397)*C397</f>
        <v>7704.9999999999909</v>
      </c>
      <c r="J397" s="6">
        <f t="shared" ref="J397:J400" si="532">+I397+H397</f>
        <v>14404.999999999991</v>
      </c>
    </row>
    <row r="398" spans="1:10">
      <c r="A398" s="3">
        <v>43259</v>
      </c>
      <c r="B398" s="4" t="s">
        <v>112</v>
      </c>
      <c r="C398" s="5">
        <f t="shared" si="531"/>
        <v>3660</v>
      </c>
      <c r="D398" s="5" t="s">
        <v>13</v>
      </c>
      <c r="E398" s="6">
        <v>82</v>
      </c>
      <c r="F398" s="6">
        <v>83</v>
      </c>
      <c r="G398" s="6">
        <v>84.3</v>
      </c>
      <c r="H398" s="6">
        <f t="shared" si="529"/>
        <v>3660</v>
      </c>
      <c r="I398" s="6">
        <f>(G398-F398)*C398</f>
        <v>4757.99999999999</v>
      </c>
      <c r="J398" s="6">
        <f t="shared" si="532"/>
        <v>8417.9999999999891</v>
      </c>
    </row>
    <row r="399" spans="1:10">
      <c r="A399" s="7">
        <v>43258</v>
      </c>
      <c r="B399" s="8" t="s">
        <v>152</v>
      </c>
      <c r="C399" s="9">
        <f t="shared" si="531"/>
        <v>1190</v>
      </c>
      <c r="D399" s="9" t="s">
        <v>13</v>
      </c>
      <c r="E399" s="10">
        <v>253</v>
      </c>
      <c r="F399" s="10">
        <v>248</v>
      </c>
      <c r="G399" s="10">
        <v>0</v>
      </c>
      <c r="H399" s="10">
        <f t="shared" ref="H399:H401" si="533">(F399-E399)*C399</f>
        <v>-5950</v>
      </c>
      <c r="I399" s="10">
        <v>0</v>
      </c>
      <c r="J399" s="15">
        <f t="shared" si="532"/>
        <v>-5950</v>
      </c>
    </row>
    <row r="400" spans="1:10">
      <c r="A400" s="7">
        <v>43258</v>
      </c>
      <c r="B400" s="8" t="s">
        <v>194</v>
      </c>
      <c r="C400" s="9">
        <f t="shared" si="531"/>
        <v>18750</v>
      </c>
      <c r="D400" s="9" t="s">
        <v>13</v>
      </c>
      <c r="E400" s="10">
        <v>16</v>
      </c>
      <c r="F400" s="10">
        <v>16.5</v>
      </c>
      <c r="G400" s="10">
        <v>17.5</v>
      </c>
      <c r="H400" s="10">
        <f t="shared" si="533"/>
        <v>9375</v>
      </c>
      <c r="I400" s="10">
        <v>0</v>
      </c>
      <c r="J400" s="6">
        <f t="shared" si="532"/>
        <v>9375</v>
      </c>
    </row>
    <row r="401" spans="1:10">
      <c r="A401" s="3">
        <v>43257</v>
      </c>
      <c r="B401" s="4" t="s">
        <v>184</v>
      </c>
      <c r="C401" s="5">
        <f t="shared" ref="C401:C402" si="534">MROUND(300000/E401,10)</f>
        <v>850</v>
      </c>
      <c r="D401" s="5" t="s">
        <v>13</v>
      </c>
      <c r="E401" s="6">
        <v>352</v>
      </c>
      <c r="F401" s="6">
        <v>356</v>
      </c>
      <c r="G401" s="6">
        <v>0</v>
      </c>
      <c r="H401" s="6">
        <f t="shared" si="533"/>
        <v>3400</v>
      </c>
      <c r="I401" s="6">
        <v>0</v>
      </c>
      <c r="J401" s="6">
        <f t="shared" ref="J401:J402" si="535">+I401+H401</f>
        <v>3400</v>
      </c>
    </row>
    <row r="402" spans="1:10">
      <c r="A402" s="3">
        <v>43257</v>
      </c>
      <c r="B402" s="4" t="s">
        <v>195</v>
      </c>
      <c r="C402" s="5">
        <f t="shared" si="534"/>
        <v>380</v>
      </c>
      <c r="D402" s="5" t="s">
        <v>16</v>
      </c>
      <c r="E402" s="6">
        <v>785</v>
      </c>
      <c r="F402" s="6">
        <v>775</v>
      </c>
      <c r="G402" s="6">
        <v>0</v>
      </c>
      <c r="H402" s="6">
        <f>(E402-F402)*C402</f>
        <v>3800</v>
      </c>
      <c r="I402" s="6">
        <v>0</v>
      </c>
      <c r="J402" s="6">
        <f t="shared" si="535"/>
        <v>3800</v>
      </c>
    </row>
    <row r="403" spans="1:10">
      <c r="A403" s="7">
        <v>43256</v>
      </c>
      <c r="B403" s="8" t="s">
        <v>62</v>
      </c>
      <c r="C403" s="9">
        <f t="shared" ref="C403:C404" si="536">MROUND(300000/E403,10)</f>
        <v>580</v>
      </c>
      <c r="D403" s="9" t="s">
        <v>13</v>
      </c>
      <c r="E403" s="10">
        <v>521</v>
      </c>
      <c r="F403" s="10">
        <v>531</v>
      </c>
      <c r="G403" s="10">
        <v>0</v>
      </c>
      <c r="H403" s="10">
        <f t="shared" ref="H403:H405" si="537">(F403-E403)*C403</f>
        <v>5800</v>
      </c>
      <c r="I403" s="10">
        <v>0</v>
      </c>
      <c r="J403" s="6">
        <f t="shared" ref="J403:J404" si="538">+I403+H403</f>
        <v>5800</v>
      </c>
    </row>
    <row r="404" spans="1:10">
      <c r="A404" s="7">
        <v>43256</v>
      </c>
      <c r="B404" s="8" t="s">
        <v>184</v>
      </c>
      <c r="C404" s="9">
        <f t="shared" si="536"/>
        <v>860</v>
      </c>
      <c r="D404" s="9" t="s">
        <v>13</v>
      </c>
      <c r="E404" s="10">
        <v>350</v>
      </c>
      <c r="F404" s="10">
        <v>346</v>
      </c>
      <c r="G404" s="10">
        <v>0</v>
      </c>
      <c r="H404" s="10">
        <f t="shared" si="537"/>
        <v>-3440</v>
      </c>
      <c r="I404" s="10">
        <v>0</v>
      </c>
      <c r="J404" s="15">
        <f t="shared" si="538"/>
        <v>-3440</v>
      </c>
    </row>
    <row r="405" spans="1:10">
      <c r="A405" s="3">
        <v>43255</v>
      </c>
      <c r="B405" s="4" t="s">
        <v>112</v>
      </c>
      <c r="C405" s="5">
        <f t="shared" ref="C405:C409" si="539">MROUND(300000/E405,10)</f>
        <v>4070</v>
      </c>
      <c r="D405" s="5" t="s">
        <v>13</v>
      </c>
      <c r="E405" s="6">
        <v>73.75</v>
      </c>
      <c r="F405" s="6">
        <v>74.75</v>
      </c>
      <c r="G405" s="6">
        <v>76.2</v>
      </c>
      <c r="H405" s="6">
        <f t="shared" si="537"/>
        <v>4070</v>
      </c>
      <c r="I405" s="6">
        <f>(G405-F405)*C405</f>
        <v>5901.5000000000118</v>
      </c>
      <c r="J405" s="6">
        <f t="shared" ref="J405:J409" si="540">+I405+H405</f>
        <v>9971.5000000000109</v>
      </c>
    </row>
    <row r="406" spans="1:10">
      <c r="A406" s="3">
        <v>43255</v>
      </c>
      <c r="B406" s="4" t="s">
        <v>196</v>
      </c>
      <c r="C406" s="5">
        <f t="shared" si="539"/>
        <v>1270</v>
      </c>
      <c r="D406" s="5" t="s">
        <v>16</v>
      </c>
      <c r="E406" s="6">
        <v>235.75</v>
      </c>
      <c r="F406" s="6">
        <v>232.25</v>
      </c>
      <c r="G406" s="6">
        <v>0</v>
      </c>
      <c r="H406" s="6">
        <f>(E406-F406)*C406</f>
        <v>4445</v>
      </c>
      <c r="I406" s="6">
        <v>0</v>
      </c>
      <c r="J406" s="6">
        <f t="shared" si="540"/>
        <v>4445</v>
      </c>
    </row>
    <row r="407" spans="1:10">
      <c r="A407" s="3">
        <v>43252</v>
      </c>
      <c r="B407" s="4" t="s">
        <v>197</v>
      </c>
      <c r="C407" s="5">
        <f t="shared" si="539"/>
        <v>510</v>
      </c>
      <c r="D407" s="5" t="s">
        <v>13</v>
      </c>
      <c r="E407" s="6">
        <v>594</v>
      </c>
      <c r="F407" s="6">
        <v>599</v>
      </c>
      <c r="G407" s="6">
        <v>605</v>
      </c>
      <c r="H407" s="6">
        <f t="shared" ref="H407:H409" si="541">(F407-E407)*C407</f>
        <v>2550</v>
      </c>
      <c r="I407" s="6">
        <v>0</v>
      </c>
      <c r="J407" s="6">
        <f t="shared" si="540"/>
        <v>2550</v>
      </c>
    </row>
    <row r="408" spans="1:10">
      <c r="A408" s="3">
        <v>43252</v>
      </c>
      <c r="B408" s="4" t="s">
        <v>184</v>
      </c>
      <c r="C408" s="5">
        <f t="shared" si="539"/>
        <v>820</v>
      </c>
      <c r="D408" s="5" t="s">
        <v>13</v>
      </c>
      <c r="E408" s="6">
        <v>365</v>
      </c>
      <c r="F408" s="6">
        <v>362</v>
      </c>
      <c r="G408" s="6">
        <v>0</v>
      </c>
      <c r="H408" s="6">
        <f t="shared" si="541"/>
        <v>-2460</v>
      </c>
      <c r="I408" s="6">
        <v>0</v>
      </c>
      <c r="J408" s="15">
        <f t="shared" si="540"/>
        <v>-2460</v>
      </c>
    </row>
    <row r="409" spans="1:10">
      <c r="A409" s="3">
        <v>43252</v>
      </c>
      <c r="B409" s="4" t="s">
        <v>173</v>
      </c>
      <c r="C409" s="5">
        <f t="shared" si="539"/>
        <v>2270</v>
      </c>
      <c r="D409" s="5" t="s">
        <v>13</v>
      </c>
      <c r="E409" s="6">
        <v>132.25</v>
      </c>
      <c r="F409" s="6">
        <v>133.75</v>
      </c>
      <c r="G409" s="6">
        <v>135.75</v>
      </c>
      <c r="H409" s="6">
        <f t="shared" si="541"/>
        <v>3405</v>
      </c>
      <c r="I409" s="6">
        <f>(G409-F409)*C409</f>
        <v>4540</v>
      </c>
      <c r="J409" s="6">
        <f t="shared" si="540"/>
        <v>7945</v>
      </c>
    </row>
    <row r="410" spans="1:10">
      <c r="A410" s="12"/>
      <c r="B410" s="13"/>
      <c r="C410" s="13"/>
      <c r="D410" s="13"/>
      <c r="E410" s="13"/>
      <c r="F410" s="13"/>
      <c r="G410" s="13"/>
      <c r="H410" s="13"/>
      <c r="I410" s="13"/>
      <c r="J410" s="13"/>
    </row>
    <row r="411" spans="1:10">
      <c r="A411" s="3">
        <v>43251</v>
      </c>
      <c r="B411" s="4" t="s">
        <v>198</v>
      </c>
      <c r="C411" s="5">
        <f t="shared" ref="C411:C412" si="542">MROUND(300000/E411,10)</f>
        <v>4080</v>
      </c>
      <c r="D411" s="5" t="s">
        <v>13</v>
      </c>
      <c r="E411" s="6">
        <v>73.5</v>
      </c>
      <c r="F411" s="6">
        <v>74.5</v>
      </c>
      <c r="G411" s="6">
        <v>0</v>
      </c>
      <c r="H411" s="6">
        <f t="shared" ref="H411:H413" si="543">(F411-E411)*C411</f>
        <v>4080</v>
      </c>
      <c r="I411" s="6">
        <v>0</v>
      </c>
      <c r="J411" s="6">
        <f t="shared" ref="J411:J412" si="544">+I411+H411</f>
        <v>4080</v>
      </c>
    </row>
    <row r="412" spans="1:10">
      <c r="A412" s="3">
        <v>43251</v>
      </c>
      <c r="B412" s="4" t="s">
        <v>199</v>
      </c>
      <c r="C412" s="5">
        <f t="shared" si="542"/>
        <v>390</v>
      </c>
      <c r="D412" s="5" t="s">
        <v>13</v>
      </c>
      <c r="E412" s="6">
        <v>760</v>
      </c>
      <c r="F412" s="6">
        <v>767</v>
      </c>
      <c r="G412" s="6">
        <v>0</v>
      </c>
      <c r="H412" s="6">
        <f t="shared" si="543"/>
        <v>2730</v>
      </c>
      <c r="I412" s="6">
        <v>0</v>
      </c>
      <c r="J412" s="6">
        <f t="shared" si="544"/>
        <v>2730</v>
      </c>
    </row>
    <row r="413" spans="1:10">
      <c r="A413" s="3">
        <v>43250</v>
      </c>
      <c r="B413" s="4" t="s">
        <v>112</v>
      </c>
      <c r="C413" s="5">
        <f t="shared" ref="C413" si="545">MROUND(300000/E413,10)</f>
        <v>3870</v>
      </c>
      <c r="D413" s="5" t="s">
        <v>13</v>
      </c>
      <c r="E413" s="6">
        <v>77.5</v>
      </c>
      <c r="F413" s="6">
        <v>78.5</v>
      </c>
      <c r="G413" s="6">
        <v>0</v>
      </c>
      <c r="H413" s="6">
        <f t="shared" si="543"/>
        <v>3870</v>
      </c>
      <c r="I413" s="6">
        <v>0</v>
      </c>
      <c r="J413" s="6">
        <f t="shared" ref="J413" si="546">+I413+H413</f>
        <v>3870</v>
      </c>
    </row>
    <row r="414" spans="1:10">
      <c r="A414" s="3">
        <v>43249</v>
      </c>
      <c r="B414" s="4" t="s">
        <v>200</v>
      </c>
      <c r="C414" s="5">
        <f t="shared" ref="C414" si="547">MROUND(300000/E414,10)</f>
        <v>1710</v>
      </c>
      <c r="D414" s="5" t="s">
        <v>13</v>
      </c>
      <c r="E414" s="6">
        <v>175</v>
      </c>
      <c r="F414" s="6">
        <v>176</v>
      </c>
      <c r="G414" s="6">
        <v>0</v>
      </c>
      <c r="H414" s="6">
        <f t="shared" ref="H414" si="548">(F414-E414)*C414</f>
        <v>1710</v>
      </c>
      <c r="I414" s="6">
        <v>0</v>
      </c>
      <c r="J414" s="6">
        <f t="shared" ref="J414" si="549">+I414+H414</f>
        <v>1710</v>
      </c>
    </row>
    <row r="415" spans="1:10">
      <c r="A415" s="3">
        <v>43248</v>
      </c>
      <c r="B415" s="4" t="s">
        <v>201</v>
      </c>
      <c r="C415" s="5">
        <f t="shared" ref="C415:C416" si="550">MROUND(300000/E415,10)</f>
        <v>1100</v>
      </c>
      <c r="D415" s="5" t="s">
        <v>13</v>
      </c>
      <c r="E415" s="6">
        <v>272.5</v>
      </c>
      <c r="F415" s="6">
        <v>274</v>
      </c>
      <c r="G415" s="6">
        <v>0</v>
      </c>
      <c r="H415" s="6">
        <f t="shared" ref="H415" si="551">(F415-E415)*C415</f>
        <v>1650</v>
      </c>
      <c r="I415" s="6">
        <v>0</v>
      </c>
      <c r="J415" s="6">
        <f t="shared" ref="J415:J416" si="552">+I415+H415</f>
        <v>1650</v>
      </c>
    </row>
    <row r="416" spans="1:10">
      <c r="A416" s="3">
        <v>43248</v>
      </c>
      <c r="B416" s="4" t="s">
        <v>177</v>
      </c>
      <c r="C416" s="5">
        <f t="shared" si="550"/>
        <v>2560</v>
      </c>
      <c r="D416" s="5" t="s">
        <v>16</v>
      </c>
      <c r="E416" s="6">
        <v>117.25</v>
      </c>
      <c r="F416" s="6">
        <v>117.25</v>
      </c>
      <c r="G416" s="6">
        <v>0</v>
      </c>
      <c r="H416" s="6">
        <f t="shared" ref="H416:H421" si="553">(E416-F416)*C416</f>
        <v>0</v>
      </c>
      <c r="I416" s="6">
        <v>0</v>
      </c>
      <c r="J416" s="6">
        <f t="shared" si="552"/>
        <v>0</v>
      </c>
    </row>
    <row r="417" spans="1:10">
      <c r="A417" s="3">
        <v>43245</v>
      </c>
      <c r="B417" s="4" t="s">
        <v>182</v>
      </c>
      <c r="C417" s="5">
        <f t="shared" ref="C417:C419" si="554">MROUND(300000/E417,10)</f>
        <v>600</v>
      </c>
      <c r="D417" s="5" t="s">
        <v>13</v>
      </c>
      <c r="E417" s="6">
        <v>498</v>
      </c>
      <c r="F417" s="6">
        <v>503</v>
      </c>
      <c r="G417" s="6">
        <v>513</v>
      </c>
      <c r="H417" s="6">
        <f t="shared" ref="H417:H418" si="555">(F417-E417)*C417</f>
        <v>3000</v>
      </c>
      <c r="I417" s="6">
        <f t="shared" ref="I417:I418" si="556">(G417-F417)*C417</f>
        <v>6000</v>
      </c>
      <c r="J417" s="6">
        <f t="shared" ref="J417:J420" si="557">+I417+H417</f>
        <v>9000</v>
      </c>
    </row>
    <row r="418" spans="1:10">
      <c r="A418" s="3">
        <v>43245</v>
      </c>
      <c r="B418" s="4" t="s">
        <v>202</v>
      </c>
      <c r="C418" s="5">
        <f t="shared" si="554"/>
        <v>320</v>
      </c>
      <c r="D418" s="5" t="s">
        <v>13</v>
      </c>
      <c r="E418" s="6">
        <v>947</v>
      </c>
      <c r="F418" s="6">
        <v>957</v>
      </c>
      <c r="G418" s="6">
        <v>972</v>
      </c>
      <c r="H418" s="6">
        <f t="shared" si="555"/>
        <v>3200</v>
      </c>
      <c r="I418" s="6">
        <f t="shared" si="556"/>
        <v>4800</v>
      </c>
      <c r="J418" s="6">
        <f t="shared" si="557"/>
        <v>8000</v>
      </c>
    </row>
    <row r="419" spans="1:10">
      <c r="A419" s="3">
        <v>43244</v>
      </c>
      <c r="B419" s="4" t="s">
        <v>154</v>
      </c>
      <c r="C419" s="5">
        <f t="shared" si="554"/>
        <v>780</v>
      </c>
      <c r="D419" s="5" t="s">
        <v>16</v>
      </c>
      <c r="E419" s="6">
        <v>387</v>
      </c>
      <c r="F419" s="6">
        <v>382</v>
      </c>
      <c r="G419" s="6">
        <v>0</v>
      </c>
      <c r="H419" s="6">
        <f t="shared" si="553"/>
        <v>3900</v>
      </c>
      <c r="I419" s="6">
        <v>0</v>
      </c>
      <c r="J419" s="6">
        <f t="shared" si="557"/>
        <v>3900</v>
      </c>
    </row>
    <row r="420" spans="1:10">
      <c r="A420" s="3">
        <v>43244</v>
      </c>
      <c r="B420" s="4" t="s">
        <v>12</v>
      </c>
      <c r="C420" s="5">
        <f t="shared" ref="C420" si="558">MROUND(300000/E420,10)</f>
        <v>730</v>
      </c>
      <c r="D420" s="5" t="s">
        <v>13</v>
      </c>
      <c r="E420" s="6">
        <v>412</v>
      </c>
      <c r="F420" s="6">
        <v>415</v>
      </c>
      <c r="G420" s="6">
        <v>0</v>
      </c>
      <c r="H420" s="6">
        <f>(F420-E420)*C420</f>
        <v>2190</v>
      </c>
      <c r="I420" s="6">
        <v>0</v>
      </c>
      <c r="J420" s="6">
        <f t="shared" si="557"/>
        <v>2190</v>
      </c>
    </row>
    <row r="421" spans="1:10">
      <c r="A421" s="3">
        <v>43243</v>
      </c>
      <c r="B421" s="4" t="s">
        <v>154</v>
      </c>
      <c r="C421" s="5">
        <f t="shared" ref="C421:C425" si="559">MROUND(300000/E421,10)</f>
        <v>700</v>
      </c>
      <c r="D421" s="5" t="s">
        <v>16</v>
      </c>
      <c r="E421" s="6">
        <v>427</v>
      </c>
      <c r="F421" s="6">
        <v>420</v>
      </c>
      <c r="G421" s="6">
        <v>415</v>
      </c>
      <c r="H421" s="6">
        <f t="shared" si="553"/>
        <v>4900</v>
      </c>
      <c r="I421" s="6">
        <f>(F421-G421)*C421</f>
        <v>3500</v>
      </c>
      <c r="J421" s="6">
        <f t="shared" ref="J421:J424" si="560">+I421+H421</f>
        <v>8400</v>
      </c>
    </row>
    <row r="422" spans="1:10">
      <c r="A422" s="3">
        <v>43243</v>
      </c>
      <c r="B422" s="4" t="s">
        <v>25</v>
      </c>
      <c r="C422" s="5">
        <f t="shared" si="559"/>
        <v>2100</v>
      </c>
      <c r="D422" s="5" t="s">
        <v>13</v>
      </c>
      <c r="E422" s="6">
        <v>143</v>
      </c>
      <c r="F422" s="6">
        <v>144.5</v>
      </c>
      <c r="G422" s="6">
        <v>146</v>
      </c>
      <c r="H422" s="6">
        <f t="shared" ref="H422:H424" si="561">(F422-E422)*C422</f>
        <v>3150</v>
      </c>
      <c r="I422" s="6">
        <f t="shared" ref="I422" si="562">(G422-F422)*C422</f>
        <v>3150</v>
      </c>
      <c r="J422" s="6">
        <f t="shared" si="560"/>
        <v>6300</v>
      </c>
    </row>
    <row r="423" spans="1:10">
      <c r="A423" s="3">
        <v>43243</v>
      </c>
      <c r="B423" s="4" t="s">
        <v>203</v>
      </c>
      <c r="C423" s="5">
        <f t="shared" si="559"/>
        <v>2930</v>
      </c>
      <c r="D423" s="5" t="s">
        <v>13</v>
      </c>
      <c r="E423" s="6">
        <v>102.25</v>
      </c>
      <c r="F423" s="6">
        <v>103.25</v>
      </c>
      <c r="G423" s="6">
        <v>0</v>
      </c>
      <c r="H423" s="6">
        <f t="shared" si="561"/>
        <v>2930</v>
      </c>
      <c r="I423" s="6">
        <v>0</v>
      </c>
      <c r="J423" s="6">
        <f t="shared" si="560"/>
        <v>2930</v>
      </c>
    </row>
    <row r="424" spans="1:10">
      <c r="A424" s="3">
        <v>43242</v>
      </c>
      <c r="B424" s="4" t="s">
        <v>204</v>
      </c>
      <c r="C424" s="5">
        <f t="shared" si="559"/>
        <v>3820</v>
      </c>
      <c r="D424" s="5" t="s">
        <v>13</v>
      </c>
      <c r="E424" s="6">
        <v>78.599999999999994</v>
      </c>
      <c r="F424" s="6">
        <v>79.599999999999994</v>
      </c>
      <c r="G424" s="6">
        <v>81.099999999999994</v>
      </c>
      <c r="H424" s="6">
        <f t="shared" si="561"/>
        <v>3820</v>
      </c>
      <c r="I424" s="6">
        <f t="shared" ref="I424:I427" si="563">(G424-F424)*C424</f>
        <v>5730</v>
      </c>
      <c r="J424" s="6">
        <f t="shared" si="560"/>
        <v>9550</v>
      </c>
    </row>
    <row r="425" spans="1:10">
      <c r="A425" s="3">
        <v>43242</v>
      </c>
      <c r="B425" s="4" t="s">
        <v>126</v>
      </c>
      <c r="C425" s="5">
        <f t="shared" si="559"/>
        <v>2260</v>
      </c>
      <c r="D425" s="5" t="s">
        <v>13</v>
      </c>
      <c r="E425" s="6">
        <v>132.5</v>
      </c>
      <c r="F425" s="6">
        <v>130</v>
      </c>
      <c r="G425" s="6">
        <v>0</v>
      </c>
      <c r="H425" s="6">
        <f t="shared" ref="H425:H427" si="564">(F425-E425)*C425</f>
        <v>-5650</v>
      </c>
      <c r="I425" s="6">
        <v>0</v>
      </c>
      <c r="J425" s="15">
        <f t="shared" ref="J425" si="565">+I425+H425</f>
        <v>-5650</v>
      </c>
    </row>
    <row r="426" spans="1:10">
      <c r="A426" s="3">
        <v>43241</v>
      </c>
      <c r="B426" s="4" t="s">
        <v>62</v>
      </c>
      <c r="C426" s="5">
        <f t="shared" ref="C426:C427" si="566">MROUND(300000/E426,10)</f>
        <v>720</v>
      </c>
      <c r="D426" s="5" t="s">
        <v>13</v>
      </c>
      <c r="E426" s="6">
        <v>415</v>
      </c>
      <c r="F426" s="6">
        <v>420</v>
      </c>
      <c r="G426" s="6">
        <v>423</v>
      </c>
      <c r="H426" s="6">
        <f t="shared" si="564"/>
        <v>3600</v>
      </c>
      <c r="I426" s="6">
        <f t="shared" si="563"/>
        <v>2160</v>
      </c>
      <c r="J426" s="6">
        <f t="shared" ref="J426:J427" si="567">+I426+H426</f>
        <v>5760</v>
      </c>
    </row>
    <row r="427" spans="1:10">
      <c r="A427" s="3">
        <v>43241</v>
      </c>
      <c r="B427" s="4" t="s">
        <v>178</v>
      </c>
      <c r="C427" s="5">
        <f t="shared" si="566"/>
        <v>1240</v>
      </c>
      <c r="D427" s="5" t="s">
        <v>13</v>
      </c>
      <c r="E427" s="6">
        <v>241.5</v>
      </c>
      <c r="F427" s="6">
        <v>243.5</v>
      </c>
      <c r="G427" s="6">
        <v>245.5</v>
      </c>
      <c r="H427" s="6">
        <f t="shared" si="564"/>
        <v>2480</v>
      </c>
      <c r="I427" s="6">
        <f t="shared" si="563"/>
        <v>2480</v>
      </c>
      <c r="J427" s="6">
        <f t="shared" si="567"/>
        <v>4960</v>
      </c>
    </row>
    <row r="428" spans="1:10">
      <c r="A428" s="3">
        <v>43238</v>
      </c>
      <c r="B428" s="4" t="s">
        <v>205</v>
      </c>
      <c r="C428" s="5">
        <f t="shared" ref="C428:C429" si="568">MROUND(300000/E428,10)</f>
        <v>3930</v>
      </c>
      <c r="D428" s="5" t="s">
        <v>13</v>
      </c>
      <c r="E428" s="6">
        <v>76.25</v>
      </c>
      <c r="F428" s="6">
        <v>77</v>
      </c>
      <c r="G428" s="6">
        <v>0</v>
      </c>
      <c r="H428" s="6">
        <f t="shared" ref="H428:H429" si="569">(F428-E428)*C428</f>
        <v>2947.5</v>
      </c>
      <c r="I428" s="6">
        <v>0</v>
      </c>
      <c r="J428" s="6">
        <f t="shared" ref="J428:J429" si="570">+I428+H428</f>
        <v>2947.5</v>
      </c>
    </row>
    <row r="429" spans="1:10">
      <c r="A429" s="3">
        <v>43238</v>
      </c>
      <c r="B429" s="4" t="s">
        <v>204</v>
      </c>
      <c r="C429" s="5">
        <f t="shared" si="568"/>
        <v>3570</v>
      </c>
      <c r="D429" s="5" t="s">
        <v>13</v>
      </c>
      <c r="E429" s="6">
        <v>84</v>
      </c>
      <c r="F429" s="6">
        <v>85.25</v>
      </c>
      <c r="G429" s="6">
        <v>0</v>
      </c>
      <c r="H429" s="6">
        <f t="shared" si="569"/>
        <v>4462.5</v>
      </c>
      <c r="I429" s="6">
        <v>0</v>
      </c>
      <c r="J429" s="6">
        <f t="shared" si="570"/>
        <v>4462.5</v>
      </c>
    </row>
    <row r="430" spans="1:10">
      <c r="A430" s="3">
        <v>43237</v>
      </c>
      <c r="B430" s="4" t="s">
        <v>206</v>
      </c>
      <c r="C430" s="5">
        <f t="shared" ref="C430:C431" si="571">MROUND(300000/E430,10)</f>
        <v>310</v>
      </c>
      <c r="D430" s="5" t="s">
        <v>13</v>
      </c>
      <c r="E430" s="6">
        <v>960</v>
      </c>
      <c r="F430" s="6">
        <v>969</v>
      </c>
      <c r="G430" s="6">
        <v>0</v>
      </c>
      <c r="H430" s="6">
        <f t="shared" ref="H430:H431" si="572">(F430-E430)*C430</f>
        <v>2790</v>
      </c>
      <c r="I430" s="6">
        <v>0</v>
      </c>
      <c r="J430" s="6">
        <f t="shared" ref="J430:J431" si="573">+I430+H430</f>
        <v>2790</v>
      </c>
    </row>
    <row r="431" spans="1:10">
      <c r="A431" s="3">
        <v>43237</v>
      </c>
      <c r="B431" s="4" t="s">
        <v>34</v>
      </c>
      <c r="C431" s="5">
        <f t="shared" si="571"/>
        <v>2170</v>
      </c>
      <c r="D431" s="5" t="s">
        <v>13</v>
      </c>
      <c r="E431" s="6">
        <v>138</v>
      </c>
      <c r="F431" s="6">
        <v>139.5</v>
      </c>
      <c r="G431" s="6">
        <v>140.5</v>
      </c>
      <c r="H431" s="6">
        <f t="shared" si="572"/>
        <v>3255</v>
      </c>
      <c r="I431" s="6">
        <f t="shared" ref="I431" si="574">(G431-F431)*C431</f>
        <v>2170</v>
      </c>
      <c r="J431" s="6">
        <f t="shared" si="573"/>
        <v>5425</v>
      </c>
    </row>
    <row r="432" spans="1:10">
      <c r="A432" s="3">
        <v>43236</v>
      </c>
      <c r="B432" s="4" t="s">
        <v>207</v>
      </c>
      <c r="C432" s="5">
        <f t="shared" ref="C432" si="575">MROUND(300000/E432,10)</f>
        <v>3570</v>
      </c>
      <c r="D432" s="5" t="s">
        <v>16</v>
      </c>
      <c r="E432" s="6">
        <v>84</v>
      </c>
      <c r="F432" s="6">
        <v>83</v>
      </c>
      <c r="G432" s="6">
        <v>0</v>
      </c>
      <c r="H432" s="6">
        <f t="shared" ref="H432" si="576">(E432-F432)*C432</f>
        <v>3570</v>
      </c>
      <c r="I432" s="6">
        <v>0</v>
      </c>
      <c r="J432" s="6">
        <f t="shared" ref="J432" si="577">+I432+H432</f>
        <v>3570</v>
      </c>
    </row>
    <row r="433" spans="1:10">
      <c r="A433" s="3">
        <v>43235</v>
      </c>
      <c r="B433" s="4" t="s">
        <v>76</v>
      </c>
      <c r="C433" s="5">
        <f t="shared" ref="C433" si="578">MROUND(300000/E433,10)</f>
        <v>5740</v>
      </c>
      <c r="D433" s="5" t="s">
        <v>13</v>
      </c>
      <c r="E433" s="6">
        <v>52.25</v>
      </c>
      <c r="F433" s="6">
        <v>53.25</v>
      </c>
      <c r="G433" s="6">
        <v>53.8</v>
      </c>
      <c r="H433" s="6">
        <f t="shared" ref="H433" si="579">(F433-E433)*C433</f>
        <v>5740</v>
      </c>
      <c r="I433" s="6">
        <f t="shared" ref="I433" si="580">(G433-F433)*C433</f>
        <v>3156.9999999999836</v>
      </c>
      <c r="J433" s="6">
        <f t="shared" ref="J433" si="581">+I433+H433</f>
        <v>8896.9999999999836</v>
      </c>
    </row>
    <row r="434" spans="1:10">
      <c r="A434" s="3">
        <v>43234</v>
      </c>
      <c r="B434" s="4" t="s">
        <v>208</v>
      </c>
      <c r="C434" s="5">
        <f t="shared" ref="C434:C435" si="582">MROUND(300000/E434,10)</f>
        <v>630</v>
      </c>
      <c r="D434" s="5" t="s">
        <v>13</v>
      </c>
      <c r="E434" s="6">
        <v>473</v>
      </c>
      <c r="F434" s="6">
        <v>478</v>
      </c>
      <c r="G434" s="6">
        <v>0</v>
      </c>
      <c r="H434" s="6">
        <f t="shared" ref="H434:H435" si="583">(F434-E434)*C434</f>
        <v>3150</v>
      </c>
      <c r="I434" s="6">
        <v>0</v>
      </c>
      <c r="J434" s="6">
        <f t="shared" ref="J434:J435" si="584">+I434+H434</f>
        <v>3150</v>
      </c>
    </row>
    <row r="435" spans="1:10">
      <c r="A435" s="3">
        <v>43234</v>
      </c>
      <c r="B435" s="4" t="s">
        <v>62</v>
      </c>
      <c r="C435" s="5">
        <f t="shared" si="582"/>
        <v>720</v>
      </c>
      <c r="D435" s="5" t="s">
        <v>13</v>
      </c>
      <c r="E435" s="6">
        <v>417</v>
      </c>
      <c r="F435" s="6">
        <v>422</v>
      </c>
      <c r="G435" s="6">
        <v>0</v>
      </c>
      <c r="H435" s="6">
        <f t="shared" si="583"/>
        <v>3600</v>
      </c>
      <c r="I435" s="6">
        <v>0</v>
      </c>
      <c r="J435" s="6">
        <f t="shared" si="584"/>
        <v>3600</v>
      </c>
    </row>
    <row r="436" spans="1:10">
      <c r="A436" s="7">
        <v>43231</v>
      </c>
      <c r="B436" s="8" t="s">
        <v>207</v>
      </c>
      <c r="C436" s="9">
        <f t="shared" ref="C436:C437" si="585">MROUND(300000/E436,10)</f>
        <v>3330</v>
      </c>
      <c r="D436" s="9" t="s">
        <v>13</v>
      </c>
      <c r="E436" s="10">
        <v>90</v>
      </c>
      <c r="F436" s="10">
        <v>89</v>
      </c>
      <c r="G436" s="6">
        <v>0</v>
      </c>
      <c r="H436" s="6">
        <f t="shared" ref="H436" si="586">(F436-E436)*C436</f>
        <v>-3330</v>
      </c>
      <c r="I436" s="6">
        <v>0</v>
      </c>
      <c r="J436" s="15">
        <f t="shared" ref="J436" si="587">+I436+H436</f>
        <v>-3330</v>
      </c>
    </row>
    <row r="437" spans="1:10">
      <c r="A437" s="7">
        <v>43231</v>
      </c>
      <c r="B437" s="8" t="s">
        <v>158</v>
      </c>
      <c r="C437" s="9">
        <f t="shared" si="585"/>
        <v>1460</v>
      </c>
      <c r="D437" s="9" t="s">
        <v>13</v>
      </c>
      <c r="E437" s="10">
        <v>205</v>
      </c>
      <c r="F437" s="10">
        <v>208</v>
      </c>
      <c r="G437" s="10">
        <v>0</v>
      </c>
      <c r="H437" s="10">
        <f t="shared" ref="H437" si="588">(F437-E437)*C437</f>
        <v>4380</v>
      </c>
      <c r="I437" s="10">
        <v>0</v>
      </c>
      <c r="J437" s="6">
        <f t="shared" ref="J437" si="589">+I437+H437</f>
        <v>4380</v>
      </c>
    </row>
    <row r="438" spans="1:10">
      <c r="A438" s="3">
        <v>43230</v>
      </c>
      <c r="B438" s="4" t="s">
        <v>158</v>
      </c>
      <c r="C438" s="5">
        <f t="shared" ref="C438" si="590">MROUND(300000/E438,10)</f>
        <v>1390</v>
      </c>
      <c r="D438" s="5" t="s">
        <v>13</v>
      </c>
      <c r="E438" s="6">
        <v>216</v>
      </c>
      <c r="F438" s="6">
        <v>206</v>
      </c>
      <c r="G438" s="6">
        <v>0</v>
      </c>
      <c r="H438" s="6">
        <f t="shared" ref="H438" si="591">(F438-E438)*C438</f>
        <v>-13900</v>
      </c>
      <c r="I438" s="6">
        <v>0</v>
      </c>
      <c r="J438" s="15">
        <f t="shared" ref="J438" si="592">+I438+H438</f>
        <v>-13900</v>
      </c>
    </row>
    <row r="439" spans="1:10">
      <c r="A439" s="3">
        <v>43229</v>
      </c>
      <c r="B439" s="4" t="s">
        <v>209</v>
      </c>
      <c r="C439" s="5">
        <f t="shared" ref="C439:C440" si="593">MROUND(300000/E439,10)</f>
        <v>740</v>
      </c>
      <c r="D439" s="5" t="s">
        <v>13</v>
      </c>
      <c r="E439" s="6">
        <v>405</v>
      </c>
      <c r="F439" s="6">
        <v>410</v>
      </c>
      <c r="G439" s="6">
        <v>420</v>
      </c>
      <c r="H439" s="6">
        <f t="shared" ref="H439" si="594">(F439-E439)*C439</f>
        <v>3700</v>
      </c>
      <c r="I439" s="6">
        <f t="shared" ref="I439" si="595">(G439-F439)*C439</f>
        <v>7400</v>
      </c>
      <c r="J439" s="6">
        <f t="shared" ref="J439" si="596">+I439+H439</f>
        <v>11100</v>
      </c>
    </row>
    <row r="440" spans="1:10">
      <c r="A440" s="3">
        <v>43229</v>
      </c>
      <c r="B440" s="4" t="s">
        <v>201</v>
      </c>
      <c r="C440" s="5">
        <f t="shared" si="593"/>
        <v>1150</v>
      </c>
      <c r="D440" s="5" t="s">
        <v>16</v>
      </c>
      <c r="E440" s="6">
        <v>261</v>
      </c>
      <c r="F440" s="6">
        <v>259.5</v>
      </c>
      <c r="G440" s="6">
        <v>0</v>
      </c>
      <c r="H440" s="6">
        <f t="shared" ref="H440" si="597">(E440-F440)*C440</f>
        <v>1725</v>
      </c>
      <c r="I440" s="6">
        <v>0</v>
      </c>
      <c r="J440" s="6">
        <f t="shared" ref="J440" si="598">+I440+H440</f>
        <v>1725</v>
      </c>
    </row>
    <row r="441" spans="1:10">
      <c r="A441" s="3">
        <v>43228</v>
      </c>
      <c r="B441" s="4" t="s">
        <v>101</v>
      </c>
      <c r="C441" s="5">
        <f t="shared" ref="C441:C442" si="599">MROUND(300000/E441,10)</f>
        <v>550</v>
      </c>
      <c r="D441" s="5" t="s">
        <v>13</v>
      </c>
      <c r="E441" s="6">
        <v>548</v>
      </c>
      <c r="F441" s="6">
        <v>550</v>
      </c>
      <c r="G441" s="6">
        <v>0</v>
      </c>
      <c r="H441" s="6">
        <f t="shared" ref="H441" si="600">(F441-E441)*C441</f>
        <v>1100</v>
      </c>
      <c r="I441" s="6">
        <v>0</v>
      </c>
      <c r="J441" s="6">
        <f t="shared" ref="J441:J442" si="601">+I441+H441</f>
        <v>1100</v>
      </c>
    </row>
    <row r="442" spans="1:10">
      <c r="A442" s="3">
        <v>43228</v>
      </c>
      <c r="B442" s="4" t="s">
        <v>210</v>
      </c>
      <c r="C442" s="5">
        <f t="shared" si="599"/>
        <v>1150</v>
      </c>
      <c r="D442" s="5" t="s">
        <v>16</v>
      </c>
      <c r="E442" s="6">
        <v>262</v>
      </c>
      <c r="F442" s="6">
        <v>260.25</v>
      </c>
      <c r="G442" s="6">
        <v>0</v>
      </c>
      <c r="H442" s="6">
        <f t="shared" ref="H442" si="602">(E442-F442)*C442</f>
        <v>2012.5</v>
      </c>
      <c r="I442" s="6">
        <v>0</v>
      </c>
      <c r="J442" s="6">
        <f t="shared" si="601"/>
        <v>2012.5</v>
      </c>
    </row>
    <row r="443" spans="1:10">
      <c r="A443" s="7">
        <v>43227</v>
      </c>
      <c r="B443" s="8" t="s">
        <v>91</v>
      </c>
      <c r="C443" s="9">
        <f t="shared" ref="C443:C444" si="603">MROUND(300000/E443,10)</f>
        <v>1050</v>
      </c>
      <c r="D443" s="9" t="s">
        <v>16</v>
      </c>
      <c r="E443" s="10">
        <v>286.5</v>
      </c>
      <c r="F443" s="10">
        <v>289.5</v>
      </c>
      <c r="G443" s="10">
        <v>0</v>
      </c>
      <c r="H443" s="10">
        <f t="shared" ref="H443" si="604">(E443-F443)*C443</f>
        <v>-3150</v>
      </c>
      <c r="I443" s="10">
        <v>0</v>
      </c>
      <c r="J443" s="15">
        <f t="shared" ref="J443:J444" si="605">+I443+H443</f>
        <v>-3150</v>
      </c>
    </row>
    <row r="444" spans="1:10">
      <c r="A444" s="7">
        <v>43227</v>
      </c>
      <c r="B444" s="8" t="s">
        <v>211</v>
      </c>
      <c r="C444" s="9">
        <f t="shared" si="603"/>
        <v>1210</v>
      </c>
      <c r="D444" s="9" t="s">
        <v>13</v>
      </c>
      <c r="E444" s="10">
        <v>248.5</v>
      </c>
      <c r="F444" s="10">
        <v>251</v>
      </c>
      <c r="G444" s="10">
        <v>254</v>
      </c>
      <c r="H444" s="10">
        <f t="shared" ref="H444" si="606">(F444-E444)*C444</f>
        <v>3025</v>
      </c>
      <c r="I444" s="10">
        <f t="shared" ref="I444" si="607">(G444-F444)*C444</f>
        <v>3630</v>
      </c>
      <c r="J444" s="10">
        <f t="shared" si="605"/>
        <v>6655</v>
      </c>
    </row>
    <row r="445" spans="1:10">
      <c r="A445" s="7">
        <v>43224</v>
      </c>
      <c r="B445" s="8" t="s">
        <v>62</v>
      </c>
      <c r="C445" s="9">
        <f t="shared" ref="C445:C449" si="608">MROUND(300000/E445,10)</f>
        <v>760</v>
      </c>
      <c r="D445" s="9" t="s">
        <v>13</v>
      </c>
      <c r="E445" s="10">
        <v>393</v>
      </c>
      <c r="F445" s="10">
        <v>399</v>
      </c>
      <c r="G445" s="10">
        <v>407</v>
      </c>
      <c r="H445" s="10">
        <f t="shared" ref="H445:H449" si="609">(F445-E445)*C445</f>
        <v>4560</v>
      </c>
      <c r="I445" s="10">
        <f t="shared" ref="I445" si="610">(G445-F445)*C445</f>
        <v>6080</v>
      </c>
      <c r="J445" s="6">
        <f t="shared" ref="J445:J449" si="611">+I445+H445</f>
        <v>10640</v>
      </c>
    </row>
    <row r="446" spans="1:10">
      <c r="A446" s="7">
        <v>43224</v>
      </c>
      <c r="B446" s="8" t="s">
        <v>138</v>
      </c>
      <c r="C446" s="9">
        <f t="shared" si="608"/>
        <v>1430</v>
      </c>
      <c r="D446" s="9" t="s">
        <v>13</v>
      </c>
      <c r="E446" s="10">
        <v>210.5</v>
      </c>
      <c r="F446" s="10">
        <v>214</v>
      </c>
      <c r="G446" s="10">
        <v>0</v>
      </c>
      <c r="H446" s="10">
        <f t="shared" si="609"/>
        <v>5005</v>
      </c>
      <c r="I446" s="10">
        <v>0</v>
      </c>
      <c r="J446" s="6">
        <f t="shared" si="611"/>
        <v>5005</v>
      </c>
    </row>
    <row r="447" spans="1:10">
      <c r="A447" s="7">
        <v>43223</v>
      </c>
      <c r="B447" s="8" t="s">
        <v>127</v>
      </c>
      <c r="C447" s="9">
        <f t="shared" si="608"/>
        <v>1410</v>
      </c>
      <c r="D447" s="9" t="s">
        <v>13</v>
      </c>
      <c r="E447" s="10">
        <v>212.5</v>
      </c>
      <c r="F447" s="10">
        <v>215</v>
      </c>
      <c r="G447" s="10">
        <v>0</v>
      </c>
      <c r="H447" s="10">
        <f t="shared" si="609"/>
        <v>3525</v>
      </c>
      <c r="I447" s="10">
        <v>0</v>
      </c>
      <c r="J447" s="6">
        <f t="shared" si="611"/>
        <v>3525</v>
      </c>
    </row>
    <row r="448" spans="1:10">
      <c r="A448" s="7">
        <v>43223</v>
      </c>
      <c r="B448" s="8" t="s">
        <v>17</v>
      </c>
      <c r="C448" s="9">
        <f t="shared" si="608"/>
        <v>1250</v>
      </c>
      <c r="D448" s="9" t="s">
        <v>13</v>
      </c>
      <c r="E448" s="10">
        <v>239.5</v>
      </c>
      <c r="F448" s="10">
        <v>242</v>
      </c>
      <c r="G448" s="10">
        <v>0</v>
      </c>
      <c r="H448" s="10">
        <f t="shared" si="609"/>
        <v>3125</v>
      </c>
      <c r="I448" s="10">
        <v>0</v>
      </c>
      <c r="J448" s="6">
        <f t="shared" si="611"/>
        <v>3125</v>
      </c>
    </row>
    <row r="449" spans="1:10">
      <c r="A449" s="7">
        <v>43223</v>
      </c>
      <c r="B449" s="8" t="s">
        <v>109</v>
      </c>
      <c r="C449" s="9">
        <f t="shared" si="608"/>
        <v>1190</v>
      </c>
      <c r="D449" s="9" t="s">
        <v>13</v>
      </c>
      <c r="E449" s="10">
        <v>252</v>
      </c>
      <c r="F449" s="10">
        <v>249</v>
      </c>
      <c r="G449" s="10">
        <v>0</v>
      </c>
      <c r="H449" s="10">
        <f t="shared" si="609"/>
        <v>-3570</v>
      </c>
      <c r="I449" s="10">
        <v>0</v>
      </c>
      <c r="J449" s="15">
        <f t="shared" si="611"/>
        <v>-3570</v>
      </c>
    </row>
    <row r="450" spans="1:10">
      <c r="A450" s="3">
        <v>43222</v>
      </c>
      <c r="B450" s="4" t="s">
        <v>147</v>
      </c>
      <c r="C450" s="5">
        <f t="shared" ref="C450" si="612">MROUND(300000/E450,10)</f>
        <v>1730</v>
      </c>
      <c r="D450" s="5" t="s">
        <v>16</v>
      </c>
      <c r="E450" s="6">
        <v>173.5</v>
      </c>
      <c r="F450" s="6">
        <v>171.5</v>
      </c>
      <c r="G450" s="6">
        <v>170.75</v>
      </c>
      <c r="H450" s="6">
        <f t="shared" ref="H450" si="613">(E450-F450)*C450</f>
        <v>3460</v>
      </c>
      <c r="I450" s="6">
        <f t="shared" ref="I450" si="614">(F450-G450)*C450</f>
        <v>1297.5</v>
      </c>
      <c r="J450" s="6">
        <f t="shared" ref="J450" si="615">+I450+H450</f>
        <v>4757.5</v>
      </c>
    </row>
    <row r="451" spans="1:10">
      <c r="A451" s="51"/>
      <c r="B451" s="51"/>
      <c r="C451" s="51"/>
      <c r="D451" s="51"/>
      <c r="E451" s="51"/>
      <c r="F451" s="51"/>
      <c r="G451" s="51"/>
      <c r="H451" s="51"/>
      <c r="I451" s="51"/>
      <c r="J451" s="51"/>
    </row>
    <row r="452" spans="1:10">
      <c r="A452" s="3">
        <v>43220</v>
      </c>
      <c r="B452" s="4" t="s">
        <v>212</v>
      </c>
      <c r="C452" s="5">
        <f t="shared" ref="C452:C454" si="616">MROUND(300000/E452,10)</f>
        <v>450</v>
      </c>
      <c r="D452" s="5" t="s">
        <v>13</v>
      </c>
      <c r="E452" s="6">
        <v>672</v>
      </c>
      <c r="F452" s="6">
        <v>666</v>
      </c>
      <c r="G452" s="6">
        <v>0</v>
      </c>
      <c r="H452" s="6">
        <f t="shared" ref="H452" si="617">(F452-E452)*C452</f>
        <v>-2700</v>
      </c>
      <c r="I452" s="6">
        <v>0</v>
      </c>
      <c r="J452" s="15">
        <f t="shared" ref="J452" si="618">+I452+H452</f>
        <v>-2700</v>
      </c>
    </row>
    <row r="453" spans="1:10">
      <c r="A453" s="3">
        <v>43220</v>
      </c>
      <c r="B453" s="4" t="s">
        <v>127</v>
      </c>
      <c r="C453" s="5">
        <f t="shared" si="616"/>
        <v>1350</v>
      </c>
      <c r="D453" s="5" t="s">
        <v>13</v>
      </c>
      <c r="E453" s="6">
        <v>222.5</v>
      </c>
      <c r="F453" s="6">
        <v>223.5</v>
      </c>
      <c r="G453" s="6">
        <v>0</v>
      </c>
      <c r="H453" s="6">
        <f t="shared" ref="H453:H454" si="619">(F453-E453)*C453</f>
        <v>1350</v>
      </c>
      <c r="I453" s="6">
        <v>0</v>
      </c>
      <c r="J453" s="6">
        <f t="shared" ref="J453:J454" si="620">+I453+H453</f>
        <v>1350</v>
      </c>
    </row>
    <row r="454" spans="1:10">
      <c r="A454" s="3">
        <v>43220</v>
      </c>
      <c r="B454" s="4" t="s">
        <v>213</v>
      </c>
      <c r="C454" s="5">
        <f t="shared" si="616"/>
        <v>1150</v>
      </c>
      <c r="D454" s="5" t="s">
        <v>13</v>
      </c>
      <c r="E454" s="6">
        <v>262</v>
      </c>
      <c r="F454" s="6">
        <v>264</v>
      </c>
      <c r="G454" s="6">
        <v>267</v>
      </c>
      <c r="H454" s="6">
        <f t="shared" si="619"/>
        <v>2300</v>
      </c>
      <c r="I454" s="6">
        <f t="shared" ref="I454" si="621">(G454-F454)*C454</f>
        <v>3450</v>
      </c>
      <c r="J454" s="6">
        <f t="shared" si="620"/>
        <v>5750</v>
      </c>
    </row>
    <row r="455" spans="1:10">
      <c r="A455" s="3">
        <v>43217</v>
      </c>
      <c r="B455" s="4" t="s">
        <v>214</v>
      </c>
      <c r="C455" s="5">
        <f t="shared" ref="C455:C462" si="622">MROUND(300000/E455,10)</f>
        <v>2050</v>
      </c>
      <c r="D455" s="5" t="s">
        <v>13</v>
      </c>
      <c r="E455" s="6">
        <v>146.5</v>
      </c>
      <c r="F455" s="6">
        <v>145</v>
      </c>
      <c r="G455" s="6">
        <v>0</v>
      </c>
      <c r="H455" s="6">
        <f t="shared" ref="H455" si="623">(F455-E455)*C455</f>
        <v>-3075</v>
      </c>
      <c r="I455" s="6">
        <v>0</v>
      </c>
      <c r="J455" s="15">
        <f t="shared" ref="J455:J462" si="624">+I455+H455</f>
        <v>-3075</v>
      </c>
    </row>
    <row r="456" spans="1:10">
      <c r="A456" s="3">
        <v>43217</v>
      </c>
      <c r="B456" s="4" t="s">
        <v>215</v>
      </c>
      <c r="C456" s="5">
        <f t="shared" si="622"/>
        <v>350</v>
      </c>
      <c r="D456" s="5" t="s">
        <v>16</v>
      </c>
      <c r="E456" s="6">
        <v>861</v>
      </c>
      <c r="F456" s="6">
        <v>858</v>
      </c>
      <c r="G456" s="6">
        <v>0</v>
      </c>
      <c r="H456" s="6">
        <f t="shared" ref="H456" si="625">(E456-F456)*C456</f>
        <v>1050</v>
      </c>
      <c r="I456" s="6">
        <v>0</v>
      </c>
      <c r="J456" s="6">
        <f t="shared" si="624"/>
        <v>1050</v>
      </c>
    </row>
    <row r="457" spans="1:10">
      <c r="A457" s="3">
        <v>43217</v>
      </c>
      <c r="B457" s="4" t="s">
        <v>18</v>
      </c>
      <c r="C457" s="5">
        <f t="shared" si="622"/>
        <v>470</v>
      </c>
      <c r="D457" s="5" t="s">
        <v>13</v>
      </c>
      <c r="E457" s="6">
        <v>634</v>
      </c>
      <c r="F457" s="6">
        <v>635.5</v>
      </c>
      <c r="G457" s="6">
        <v>0</v>
      </c>
      <c r="H457" s="6">
        <f t="shared" ref="H457:H460" si="626">(F457-E457)*C457</f>
        <v>705</v>
      </c>
      <c r="I457" s="6">
        <v>0</v>
      </c>
      <c r="J457" s="6">
        <f t="shared" si="624"/>
        <v>705</v>
      </c>
    </row>
    <row r="458" spans="1:10">
      <c r="A458" s="3">
        <v>43216</v>
      </c>
      <c r="B458" s="4" t="s">
        <v>214</v>
      </c>
      <c r="C458" s="5">
        <f t="shared" si="622"/>
        <v>2070</v>
      </c>
      <c r="D458" s="5" t="s">
        <v>13</v>
      </c>
      <c r="E458" s="6">
        <v>145</v>
      </c>
      <c r="F458" s="6">
        <v>146</v>
      </c>
      <c r="G458" s="6">
        <v>0</v>
      </c>
      <c r="H458" s="6">
        <f t="shared" si="626"/>
        <v>2070</v>
      </c>
      <c r="I458" s="6">
        <v>0</v>
      </c>
      <c r="J458" s="6">
        <f t="shared" si="624"/>
        <v>2070</v>
      </c>
    </row>
    <row r="459" spans="1:10">
      <c r="A459" s="3">
        <v>43216</v>
      </c>
      <c r="B459" s="4" t="s">
        <v>128</v>
      </c>
      <c r="C459" s="5">
        <f t="shared" si="622"/>
        <v>930</v>
      </c>
      <c r="D459" s="5" t="s">
        <v>13</v>
      </c>
      <c r="E459" s="6">
        <v>324</v>
      </c>
      <c r="F459" s="6">
        <v>327</v>
      </c>
      <c r="G459" s="6">
        <v>330.25</v>
      </c>
      <c r="H459" s="6">
        <f t="shared" si="626"/>
        <v>2790</v>
      </c>
      <c r="I459" s="6">
        <f t="shared" ref="I459" si="627">(G459-F459)*C459</f>
        <v>3022.5</v>
      </c>
      <c r="J459" s="6">
        <f t="shared" si="624"/>
        <v>5812.5</v>
      </c>
    </row>
    <row r="460" spans="1:10">
      <c r="A460" s="3">
        <v>43216</v>
      </c>
      <c r="B460" s="4" t="s">
        <v>215</v>
      </c>
      <c r="C460" s="5">
        <f t="shared" si="622"/>
        <v>350</v>
      </c>
      <c r="D460" s="5" t="s">
        <v>13</v>
      </c>
      <c r="E460" s="6">
        <v>860</v>
      </c>
      <c r="F460" s="6">
        <v>868</v>
      </c>
      <c r="G460" s="6">
        <v>0</v>
      </c>
      <c r="H460" s="6">
        <f t="shared" si="626"/>
        <v>2800</v>
      </c>
      <c r="I460" s="6">
        <v>0</v>
      </c>
      <c r="J460" s="6">
        <f t="shared" si="624"/>
        <v>2800</v>
      </c>
    </row>
    <row r="461" spans="1:10">
      <c r="A461" s="3">
        <v>43216</v>
      </c>
      <c r="B461" s="4" t="s">
        <v>98</v>
      </c>
      <c r="C461" s="5">
        <f t="shared" si="622"/>
        <v>290</v>
      </c>
      <c r="D461" s="5" t="s">
        <v>16</v>
      </c>
      <c r="E461" s="6">
        <v>1050</v>
      </c>
      <c r="F461" s="6">
        <v>1040</v>
      </c>
      <c r="G461" s="6">
        <v>1036</v>
      </c>
      <c r="H461" s="6">
        <f t="shared" ref="H461" si="628">(E461-F461)*C461</f>
        <v>2900</v>
      </c>
      <c r="I461" s="6">
        <f t="shared" ref="I461" si="629">(F461-G461)*C461</f>
        <v>1160</v>
      </c>
      <c r="J461" s="6">
        <f t="shared" si="624"/>
        <v>4060</v>
      </c>
    </row>
    <row r="462" spans="1:10">
      <c r="A462" s="3">
        <v>43216</v>
      </c>
      <c r="B462" s="4" t="s">
        <v>158</v>
      </c>
      <c r="C462" s="5">
        <f t="shared" si="622"/>
        <v>1260</v>
      </c>
      <c r="D462" s="5" t="s">
        <v>13</v>
      </c>
      <c r="E462" s="6">
        <v>239</v>
      </c>
      <c r="F462" s="6">
        <v>242</v>
      </c>
      <c r="G462" s="6">
        <v>0</v>
      </c>
      <c r="H462" s="6">
        <f>(F462-E462)*C462</f>
        <v>3780</v>
      </c>
      <c r="I462" s="6">
        <v>0</v>
      </c>
      <c r="J462" s="6">
        <f t="shared" si="624"/>
        <v>3780</v>
      </c>
    </row>
    <row r="463" spans="1:10">
      <c r="A463" s="7">
        <v>43215</v>
      </c>
      <c r="B463" s="8" t="s">
        <v>216</v>
      </c>
      <c r="C463" s="9">
        <f t="shared" ref="C463" si="630">MROUND(300000/E463,10)</f>
        <v>470</v>
      </c>
      <c r="D463" s="9" t="s">
        <v>13</v>
      </c>
      <c r="E463" s="10">
        <v>632.5</v>
      </c>
      <c r="F463" s="10">
        <v>625</v>
      </c>
      <c r="G463" s="10">
        <v>0</v>
      </c>
      <c r="H463" s="10">
        <f t="shared" ref="H463" si="631">(F463-E463)*C463</f>
        <v>-3525</v>
      </c>
      <c r="I463" s="10">
        <v>0</v>
      </c>
      <c r="J463" s="6">
        <f t="shared" ref="J463" si="632">+I463+H463</f>
        <v>-3525</v>
      </c>
    </row>
    <row r="464" spans="1:10">
      <c r="A464" s="7">
        <v>43215</v>
      </c>
      <c r="B464" s="8" t="s">
        <v>217</v>
      </c>
      <c r="C464" s="9">
        <f t="shared" ref="C464" si="633">MROUND(300000/E464,10)</f>
        <v>2360</v>
      </c>
      <c r="D464" s="9" t="s">
        <v>13</v>
      </c>
      <c r="E464" s="10">
        <v>127</v>
      </c>
      <c r="F464" s="10">
        <v>125.5</v>
      </c>
      <c r="G464" s="10">
        <v>0</v>
      </c>
      <c r="H464" s="10">
        <f t="shared" ref="H464:H465" si="634">(F464-E464)*C464</f>
        <v>-3540</v>
      </c>
      <c r="I464" s="10">
        <v>0</v>
      </c>
      <c r="J464" s="6">
        <f t="shared" ref="J464:J465" si="635">+I464+H464</f>
        <v>-3540</v>
      </c>
    </row>
    <row r="465" spans="1:10">
      <c r="A465" s="3">
        <v>43214</v>
      </c>
      <c r="B465" s="4" t="s">
        <v>218</v>
      </c>
      <c r="C465" s="5">
        <f t="shared" ref="C465" si="636">MROUND(300000/E465,10)</f>
        <v>1990</v>
      </c>
      <c r="D465" s="5" t="s">
        <v>13</v>
      </c>
      <c r="E465" s="6">
        <v>150.6</v>
      </c>
      <c r="F465" s="6">
        <v>152.1</v>
      </c>
      <c r="G465" s="6">
        <v>154.1</v>
      </c>
      <c r="H465" s="6">
        <f t="shared" si="634"/>
        <v>2985</v>
      </c>
      <c r="I465" s="6">
        <f t="shared" ref="I465" si="637">(G465-F465)*C465</f>
        <v>3980</v>
      </c>
      <c r="J465" s="6">
        <f t="shared" si="635"/>
        <v>6965</v>
      </c>
    </row>
    <row r="466" spans="1:10">
      <c r="A466" s="7">
        <v>43213</v>
      </c>
      <c r="B466" s="8" t="s">
        <v>17</v>
      </c>
      <c r="C466" s="9">
        <f t="shared" ref="C466:C468" si="638">MROUND(300000/E466,10)</f>
        <v>1200</v>
      </c>
      <c r="D466" s="9" t="s">
        <v>16</v>
      </c>
      <c r="E466" s="10">
        <v>250.25</v>
      </c>
      <c r="F466" s="10">
        <v>252.75</v>
      </c>
      <c r="G466" s="10">
        <v>0</v>
      </c>
      <c r="H466" s="10">
        <f t="shared" ref="H466" si="639">(E466-F466)*C466</f>
        <v>-3000</v>
      </c>
      <c r="I466" s="10">
        <v>0</v>
      </c>
      <c r="J466" s="15">
        <f t="shared" ref="J466:J468" si="640">+I466+H466</f>
        <v>-3000</v>
      </c>
    </row>
    <row r="467" spans="1:10">
      <c r="A467" s="7">
        <v>43213</v>
      </c>
      <c r="B467" s="8" t="s">
        <v>219</v>
      </c>
      <c r="C467" s="9">
        <f t="shared" si="638"/>
        <v>670</v>
      </c>
      <c r="D467" s="9" t="s">
        <v>13</v>
      </c>
      <c r="E467" s="10">
        <v>450</v>
      </c>
      <c r="F467" s="10">
        <v>452.25</v>
      </c>
      <c r="G467" s="10">
        <v>0</v>
      </c>
      <c r="H467" s="10">
        <f t="shared" ref="H467:H468" si="641">(F467-E467)*C467</f>
        <v>1507.5</v>
      </c>
      <c r="I467" s="10">
        <v>0</v>
      </c>
      <c r="J467" s="6">
        <f t="shared" si="640"/>
        <v>1507.5</v>
      </c>
    </row>
    <row r="468" spans="1:10">
      <c r="A468" s="7">
        <v>43213</v>
      </c>
      <c r="B468" s="8" t="s">
        <v>68</v>
      </c>
      <c r="C468" s="9">
        <f t="shared" si="638"/>
        <v>970</v>
      </c>
      <c r="D468" s="9" t="s">
        <v>13</v>
      </c>
      <c r="E468" s="10">
        <v>310.5</v>
      </c>
      <c r="F468" s="10">
        <v>313.5</v>
      </c>
      <c r="G468" s="10">
        <v>317</v>
      </c>
      <c r="H468" s="10">
        <f t="shared" si="641"/>
        <v>2910</v>
      </c>
      <c r="I468" s="10">
        <f t="shared" ref="I468" si="642">(G468-F468)*C468</f>
        <v>3395</v>
      </c>
      <c r="J468" s="6">
        <f t="shared" si="640"/>
        <v>6305</v>
      </c>
    </row>
    <row r="469" spans="1:10">
      <c r="A469" s="7">
        <v>43210</v>
      </c>
      <c r="B469" s="8" t="s">
        <v>27</v>
      </c>
      <c r="C469" s="9">
        <f t="shared" ref="C469:C474" si="643">MROUND(300000/E469,10)</f>
        <v>1530</v>
      </c>
      <c r="D469" s="9" t="s">
        <v>13</v>
      </c>
      <c r="E469" s="10">
        <v>195.5</v>
      </c>
      <c r="F469" s="10">
        <v>193.5</v>
      </c>
      <c r="G469" s="10">
        <v>0</v>
      </c>
      <c r="H469" s="10">
        <f t="shared" ref="H469:H470" si="644">(F469-E469)*C469</f>
        <v>-3060</v>
      </c>
      <c r="I469" s="10">
        <v>0</v>
      </c>
      <c r="J469" s="15">
        <f t="shared" ref="J469:J474" si="645">+I469+H469</f>
        <v>-3060</v>
      </c>
    </row>
    <row r="470" spans="1:10">
      <c r="A470" s="7">
        <v>43210</v>
      </c>
      <c r="B470" s="8" t="s">
        <v>147</v>
      </c>
      <c r="C470" s="9">
        <f t="shared" si="643"/>
        <v>1710</v>
      </c>
      <c r="D470" s="9" t="s">
        <v>13</v>
      </c>
      <c r="E470" s="10">
        <v>175.25</v>
      </c>
      <c r="F470" s="10">
        <v>176.25</v>
      </c>
      <c r="G470" s="10">
        <v>0</v>
      </c>
      <c r="H470" s="10">
        <f t="shared" si="644"/>
        <v>1710</v>
      </c>
      <c r="I470" s="10">
        <v>0</v>
      </c>
      <c r="J470" s="6">
        <f t="shared" si="645"/>
        <v>1710</v>
      </c>
    </row>
    <row r="471" spans="1:10">
      <c r="A471" s="7">
        <v>43210</v>
      </c>
      <c r="B471" s="8" t="s">
        <v>220</v>
      </c>
      <c r="C471" s="9">
        <f t="shared" si="643"/>
        <v>530</v>
      </c>
      <c r="D471" s="9" t="s">
        <v>16</v>
      </c>
      <c r="E471" s="10">
        <v>563.75</v>
      </c>
      <c r="F471" s="10">
        <v>561.5</v>
      </c>
      <c r="G471" s="10">
        <v>0</v>
      </c>
      <c r="H471" s="10">
        <f t="shared" ref="H471" si="646">(E471-F471)*C471</f>
        <v>1192.5</v>
      </c>
      <c r="I471" s="10">
        <v>0</v>
      </c>
      <c r="J471" s="6">
        <f t="shared" si="645"/>
        <v>1192.5</v>
      </c>
    </row>
    <row r="472" spans="1:10">
      <c r="A472" s="7">
        <v>43210</v>
      </c>
      <c r="B472" s="8" t="s">
        <v>208</v>
      </c>
      <c r="C472" s="9">
        <f t="shared" si="643"/>
        <v>790</v>
      </c>
      <c r="D472" s="9" t="s">
        <v>13</v>
      </c>
      <c r="E472" s="10">
        <v>381</v>
      </c>
      <c r="F472" s="10">
        <v>384</v>
      </c>
      <c r="G472" s="10">
        <v>0</v>
      </c>
      <c r="H472" s="10">
        <f t="shared" ref="H472:H473" si="647">(F472-E472)*C472</f>
        <v>2370</v>
      </c>
      <c r="I472" s="10">
        <v>0</v>
      </c>
      <c r="J472" s="6">
        <f t="shared" si="645"/>
        <v>2370</v>
      </c>
    </row>
    <row r="473" spans="1:10">
      <c r="A473" s="7">
        <v>43209</v>
      </c>
      <c r="B473" s="8" t="s">
        <v>147</v>
      </c>
      <c r="C473" s="9">
        <f t="shared" si="643"/>
        <v>1690</v>
      </c>
      <c r="D473" s="9" t="s">
        <v>13</v>
      </c>
      <c r="E473" s="10">
        <v>177.75</v>
      </c>
      <c r="F473" s="10">
        <v>179.25</v>
      </c>
      <c r="G473" s="10">
        <v>181.25</v>
      </c>
      <c r="H473" s="10">
        <f t="shared" si="647"/>
        <v>2535</v>
      </c>
      <c r="I473" s="10">
        <f t="shared" ref="I473" si="648">(G473-F473)*C473</f>
        <v>3380</v>
      </c>
      <c r="J473" s="6">
        <f t="shared" si="645"/>
        <v>5915</v>
      </c>
    </row>
    <row r="474" spans="1:10">
      <c r="A474" s="7">
        <v>43209</v>
      </c>
      <c r="B474" s="8" t="s">
        <v>177</v>
      </c>
      <c r="C474" s="9">
        <f t="shared" si="643"/>
        <v>2250</v>
      </c>
      <c r="D474" s="9" t="s">
        <v>16</v>
      </c>
      <c r="E474" s="10">
        <v>133.15</v>
      </c>
      <c r="F474" s="10">
        <v>134.65</v>
      </c>
      <c r="G474" s="10">
        <v>0</v>
      </c>
      <c r="H474" s="10">
        <f>(E474-F474)*C474</f>
        <v>-3375</v>
      </c>
      <c r="I474" s="10">
        <v>0</v>
      </c>
      <c r="J474" s="15">
        <f t="shared" si="645"/>
        <v>-3375</v>
      </c>
    </row>
    <row r="475" spans="1:10">
      <c r="A475" s="7">
        <v>43208</v>
      </c>
      <c r="B475" s="8" t="s">
        <v>221</v>
      </c>
      <c r="C475" s="9">
        <f t="shared" ref="C475:C480" si="649">MROUND(300000/E475,10)</f>
        <v>890</v>
      </c>
      <c r="D475" s="9" t="s">
        <v>13</v>
      </c>
      <c r="E475" s="10">
        <v>338.5</v>
      </c>
      <c r="F475" s="10">
        <v>335</v>
      </c>
      <c r="G475" s="10">
        <v>0</v>
      </c>
      <c r="H475" s="10">
        <f t="shared" ref="H475:H476" si="650">(F475-E475)*C475</f>
        <v>-3115</v>
      </c>
      <c r="I475" s="10">
        <v>0</v>
      </c>
      <c r="J475" s="15">
        <f t="shared" ref="J475:J480" si="651">+I475+H475</f>
        <v>-3115</v>
      </c>
    </row>
    <row r="476" spans="1:10">
      <c r="A476" s="7">
        <v>43208</v>
      </c>
      <c r="B476" s="8" t="s">
        <v>147</v>
      </c>
      <c r="C476" s="9">
        <f t="shared" si="649"/>
        <v>1740</v>
      </c>
      <c r="D476" s="9" t="s">
        <v>13</v>
      </c>
      <c r="E476" s="10">
        <v>172.25</v>
      </c>
      <c r="F476" s="10">
        <v>174.25</v>
      </c>
      <c r="G476" s="10">
        <v>175.75</v>
      </c>
      <c r="H476" s="10">
        <f t="shared" si="650"/>
        <v>3480</v>
      </c>
      <c r="I476" s="10">
        <f t="shared" ref="I476" si="652">(G476-F476)*C476</f>
        <v>2610</v>
      </c>
      <c r="J476" s="6">
        <f t="shared" si="651"/>
        <v>6090</v>
      </c>
    </row>
    <row r="477" spans="1:10">
      <c r="A477" s="7">
        <v>43208</v>
      </c>
      <c r="B477" s="8" t="s">
        <v>36</v>
      </c>
      <c r="C477" s="9">
        <f t="shared" si="649"/>
        <v>2160</v>
      </c>
      <c r="D477" s="9" t="s">
        <v>16</v>
      </c>
      <c r="E477" s="10">
        <v>138.75</v>
      </c>
      <c r="F477" s="10">
        <v>137.25</v>
      </c>
      <c r="G477" s="10">
        <v>135.75</v>
      </c>
      <c r="H477" s="10">
        <f t="shared" ref="H477" si="653">(E477-F477)*C477</f>
        <v>3240</v>
      </c>
      <c r="I477" s="10">
        <f t="shared" ref="I477" si="654">(F477-G477)*C477</f>
        <v>3240</v>
      </c>
      <c r="J477" s="6">
        <f t="shared" si="651"/>
        <v>6480</v>
      </c>
    </row>
    <row r="478" spans="1:10">
      <c r="A478" s="7">
        <v>43207</v>
      </c>
      <c r="B478" s="8" t="s">
        <v>218</v>
      </c>
      <c r="C478" s="9">
        <f t="shared" si="649"/>
        <v>2030</v>
      </c>
      <c r="D478" s="9" t="s">
        <v>13</v>
      </c>
      <c r="E478" s="10">
        <v>148</v>
      </c>
      <c r="F478" s="10">
        <v>146.5</v>
      </c>
      <c r="G478" s="10">
        <v>0</v>
      </c>
      <c r="H478" s="10">
        <f t="shared" ref="H478:H480" si="655">(F478-E478)*C478</f>
        <v>-3045</v>
      </c>
      <c r="I478" s="10">
        <v>0</v>
      </c>
      <c r="J478" s="15">
        <f t="shared" si="651"/>
        <v>-3045</v>
      </c>
    </row>
    <row r="479" spans="1:10">
      <c r="A479" s="7">
        <v>43207</v>
      </c>
      <c r="B479" s="8" t="s">
        <v>177</v>
      </c>
      <c r="C479" s="9">
        <f t="shared" si="649"/>
        <v>2260</v>
      </c>
      <c r="D479" s="9" t="s">
        <v>13</v>
      </c>
      <c r="E479" s="10">
        <v>133</v>
      </c>
      <c r="F479" s="10">
        <v>134.5</v>
      </c>
      <c r="G479" s="10">
        <v>135</v>
      </c>
      <c r="H479" s="10">
        <f t="shared" si="655"/>
        <v>3390</v>
      </c>
      <c r="I479" s="10">
        <f t="shared" ref="I479:I480" si="656">(G479-F479)*C479</f>
        <v>1130</v>
      </c>
      <c r="J479" s="6">
        <f t="shared" si="651"/>
        <v>4520</v>
      </c>
    </row>
    <row r="480" spans="1:10">
      <c r="A480" s="7">
        <v>43207</v>
      </c>
      <c r="B480" s="8" t="s">
        <v>48</v>
      </c>
      <c r="C480" s="9">
        <f t="shared" si="649"/>
        <v>760</v>
      </c>
      <c r="D480" s="9" t="s">
        <v>13</v>
      </c>
      <c r="E480" s="10">
        <v>394.5</v>
      </c>
      <c r="F480" s="10">
        <v>397.5</v>
      </c>
      <c r="G480" s="10">
        <v>401.5</v>
      </c>
      <c r="H480" s="10">
        <f t="shared" si="655"/>
        <v>2280</v>
      </c>
      <c r="I480" s="10">
        <f t="shared" si="656"/>
        <v>3040</v>
      </c>
      <c r="J480" s="6">
        <f t="shared" si="651"/>
        <v>5320</v>
      </c>
    </row>
    <row r="481" spans="1:10">
      <c r="A481" s="7">
        <v>43206</v>
      </c>
      <c r="B481" s="8" t="s">
        <v>147</v>
      </c>
      <c r="C481" s="9">
        <f t="shared" ref="C481" si="657">MROUND(300000/E481,10)</f>
        <v>1720</v>
      </c>
      <c r="D481" s="9" t="s">
        <v>13</v>
      </c>
      <c r="E481" s="10">
        <v>174.5</v>
      </c>
      <c r="F481" s="10">
        <v>175.15</v>
      </c>
      <c r="G481" s="10">
        <v>0</v>
      </c>
      <c r="H481" s="10">
        <f t="shared" ref="H481" si="658">(F481-E481)*C481</f>
        <v>1118.0000000000098</v>
      </c>
      <c r="I481" s="10">
        <v>0</v>
      </c>
      <c r="J481" s="6">
        <f t="shared" ref="J481" si="659">+I481+H481</f>
        <v>1118.0000000000098</v>
      </c>
    </row>
    <row r="482" spans="1:10">
      <c r="A482" s="3">
        <v>43206</v>
      </c>
      <c r="B482" s="4" t="s">
        <v>222</v>
      </c>
      <c r="C482" s="5">
        <f t="shared" ref="C482:C486" si="660">MROUND(300000/E482,10)</f>
        <v>2000</v>
      </c>
      <c r="D482" s="5" t="s">
        <v>16</v>
      </c>
      <c r="E482" s="6">
        <v>150</v>
      </c>
      <c r="F482" s="6">
        <v>148</v>
      </c>
      <c r="G482" s="6">
        <v>0</v>
      </c>
      <c r="H482" s="6">
        <f t="shared" ref="H482" si="661">(E482-F482)*C482</f>
        <v>4000</v>
      </c>
      <c r="I482" s="6">
        <v>0</v>
      </c>
      <c r="J482" s="6">
        <f t="shared" ref="J482:J483" si="662">+I482+H482</f>
        <v>4000</v>
      </c>
    </row>
    <row r="483" spans="1:10">
      <c r="A483" s="3">
        <v>43206</v>
      </c>
      <c r="B483" s="4" t="s">
        <v>25</v>
      </c>
      <c r="C483" s="5">
        <f t="shared" si="660"/>
        <v>1990</v>
      </c>
      <c r="D483" s="5" t="s">
        <v>13</v>
      </c>
      <c r="E483" s="6">
        <v>150.75</v>
      </c>
      <c r="F483" s="6">
        <v>151.30000000000001</v>
      </c>
      <c r="G483" s="6">
        <v>0</v>
      </c>
      <c r="H483" s="6">
        <f t="shared" ref="H483" si="663">(F483-E483)*C483</f>
        <v>1094.5000000000227</v>
      </c>
      <c r="I483" s="6">
        <v>0</v>
      </c>
      <c r="J483" s="6">
        <f t="shared" si="662"/>
        <v>1094.5000000000227</v>
      </c>
    </row>
    <row r="484" spans="1:10">
      <c r="A484" s="3">
        <v>43203</v>
      </c>
      <c r="B484" s="4" t="s">
        <v>168</v>
      </c>
      <c r="C484" s="5">
        <f t="shared" si="660"/>
        <v>4170</v>
      </c>
      <c r="D484" s="5" t="s">
        <v>13</v>
      </c>
      <c r="E484" s="6">
        <v>72</v>
      </c>
      <c r="F484" s="6">
        <v>72.900000000000006</v>
      </c>
      <c r="G484" s="6">
        <v>0</v>
      </c>
      <c r="H484" s="6">
        <f t="shared" ref="H484" si="664">(F484-E484)*C484</f>
        <v>3753.0000000000236</v>
      </c>
      <c r="I484" s="6">
        <v>0</v>
      </c>
      <c r="J484" s="6">
        <f t="shared" ref="J484:J485" si="665">+I484+H484</f>
        <v>3753.0000000000236</v>
      </c>
    </row>
    <row r="485" spans="1:10">
      <c r="A485" s="3">
        <v>43203</v>
      </c>
      <c r="B485" s="4" t="s">
        <v>149</v>
      </c>
      <c r="C485" s="5">
        <f t="shared" si="660"/>
        <v>1690</v>
      </c>
      <c r="D485" s="5" t="s">
        <v>16</v>
      </c>
      <c r="E485" s="6">
        <v>178</v>
      </c>
      <c r="F485" s="6">
        <v>176</v>
      </c>
      <c r="G485" s="6">
        <v>0</v>
      </c>
      <c r="H485" s="6">
        <f t="shared" ref="H485" si="666">(E485-F485)*C485</f>
        <v>3380</v>
      </c>
      <c r="I485" s="6">
        <v>0</v>
      </c>
      <c r="J485" s="6">
        <f t="shared" si="665"/>
        <v>3380</v>
      </c>
    </row>
    <row r="486" spans="1:10">
      <c r="A486" s="3">
        <v>43202</v>
      </c>
      <c r="B486" s="4" t="s">
        <v>222</v>
      </c>
      <c r="C486" s="5">
        <f t="shared" si="660"/>
        <v>2020</v>
      </c>
      <c r="D486" s="5" t="s">
        <v>13</v>
      </c>
      <c r="E486" s="6">
        <v>148.5</v>
      </c>
      <c r="F486" s="6">
        <v>150</v>
      </c>
      <c r="G486" s="6">
        <v>152</v>
      </c>
      <c r="H486" s="6">
        <f t="shared" ref="H486" si="667">(F486-E486)*C486</f>
        <v>3030</v>
      </c>
      <c r="I486" s="6">
        <f t="shared" ref="I486" si="668">(G486-F486)*C486</f>
        <v>4040</v>
      </c>
      <c r="J486" s="6">
        <f t="shared" ref="J486:J491" si="669">+I486+H486</f>
        <v>7070</v>
      </c>
    </row>
    <row r="487" spans="1:10">
      <c r="A487" s="3">
        <v>43202</v>
      </c>
      <c r="B487" s="4" t="s">
        <v>149</v>
      </c>
      <c r="C487" s="5">
        <f t="shared" ref="C487:C491" si="670">MROUND(300000/E487,10)</f>
        <v>1650</v>
      </c>
      <c r="D487" s="5" t="s">
        <v>16</v>
      </c>
      <c r="E487" s="6">
        <v>182</v>
      </c>
      <c r="F487" s="6">
        <v>180</v>
      </c>
      <c r="G487" s="6">
        <v>178.75</v>
      </c>
      <c r="H487" s="6">
        <f t="shared" ref="H487" si="671">(E487-F487)*C487</f>
        <v>3300</v>
      </c>
      <c r="I487" s="6">
        <f t="shared" ref="I487" si="672">(F487-G487)*C487</f>
        <v>2062.5</v>
      </c>
      <c r="J487" s="6">
        <f t="shared" si="669"/>
        <v>5362.5</v>
      </c>
    </row>
    <row r="488" spans="1:10">
      <c r="A488" s="3">
        <v>43201</v>
      </c>
      <c r="B488" s="4" t="s">
        <v>127</v>
      </c>
      <c r="C488" s="5">
        <f t="shared" si="670"/>
        <v>1410</v>
      </c>
      <c r="D488" s="5" t="s">
        <v>13</v>
      </c>
      <c r="E488" s="6">
        <v>212.25</v>
      </c>
      <c r="F488" s="6">
        <v>214.25</v>
      </c>
      <c r="G488" s="6">
        <v>216</v>
      </c>
      <c r="H488" s="6">
        <f t="shared" ref="H488:H491" si="673">(F488-E488)*C488</f>
        <v>2820</v>
      </c>
      <c r="I488" s="6">
        <f t="shared" ref="I488" si="674">(G488-F488)*C488</f>
        <v>2467.5</v>
      </c>
      <c r="J488" s="6">
        <f t="shared" si="669"/>
        <v>5287.5</v>
      </c>
    </row>
    <row r="489" spans="1:10">
      <c r="A489" s="3">
        <v>43201</v>
      </c>
      <c r="B489" s="4" t="s">
        <v>116</v>
      </c>
      <c r="C489" s="5">
        <f t="shared" si="670"/>
        <v>3920</v>
      </c>
      <c r="D489" s="5" t="s">
        <v>13</v>
      </c>
      <c r="E489" s="6">
        <v>76.5</v>
      </c>
      <c r="F489" s="6">
        <v>77.400000000000006</v>
      </c>
      <c r="G489" s="6">
        <v>0</v>
      </c>
      <c r="H489" s="6">
        <f t="shared" si="673"/>
        <v>3528.0000000000223</v>
      </c>
      <c r="I489" s="6">
        <v>0</v>
      </c>
      <c r="J489" s="6">
        <f t="shared" si="669"/>
        <v>3528.0000000000223</v>
      </c>
    </row>
    <row r="490" spans="1:10">
      <c r="A490" s="3">
        <v>43200</v>
      </c>
      <c r="B490" s="4" t="s">
        <v>223</v>
      </c>
      <c r="C490" s="5">
        <f t="shared" si="670"/>
        <v>900</v>
      </c>
      <c r="D490" s="5" t="s">
        <v>13</v>
      </c>
      <c r="E490" s="6">
        <v>332.5</v>
      </c>
      <c r="F490" s="6">
        <v>335</v>
      </c>
      <c r="G490" s="6">
        <v>0</v>
      </c>
      <c r="H490" s="6">
        <f t="shared" si="673"/>
        <v>2250</v>
      </c>
      <c r="I490" s="6">
        <v>0</v>
      </c>
      <c r="J490" s="6">
        <f t="shared" si="669"/>
        <v>2250</v>
      </c>
    </row>
    <row r="491" spans="1:10">
      <c r="A491" s="3">
        <v>43199</v>
      </c>
      <c r="B491" s="4" t="s">
        <v>147</v>
      </c>
      <c r="C491" s="5">
        <f t="shared" si="670"/>
        <v>1820</v>
      </c>
      <c r="D491" s="5" t="s">
        <v>13</v>
      </c>
      <c r="E491" s="6">
        <v>164.75</v>
      </c>
      <c r="F491" s="6">
        <v>166.25</v>
      </c>
      <c r="G491" s="6">
        <v>168.25</v>
      </c>
      <c r="H491" s="6">
        <f t="shared" si="673"/>
        <v>2730</v>
      </c>
      <c r="I491" s="6">
        <f t="shared" ref="I491" si="675">(G491-F491)*C491</f>
        <v>3640</v>
      </c>
      <c r="J491" s="6">
        <f t="shared" si="669"/>
        <v>6370</v>
      </c>
    </row>
    <row r="492" spans="1:10">
      <c r="A492" s="7">
        <v>43196</v>
      </c>
      <c r="B492" s="8" t="s">
        <v>23</v>
      </c>
      <c r="C492" s="9">
        <f t="shared" ref="C492:C494" si="676">MROUND(300000/E492,10)</f>
        <v>400</v>
      </c>
      <c r="D492" s="9" t="s">
        <v>13</v>
      </c>
      <c r="E492" s="10">
        <v>750</v>
      </c>
      <c r="F492" s="10">
        <v>759</v>
      </c>
      <c r="G492" s="10">
        <v>0</v>
      </c>
      <c r="H492" s="10">
        <f t="shared" ref="H492" si="677">(F492-E492)*C492</f>
        <v>3600</v>
      </c>
      <c r="I492" s="10">
        <v>0</v>
      </c>
      <c r="J492" s="10">
        <f t="shared" ref="J492:J494" si="678">+I492+H492</f>
        <v>3600</v>
      </c>
    </row>
    <row r="493" spans="1:10">
      <c r="A493" s="7">
        <v>43196</v>
      </c>
      <c r="B493" s="8" t="s">
        <v>128</v>
      </c>
      <c r="C493" s="9">
        <f t="shared" si="676"/>
        <v>980</v>
      </c>
      <c r="D493" s="9" t="s">
        <v>16</v>
      </c>
      <c r="E493" s="10">
        <v>305.75</v>
      </c>
      <c r="F493" s="10">
        <v>308.75</v>
      </c>
      <c r="G493" s="10">
        <v>0</v>
      </c>
      <c r="H493" s="10">
        <f t="shared" ref="H493:H494" si="679">(E493-F493)*C493</f>
        <v>-2940</v>
      </c>
      <c r="I493" s="10">
        <v>0</v>
      </c>
      <c r="J493" s="15">
        <f t="shared" si="678"/>
        <v>-2940</v>
      </c>
    </row>
    <row r="494" spans="1:10">
      <c r="A494" s="7">
        <v>43196</v>
      </c>
      <c r="B494" s="8" t="s">
        <v>26</v>
      </c>
      <c r="C494" s="9">
        <f t="shared" si="676"/>
        <v>840</v>
      </c>
      <c r="D494" s="9" t="s">
        <v>16</v>
      </c>
      <c r="E494" s="10">
        <v>357</v>
      </c>
      <c r="F494" s="10">
        <v>360</v>
      </c>
      <c r="G494" s="10">
        <v>0</v>
      </c>
      <c r="H494" s="10">
        <f t="shared" si="679"/>
        <v>-2520</v>
      </c>
      <c r="I494" s="10">
        <v>0</v>
      </c>
      <c r="J494" s="15">
        <f t="shared" si="678"/>
        <v>-2520</v>
      </c>
    </row>
    <row r="495" spans="1:10">
      <c r="A495" s="3">
        <v>43195</v>
      </c>
      <c r="B495" s="4" t="s">
        <v>187</v>
      </c>
      <c r="C495" s="5">
        <f t="shared" ref="C495:C497" si="680">MROUND(300000/E495,10)</f>
        <v>3660</v>
      </c>
      <c r="D495" s="5" t="s">
        <v>13</v>
      </c>
      <c r="E495" s="6">
        <v>82</v>
      </c>
      <c r="F495" s="6">
        <v>83</v>
      </c>
      <c r="G495" s="6">
        <v>83.4</v>
      </c>
      <c r="H495" s="6">
        <f t="shared" ref="H495:H497" si="681">(F495-E495)*C495</f>
        <v>3660</v>
      </c>
      <c r="I495" s="6">
        <f t="shared" ref="I495:I496" si="682">(G495-F495)*C495</f>
        <v>1464.0000000000209</v>
      </c>
      <c r="J495" s="6">
        <f t="shared" ref="J495:J497" si="683">+I495+H495</f>
        <v>5124.0000000000209</v>
      </c>
    </row>
    <row r="496" spans="1:10">
      <c r="A496" s="3">
        <v>43195</v>
      </c>
      <c r="B496" s="4" t="s">
        <v>224</v>
      </c>
      <c r="C496" s="5">
        <f t="shared" si="680"/>
        <v>530</v>
      </c>
      <c r="D496" s="5" t="s">
        <v>13</v>
      </c>
      <c r="E496" s="6">
        <v>571</v>
      </c>
      <c r="F496" s="6">
        <v>576</v>
      </c>
      <c r="G496" s="6">
        <v>582</v>
      </c>
      <c r="H496" s="6">
        <f t="shared" si="681"/>
        <v>2650</v>
      </c>
      <c r="I496" s="6">
        <f t="shared" si="682"/>
        <v>3180</v>
      </c>
      <c r="J496" s="6">
        <f t="shared" si="683"/>
        <v>5830</v>
      </c>
    </row>
    <row r="497" spans="1:10">
      <c r="A497" s="3">
        <v>43195</v>
      </c>
      <c r="B497" s="4" t="s">
        <v>225</v>
      </c>
      <c r="C497" s="5">
        <f t="shared" si="680"/>
        <v>880</v>
      </c>
      <c r="D497" s="5" t="s">
        <v>13</v>
      </c>
      <c r="E497" s="6">
        <v>340</v>
      </c>
      <c r="F497" s="6">
        <v>341.5</v>
      </c>
      <c r="G497" s="6">
        <v>0</v>
      </c>
      <c r="H497" s="6">
        <f t="shared" si="681"/>
        <v>1320</v>
      </c>
      <c r="I497" s="6">
        <v>0</v>
      </c>
      <c r="J497" s="6">
        <f t="shared" si="683"/>
        <v>1320</v>
      </c>
    </row>
    <row r="498" spans="1:10">
      <c r="A498" s="3">
        <v>43194</v>
      </c>
      <c r="B498" s="4" t="s">
        <v>187</v>
      </c>
      <c r="C498" s="5">
        <f t="shared" ref="C498:C500" si="684">MROUND(300000/E498,10)</f>
        <v>3730</v>
      </c>
      <c r="D498" s="5" t="s">
        <v>13</v>
      </c>
      <c r="E498" s="6">
        <v>80.5</v>
      </c>
      <c r="F498" s="6">
        <v>81.5</v>
      </c>
      <c r="G498" s="6">
        <v>82.2</v>
      </c>
      <c r="H498" s="6">
        <f t="shared" ref="H498:H500" si="685">(F498-E498)*C498</f>
        <v>3730</v>
      </c>
      <c r="I498" s="6">
        <f t="shared" ref="I498" si="686">(G498-F498)*C498</f>
        <v>2611.0000000000105</v>
      </c>
      <c r="J498" s="6">
        <f t="shared" ref="J498:J500" si="687">+I498+H498</f>
        <v>6341.0000000000109</v>
      </c>
    </row>
    <row r="499" spans="1:10">
      <c r="A499" s="3">
        <v>43194</v>
      </c>
      <c r="B499" s="4" t="s">
        <v>226</v>
      </c>
      <c r="C499" s="5">
        <f t="shared" si="684"/>
        <v>300</v>
      </c>
      <c r="D499" s="5" t="s">
        <v>13</v>
      </c>
      <c r="E499" s="6">
        <v>988</v>
      </c>
      <c r="F499" s="6">
        <v>978</v>
      </c>
      <c r="G499" s="6">
        <v>0</v>
      </c>
      <c r="H499" s="6">
        <f t="shared" si="685"/>
        <v>-3000</v>
      </c>
      <c r="I499" s="6">
        <v>0</v>
      </c>
      <c r="J499" s="15">
        <f t="shared" si="687"/>
        <v>-3000</v>
      </c>
    </row>
    <row r="500" spans="1:10">
      <c r="A500" s="3">
        <v>43194</v>
      </c>
      <c r="B500" s="4" t="s">
        <v>139</v>
      </c>
      <c r="C500" s="5">
        <f t="shared" si="684"/>
        <v>840</v>
      </c>
      <c r="D500" s="5" t="s">
        <v>13</v>
      </c>
      <c r="E500" s="6">
        <v>358</v>
      </c>
      <c r="F500" s="6">
        <v>355</v>
      </c>
      <c r="G500" s="6">
        <v>0</v>
      </c>
      <c r="H500" s="6">
        <f t="shared" si="685"/>
        <v>-2520</v>
      </c>
      <c r="I500" s="6">
        <v>0</v>
      </c>
      <c r="J500" s="15">
        <f t="shared" si="687"/>
        <v>-2520</v>
      </c>
    </row>
    <row r="501" spans="1:10">
      <c r="A501" s="3">
        <v>43193</v>
      </c>
      <c r="B501" s="4" t="s">
        <v>149</v>
      </c>
      <c r="C501" s="5">
        <f t="shared" ref="C501:C502" si="688">MROUND(300000/E501,10)</f>
        <v>1880</v>
      </c>
      <c r="D501" s="5" t="s">
        <v>13</v>
      </c>
      <c r="E501" s="6">
        <v>160</v>
      </c>
      <c r="F501" s="6">
        <v>161.5</v>
      </c>
      <c r="G501" s="6">
        <v>163.5</v>
      </c>
      <c r="H501" s="6">
        <f t="shared" ref="H501:H502" si="689">(F501-E501)*C501</f>
        <v>2820</v>
      </c>
      <c r="I501" s="6">
        <v>0</v>
      </c>
      <c r="J501" s="6">
        <f t="shared" ref="J501:J502" si="690">+I501+H501</f>
        <v>2820</v>
      </c>
    </row>
    <row r="502" spans="1:10">
      <c r="A502" s="3">
        <v>43193</v>
      </c>
      <c r="B502" s="4" t="s">
        <v>111</v>
      </c>
      <c r="C502" s="5">
        <f t="shared" si="688"/>
        <v>1050</v>
      </c>
      <c r="D502" s="5" t="s">
        <v>13</v>
      </c>
      <c r="E502" s="6">
        <v>286</v>
      </c>
      <c r="F502" s="6">
        <v>287.5</v>
      </c>
      <c r="G502" s="6">
        <v>0</v>
      </c>
      <c r="H502" s="6">
        <f t="shared" si="689"/>
        <v>1575</v>
      </c>
      <c r="I502" s="6">
        <v>0</v>
      </c>
      <c r="J502" s="6">
        <f t="shared" si="690"/>
        <v>1575</v>
      </c>
    </row>
    <row r="503" spans="1:10">
      <c r="A503" s="3">
        <v>43192</v>
      </c>
      <c r="B503" s="4" t="s">
        <v>80</v>
      </c>
      <c r="C503" s="5">
        <f t="shared" ref="C503:C504" si="691">MROUND(300000/E503,10)</f>
        <v>520</v>
      </c>
      <c r="D503" s="5" t="s">
        <v>13</v>
      </c>
      <c r="E503" s="6">
        <v>576</v>
      </c>
      <c r="F503" s="6">
        <v>581</v>
      </c>
      <c r="G503" s="6">
        <v>0</v>
      </c>
      <c r="H503" s="6">
        <f t="shared" ref="H503:H504" si="692">(F503-E503)*C503</f>
        <v>2600</v>
      </c>
      <c r="I503" s="6">
        <v>0</v>
      </c>
      <c r="J503" s="6">
        <f t="shared" ref="J503:J504" si="693">+I503+H503</f>
        <v>2600</v>
      </c>
    </row>
    <row r="504" spans="1:10">
      <c r="A504" s="3">
        <v>43192</v>
      </c>
      <c r="B504" s="4" t="s">
        <v>222</v>
      </c>
      <c r="C504" s="5">
        <f t="shared" si="691"/>
        <v>2370</v>
      </c>
      <c r="D504" s="5" t="s">
        <v>13</v>
      </c>
      <c r="E504" s="6">
        <v>126.5</v>
      </c>
      <c r="F504" s="6">
        <v>128.5</v>
      </c>
      <c r="G504" s="6">
        <v>0</v>
      </c>
      <c r="H504" s="6">
        <f t="shared" si="692"/>
        <v>4740</v>
      </c>
      <c r="I504" s="6">
        <v>0</v>
      </c>
      <c r="J504" s="6">
        <f t="shared" si="693"/>
        <v>4740</v>
      </c>
    </row>
    <row r="505" spans="1:10">
      <c r="A505" s="52"/>
      <c r="B505" s="52"/>
      <c r="C505" s="52"/>
      <c r="D505" s="52"/>
      <c r="E505" s="52"/>
      <c r="F505" s="52"/>
      <c r="G505" s="52"/>
      <c r="H505" s="52"/>
      <c r="I505" s="52"/>
      <c r="J505" s="52"/>
    </row>
    <row r="506" spans="1:10">
      <c r="A506" s="7">
        <v>43187</v>
      </c>
      <c r="B506" s="8" t="s">
        <v>223</v>
      </c>
      <c r="C506" s="9">
        <f t="shared" ref="C506:C507" si="694">MROUND(300000/E506,10)</f>
        <v>940</v>
      </c>
      <c r="D506" s="9" t="s">
        <v>13</v>
      </c>
      <c r="E506" s="10">
        <v>319</v>
      </c>
      <c r="F506" s="10">
        <v>322</v>
      </c>
      <c r="G506" s="10">
        <v>325</v>
      </c>
      <c r="H506" s="10">
        <f t="shared" ref="H506" si="695">(F506-E506)*C506</f>
        <v>2820</v>
      </c>
      <c r="I506" s="10">
        <f t="shared" ref="I506" si="696">(G506-F506)*C506</f>
        <v>2820</v>
      </c>
      <c r="J506" s="10">
        <f t="shared" ref="J506:J507" si="697">+I506+H506</f>
        <v>5640</v>
      </c>
    </row>
    <row r="507" spans="1:10">
      <c r="A507" s="7">
        <v>43187</v>
      </c>
      <c r="B507" s="8" t="s">
        <v>17</v>
      </c>
      <c r="C507" s="9">
        <f t="shared" si="694"/>
        <v>1330</v>
      </c>
      <c r="D507" s="9" t="s">
        <v>16</v>
      </c>
      <c r="E507" s="10">
        <v>225.5</v>
      </c>
      <c r="F507" s="10">
        <v>223</v>
      </c>
      <c r="G507" s="10">
        <v>220</v>
      </c>
      <c r="H507" s="10">
        <f t="shared" ref="H507" si="698">(E507-F507)*C507</f>
        <v>3325</v>
      </c>
      <c r="I507" s="10">
        <f t="shared" ref="I507" si="699">(F507-G507)*C507</f>
        <v>3990</v>
      </c>
      <c r="J507" s="10">
        <f t="shared" si="697"/>
        <v>7315</v>
      </c>
    </row>
    <row r="508" spans="1:10">
      <c r="A508" s="7">
        <v>43186</v>
      </c>
      <c r="B508" s="8" t="s">
        <v>32</v>
      </c>
      <c r="C508" s="9">
        <f t="shared" ref="C508" si="700">MROUND(300000/E508,10)</f>
        <v>720</v>
      </c>
      <c r="D508" s="9" t="s">
        <v>13</v>
      </c>
      <c r="E508" s="10">
        <v>419</v>
      </c>
      <c r="F508" s="10">
        <v>423</v>
      </c>
      <c r="G508" s="10">
        <v>426</v>
      </c>
      <c r="H508" s="10">
        <f t="shared" ref="H508" si="701">(F508-E508)*C508</f>
        <v>2880</v>
      </c>
      <c r="I508" s="10">
        <f t="shared" ref="I508" si="702">(G508-F508)*C508</f>
        <v>2160</v>
      </c>
      <c r="J508" s="10">
        <f t="shared" ref="J508" si="703">+I508+H508</f>
        <v>5040</v>
      </c>
    </row>
    <row r="509" spans="1:10">
      <c r="A509" s="7">
        <v>43185</v>
      </c>
      <c r="B509" s="8" t="s">
        <v>227</v>
      </c>
      <c r="C509" s="9">
        <f t="shared" ref="C509:C510" si="704">MROUND(300000/E509,10)</f>
        <v>3690</v>
      </c>
      <c r="D509" s="9" t="s">
        <v>13</v>
      </c>
      <c r="E509" s="10">
        <v>81.25</v>
      </c>
      <c r="F509" s="10">
        <v>82.25</v>
      </c>
      <c r="G509" s="10">
        <v>0</v>
      </c>
      <c r="H509" s="10">
        <f t="shared" ref="H509:H510" si="705">(F509-E509)*C509</f>
        <v>3690</v>
      </c>
      <c r="I509" s="10">
        <v>0</v>
      </c>
      <c r="J509" s="10">
        <f t="shared" ref="J509:J510" si="706">+I509+H509</f>
        <v>3690</v>
      </c>
    </row>
    <row r="510" spans="1:10">
      <c r="A510" s="7">
        <v>43185</v>
      </c>
      <c r="B510" s="8" t="s">
        <v>228</v>
      </c>
      <c r="C510" s="9">
        <f t="shared" si="704"/>
        <v>520</v>
      </c>
      <c r="D510" s="9" t="s">
        <v>13</v>
      </c>
      <c r="E510" s="10">
        <v>575</v>
      </c>
      <c r="F510" s="10">
        <v>580</v>
      </c>
      <c r="G510" s="10">
        <v>589</v>
      </c>
      <c r="H510" s="10">
        <f t="shared" si="705"/>
        <v>2600</v>
      </c>
      <c r="I510" s="10">
        <f t="shared" ref="I510" si="707">(G510-F510)*C510</f>
        <v>4680</v>
      </c>
      <c r="J510" s="10">
        <f t="shared" si="706"/>
        <v>7280</v>
      </c>
    </row>
    <row r="511" spans="1:10">
      <c r="A511" s="7">
        <v>43182</v>
      </c>
      <c r="B511" s="8" t="s">
        <v>48</v>
      </c>
      <c r="C511" s="9">
        <f t="shared" ref="C511:C512" si="708">MROUND(300000/E511,10)</f>
        <v>880</v>
      </c>
      <c r="D511" s="9" t="s">
        <v>16</v>
      </c>
      <c r="E511" s="10">
        <v>340.5</v>
      </c>
      <c r="F511" s="10">
        <v>338</v>
      </c>
      <c r="G511" s="10">
        <v>0</v>
      </c>
      <c r="H511" s="10">
        <f t="shared" ref="H511:H512" si="709">(E511-F511)*C511</f>
        <v>2200</v>
      </c>
      <c r="I511" s="10">
        <v>0</v>
      </c>
      <c r="J511" s="10">
        <f t="shared" ref="J511:J512" si="710">+I511+H511</f>
        <v>2200</v>
      </c>
    </row>
    <row r="512" spans="1:10">
      <c r="A512" s="7">
        <v>43182</v>
      </c>
      <c r="B512" s="8" t="s">
        <v>120</v>
      </c>
      <c r="C512" s="9">
        <f t="shared" si="708"/>
        <v>340</v>
      </c>
      <c r="D512" s="9" t="s">
        <v>16</v>
      </c>
      <c r="E512" s="10">
        <v>895</v>
      </c>
      <c r="F512" s="10">
        <v>893</v>
      </c>
      <c r="G512" s="10">
        <v>0</v>
      </c>
      <c r="H512" s="10">
        <f t="shared" si="709"/>
        <v>680</v>
      </c>
      <c r="I512" s="10">
        <v>0</v>
      </c>
      <c r="J512" s="10">
        <f t="shared" si="710"/>
        <v>680</v>
      </c>
    </row>
    <row r="513" spans="1:10">
      <c r="A513" s="7">
        <v>43182</v>
      </c>
      <c r="B513" s="8" t="s">
        <v>154</v>
      </c>
      <c r="C513" s="9">
        <f t="shared" ref="C513" si="711">MROUND(300000/E513,10)</f>
        <v>490</v>
      </c>
      <c r="D513" s="9" t="s">
        <v>16</v>
      </c>
      <c r="E513" s="10">
        <v>617.5</v>
      </c>
      <c r="F513" s="10">
        <v>616.04999999999995</v>
      </c>
      <c r="G513" s="10">
        <v>0</v>
      </c>
      <c r="H513" s="10">
        <f t="shared" ref="H513" si="712">(E513-F513)*C513</f>
        <v>710.50000000002228</v>
      </c>
      <c r="I513" s="10">
        <v>0</v>
      </c>
      <c r="J513" s="10">
        <f t="shared" ref="J513" si="713">+I513+H513</f>
        <v>710.50000000002228</v>
      </c>
    </row>
    <row r="514" spans="1:10">
      <c r="A514" s="7">
        <v>43181</v>
      </c>
      <c r="B514" s="8" t="s">
        <v>110</v>
      </c>
      <c r="C514" s="9">
        <f t="shared" ref="C514" si="714">MROUND(300000/E514,10)</f>
        <v>880</v>
      </c>
      <c r="D514" s="9" t="s">
        <v>13</v>
      </c>
      <c r="E514" s="10">
        <v>342</v>
      </c>
      <c r="F514" s="10">
        <v>345</v>
      </c>
      <c r="G514" s="10">
        <v>0</v>
      </c>
      <c r="H514" s="10">
        <f t="shared" ref="H514" si="715">(F514-E514)*C514</f>
        <v>2640</v>
      </c>
      <c r="I514" s="10">
        <v>0</v>
      </c>
      <c r="J514" s="10">
        <f t="shared" ref="J514" si="716">+I514+H514</f>
        <v>2640</v>
      </c>
    </row>
    <row r="515" spans="1:10">
      <c r="A515" s="7">
        <v>43180</v>
      </c>
      <c r="B515" s="8" t="s">
        <v>52</v>
      </c>
      <c r="C515" s="9">
        <f t="shared" ref="C515:C516" si="717">MROUND(300000/E515,10)</f>
        <v>3830</v>
      </c>
      <c r="D515" s="9" t="s">
        <v>13</v>
      </c>
      <c r="E515" s="10">
        <v>78.25</v>
      </c>
      <c r="F515" s="10">
        <v>79.25</v>
      </c>
      <c r="G515" s="10">
        <v>0</v>
      </c>
      <c r="H515" s="10">
        <f t="shared" ref="H515:H516" si="718">(F515-E515)*C515</f>
        <v>3830</v>
      </c>
      <c r="I515" s="10">
        <v>0</v>
      </c>
      <c r="J515" s="10">
        <f t="shared" ref="J515:J516" si="719">+I515+H515</f>
        <v>3830</v>
      </c>
    </row>
    <row r="516" spans="1:10">
      <c r="A516" s="7">
        <v>43180</v>
      </c>
      <c r="B516" s="8" t="s">
        <v>140</v>
      </c>
      <c r="C516" s="9">
        <f t="shared" si="717"/>
        <v>1990</v>
      </c>
      <c r="D516" s="9" t="s">
        <v>13</v>
      </c>
      <c r="E516" s="10">
        <v>150.5</v>
      </c>
      <c r="F516" s="10">
        <v>152</v>
      </c>
      <c r="G516" s="10">
        <v>0</v>
      </c>
      <c r="H516" s="10">
        <f t="shared" si="718"/>
        <v>2985</v>
      </c>
      <c r="I516" s="10">
        <v>0</v>
      </c>
      <c r="J516" s="10">
        <f t="shared" si="719"/>
        <v>2985</v>
      </c>
    </row>
    <row r="517" spans="1:10">
      <c r="A517" s="7">
        <v>43179</v>
      </c>
      <c r="B517" s="8" t="s">
        <v>15</v>
      </c>
      <c r="C517" s="9">
        <f t="shared" ref="C517:C518" si="720">MROUND(300000/E517,10)</f>
        <v>420</v>
      </c>
      <c r="D517" s="9" t="s">
        <v>13</v>
      </c>
      <c r="E517" s="10">
        <v>714</v>
      </c>
      <c r="F517" s="10">
        <v>719.9</v>
      </c>
      <c r="G517" s="10">
        <v>0</v>
      </c>
      <c r="H517" s="10">
        <f t="shared" ref="H517" si="721">(F517-E517)*C517</f>
        <v>2477.9999999999905</v>
      </c>
      <c r="I517" s="10">
        <v>0</v>
      </c>
      <c r="J517" s="10">
        <f t="shared" ref="J517:J518" si="722">+I517+H517</f>
        <v>2477.9999999999905</v>
      </c>
    </row>
    <row r="518" spans="1:10">
      <c r="A518" s="7">
        <v>43179</v>
      </c>
      <c r="B518" s="8" t="s">
        <v>110</v>
      </c>
      <c r="C518" s="9">
        <f t="shared" si="720"/>
        <v>830</v>
      </c>
      <c r="D518" s="9" t="s">
        <v>16</v>
      </c>
      <c r="E518" s="10">
        <v>362</v>
      </c>
      <c r="F518" s="10">
        <v>359</v>
      </c>
      <c r="G518" s="10">
        <v>355.5</v>
      </c>
      <c r="H518" s="10">
        <f t="shared" ref="H518" si="723">(E518-F518)*C518</f>
        <v>2490</v>
      </c>
      <c r="I518" s="10">
        <f t="shared" ref="I518" si="724">(F518-G518)*C518</f>
        <v>2905</v>
      </c>
      <c r="J518" s="10">
        <f t="shared" si="722"/>
        <v>5395</v>
      </c>
    </row>
    <row r="519" spans="1:10">
      <c r="A519" s="7">
        <v>43179</v>
      </c>
      <c r="B519" s="8" t="s">
        <v>229</v>
      </c>
      <c r="C519" s="9">
        <f t="shared" ref="C519" si="725">MROUND(300000/E519,10)</f>
        <v>3240</v>
      </c>
      <c r="D519" s="9" t="s">
        <v>13</v>
      </c>
      <c r="E519" s="10">
        <v>92.5</v>
      </c>
      <c r="F519" s="10">
        <v>91</v>
      </c>
      <c r="G519" s="10">
        <v>0</v>
      </c>
      <c r="H519" s="10">
        <f t="shared" ref="H519:H520" si="726">(F519-E519)*C519</f>
        <v>-4860</v>
      </c>
      <c r="I519" s="10">
        <v>0</v>
      </c>
      <c r="J519" s="10">
        <f t="shared" ref="J519:J520" si="727">+I519+H519</f>
        <v>-4860</v>
      </c>
    </row>
    <row r="520" spans="1:10">
      <c r="A520" s="7">
        <v>43178</v>
      </c>
      <c r="B520" s="8" t="s">
        <v>137</v>
      </c>
      <c r="C520" s="9">
        <f t="shared" ref="C520" si="728">MROUND(300000/E520,10)</f>
        <v>1500</v>
      </c>
      <c r="D520" s="9" t="s">
        <v>13</v>
      </c>
      <c r="E520" s="10">
        <v>199.5</v>
      </c>
      <c r="F520" s="10">
        <v>197</v>
      </c>
      <c r="G520" s="10">
        <v>0</v>
      </c>
      <c r="H520" s="10">
        <f t="shared" si="726"/>
        <v>-3750</v>
      </c>
      <c r="I520" s="10">
        <v>0</v>
      </c>
      <c r="J520" s="15">
        <f t="shared" si="727"/>
        <v>-3750</v>
      </c>
    </row>
    <row r="521" spans="1:10">
      <c r="A521" s="7">
        <v>43178</v>
      </c>
      <c r="B521" s="8" t="s">
        <v>144</v>
      </c>
      <c r="C521" s="9">
        <f t="shared" ref="C521" si="729">MROUND(300000/E521,10)</f>
        <v>3050</v>
      </c>
      <c r="D521" s="9" t="s">
        <v>13</v>
      </c>
      <c r="E521" s="10">
        <v>98.5</v>
      </c>
      <c r="F521" s="10">
        <v>97.5</v>
      </c>
      <c r="G521" s="10">
        <v>0</v>
      </c>
      <c r="H521" s="10">
        <f t="shared" ref="H521" si="730">(F521-E521)*C521</f>
        <v>-3050</v>
      </c>
      <c r="I521" s="10">
        <v>0</v>
      </c>
      <c r="J521" s="15">
        <f t="shared" ref="J521" si="731">+I521+H521</f>
        <v>-3050</v>
      </c>
    </row>
    <row r="522" spans="1:10">
      <c r="A522" s="7">
        <v>43175</v>
      </c>
      <c r="B522" s="8" t="s">
        <v>230</v>
      </c>
      <c r="C522" s="9">
        <f t="shared" ref="C522:C523" si="732">MROUND(300000/E522,10)</f>
        <v>1070</v>
      </c>
      <c r="D522" s="9" t="s">
        <v>13</v>
      </c>
      <c r="E522" s="10">
        <v>280.5</v>
      </c>
      <c r="F522" s="10">
        <v>278</v>
      </c>
      <c r="G522" s="10">
        <v>0</v>
      </c>
      <c r="H522" s="10">
        <f t="shared" ref="H522:H524" si="733">(F522-E522)*C522</f>
        <v>-2675</v>
      </c>
      <c r="I522" s="10">
        <v>0</v>
      </c>
      <c r="J522" s="10">
        <f t="shared" ref="J522:J524" si="734">+I522+H522</f>
        <v>-2675</v>
      </c>
    </row>
    <row r="523" spans="1:10">
      <c r="A523" s="7">
        <v>43175</v>
      </c>
      <c r="B523" s="8" t="s">
        <v>17</v>
      </c>
      <c r="C523" s="9">
        <f t="shared" si="732"/>
        <v>1300</v>
      </c>
      <c r="D523" s="9" t="s">
        <v>13</v>
      </c>
      <c r="E523" s="10">
        <v>231</v>
      </c>
      <c r="F523" s="10">
        <v>228.5</v>
      </c>
      <c r="G523" s="10">
        <v>0</v>
      </c>
      <c r="H523" s="10">
        <f t="shared" si="733"/>
        <v>-3250</v>
      </c>
      <c r="I523" s="10">
        <v>0</v>
      </c>
      <c r="J523" s="10">
        <f t="shared" si="734"/>
        <v>-3250</v>
      </c>
    </row>
    <row r="524" spans="1:10">
      <c r="A524" s="7">
        <v>43175</v>
      </c>
      <c r="B524" s="8" t="s">
        <v>120</v>
      </c>
      <c r="C524" s="9">
        <f t="shared" ref="C524" si="735">MROUND(300000/E524,10)</f>
        <v>340</v>
      </c>
      <c r="D524" s="9" t="s">
        <v>13</v>
      </c>
      <c r="E524" s="10">
        <v>870</v>
      </c>
      <c r="F524" s="10">
        <v>877</v>
      </c>
      <c r="G524" s="10">
        <v>883</v>
      </c>
      <c r="H524" s="10">
        <f t="shared" si="733"/>
        <v>2380</v>
      </c>
      <c r="I524" s="10">
        <f t="shared" ref="I524" si="736">(G524-F524)*C524</f>
        <v>2040</v>
      </c>
      <c r="J524" s="10">
        <f t="shared" si="734"/>
        <v>4420</v>
      </c>
    </row>
    <row r="525" spans="1:10">
      <c r="A525" s="7">
        <v>43174</v>
      </c>
      <c r="B525" s="8" t="s">
        <v>123</v>
      </c>
      <c r="C525" s="9">
        <f t="shared" ref="C525:C527" si="737">MROUND(300000/E525,10)</f>
        <v>1350</v>
      </c>
      <c r="D525" s="9" t="s">
        <v>13</v>
      </c>
      <c r="E525" s="10">
        <v>223</v>
      </c>
      <c r="F525" s="10">
        <v>225</v>
      </c>
      <c r="G525" s="10">
        <v>227</v>
      </c>
      <c r="H525" s="10">
        <f t="shared" ref="H525:H527" si="738">(F525-E525)*C525</f>
        <v>2700</v>
      </c>
      <c r="I525" s="10">
        <f t="shared" ref="I525:I526" si="739">(G525-F525)*C525</f>
        <v>2700</v>
      </c>
      <c r="J525" s="10">
        <f t="shared" ref="J525:J527" si="740">+I525+H525</f>
        <v>5400</v>
      </c>
    </row>
    <row r="526" spans="1:10">
      <c r="A526" s="7">
        <v>43174</v>
      </c>
      <c r="B526" s="8" t="s">
        <v>138</v>
      </c>
      <c r="C526" s="9">
        <f t="shared" si="737"/>
        <v>1430</v>
      </c>
      <c r="D526" s="9" t="s">
        <v>13</v>
      </c>
      <c r="E526" s="10">
        <v>210</v>
      </c>
      <c r="F526" s="10">
        <v>212</v>
      </c>
      <c r="G526" s="10">
        <v>215</v>
      </c>
      <c r="H526" s="10">
        <f t="shared" si="738"/>
        <v>2860</v>
      </c>
      <c r="I526" s="10">
        <f t="shared" si="739"/>
        <v>4290</v>
      </c>
      <c r="J526" s="10">
        <f t="shared" si="740"/>
        <v>7150</v>
      </c>
    </row>
    <row r="527" spans="1:10">
      <c r="A527" s="7">
        <v>43174</v>
      </c>
      <c r="B527" s="8" t="s">
        <v>149</v>
      </c>
      <c r="C527" s="9">
        <f t="shared" si="737"/>
        <v>1810</v>
      </c>
      <c r="D527" s="9" t="s">
        <v>13</v>
      </c>
      <c r="E527" s="10">
        <v>165.75</v>
      </c>
      <c r="F527" s="10">
        <v>167.25</v>
      </c>
      <c r="G527" s="10">
        <v>0</v>
      </c>
      <c r="H527" s="10">
        <f t="shared" si="738"/>
        <v>2715</v>
      </c>
      <c r="I527" s="10">
        <v>0</v>
      </c>
      <c r="J527" s="10">
        <f t="shared" si="740"/>
        <v>2715</v>
      </c>
    </row>
    <row r="528" spans="1:10">
      <c r="A528" s="7">
        <v>43173</v>
      </c>
      <c r="B528" s="8" t="s">
        <v>148</v>
      </c>
      <c r="C528" s="9">
        <f t="shared" ref="C528:C529" si="741">MROUND(300000/E528,10)</f>
        <v>2530</v>
      </c>
      <c r="D528" s="9" t="s">
        <v>13</v>
      </c>
      <c r="E528" s="10">
        <v>118.5</v>
      </c>
      <c r="F528" s="10">
        <v>119.25</v>
      </c>
      <c r="G528" s="10">
        <v>0</v>
      </c>
      <c r="H528" s="10">
        <f t="shared" ref="H528:H529" si="742">(F528-E528)*C528</f>
        <v>1897.5</v>
      </c>
      <c r="I528" s="10">
        <v>0</v>
      </c>
      <c r="J528" s="10">
        <f t="shared" ref="J528:J529" si="743">+I528+H528</f>
        <v>1897.5</v>
      </c>
    </row>
    <row r="529" spans="1:10">
      <c r="A529" s="7">
        <v>43173</v>
      </c>
      <c r="B529" s="8" t="s">
        <v>137</v>
      </c>
      <c r="C529" s="9">
        <f t="shared" si="741"/>
        <v>1470</v>
      </c>
      <c r="D529" s="9" t="s">
        <v>13</v>
      </c>
      <c r="E529" s="10">
        <v>203.5</v>
      </c>
      <c r="F529" s="10">
        <v>200</v>
      </c>
      <c r="G529" s="10">
        <v>0</v>
      </c>
      <c r="H529" s="10">
        <f t="shared" si="742"/>
        <v>-5145</v>
      </c>
      <c r="I529" s="10">
        <v>0</v>
      </c>
      <c r="J529" s="15">
        <f t="shared" si="743"/>
        <v>-5145</v>
      </c>
    </row>
    <row r="530" spans="1:10">
      <c r="A530" s="7">
        <v>43172</v>
      </c>
      <c r="B530" s="8" t="s">
        <v>231</v>
      </c>
      <c r="C530" s="9">
        <f t="shared" ref="C530:C531" si="744">MROUND(300000/E530,10)</f>
        <v>730</v>
      </c>
      <c r="D530" s="9" t="s">
        <v>13</v>
      </c>
      <c r="E530" s="10">
        <v>411</v>
      </c>
      <c r="F530" s="10">
        <v>415</v>
      </c>
      <c r="G530" s="10">
        <v>418</v>
      </c>
      <c r="H530" s="10">
        <f t="shared" ref="H530:H531" si="745">(F530-E530)*C530</f>
        <v>2920</v>
      </c>
      <c r="I530" s="10">
        <f t="shared" ref="I530:I531" si="746">(G530-F530)*C530</f>
        <v>2190</v>
      </c>
      <c r="J530" s="10">
        <f t="shared" ref="J530:J531" si="747">+I530+H530</f>
        <v>5110</v>
      </c>
    </row>
    <row r="531" spans="1:10">
      <c r="A531" s="7">
        <v>43172</v>
      </c>
      <c r="B531" s="8" t="s">
        <v>232</v>
      </c>
      <c r="C531" s="9">
        <f t="shared" si="744"/>
        <v>580</v>
      </c>
      <c r="D531" s="9" t="s">
        <v>13</v>
      </c>
      <c r="E531" s="10">
        <v>517</v>
      </c>
      <c r="F531" s="10">
        <v>522</v>
      </c>
      <c r="G531" s="10">
        <v>525</v>
      </c>
      <c r="H531" s="10">
        <f t="shared" si="745"/>
        <v>2900</v>
      </c>
      <c r="I531" s="10">
        <f t="shared" si="746"/>
        <v>1740</v>
      </c>
      <c r="J531" s="10">
        <f t="shared" si="747"/>
        <v>4640</v>
      </c>
    </row>
    <row r="532" spans="1:10">
      <c r="A532" s="7">
        <v>43171</v>
      </c>
      <c r="B532" s="8" t="s">
        <v>152</v>
      </c>
      <c r="C532" s="9">
        <f t="shared" ref="C532:C533" si="748">MROUND(300000/E532,10)</f>
        <v>1350</v>
      </c>
      <c r="D532" s="9" t="s">
        <v>13</v>
      </c>
      <c r="E532" s="10">
        <v>222</v>
      </c>
      <c r="F532" s="10">
        <v>224</v>
      </c>
      <c r="G532" s="10">
        <v>227</v>
      </c>
      <c r="H532" s="10">
        <f t="shared" ref="H532:H533" si="749">(F532-E532)*C532</f>
        <v>2700</v>
      </c>
      <c r="I532" s="10">
        <f t="shared" ref="I532" si="750">(G532-F532)*C532</f>
        <v>4050</v>
      </c>
      <c r="J532" s="10">
        <f t="shared" ref="J532:J533" si="751">+I532+H532</f>
        <v>6750</v>
      </c>
    </row>
    <row r="533" spans="1:10">
      <c r="A533" s="7">
        <v>43171</v>
      </c>
      <c r="B533" s="8" t="s">
        <v>112</v>
      </c>
      <c r="C533" s="9">
        <f t="shared" si="748"/>
        <v>4250</v>
      </c>
      <c r="D533" s="9" t="s">
        <v>13</v>
      </c>
      <c r="E533" s="10">
        <v>70.650000000000006</v>
      </c>
      <c r="F533" s="10">
        <v>71.650000000000006</v>
      </c>
      <c r="G533" s="10">
        <v>0</v>
      </c>
      <c r="H533" s="10">
        <f t="shared" si="749"/>
        <v>4250</v>
      </c>
      <c r="I533" s="10">
        <v>0</v>
      </c>
      <c r="J533" s="10">
        <f t="shared" si="751"/>
        <v>4250</v>
      </c>
    </row>
    <row r="534" spans="1:10">
      <c r="A534" s="7">
        <v>43168</v>
      </c>
      <c r="B534" s="8" t="s">
        <v>216</v>
      </c>
      <c r="C534" s="9">
        <f t="shared" ref="C534:C535" si="752">MROUND(300000/E534,10)</f>
        <v>480</v>
      </c>
      <c r="D534" s="9" t="s">
        <v>13</v>
      </c>
      <c r="E534" s="10">
        <v>623</v>
      </c>
      <c r="F534" s="10">
        <v>628</v>
      </c>
      <c r="G534" s="10">
        <v>634</v>
      </c>
      <c r="H534" s="10">
        <f t="shared" ref="H534:H535" si="753">(F534-E534)*C534</f>
        <v>2400</v>
      </c>
      <c r="I534" s="10">
        <v>0</v>
      </c>
      <c r="J534" s="10">
        <f t="shared" ref="J534:J537" si="754">+I534+H534</f>
        <v>2400</v>
      </c>
    </row>
    <row r="535" spans="1:10">
      <c r="A535" s="7">
        <v>43168</v>
      </c>
      <c r="B535" s="8" t="s">
        <v>112</v>
      </c>
      <c r="C535" s="9">
        <f t="shared" si="752"/>
        <v>4230</v>
      </c>
      <c r="D535" s="9" t="s">
        <v>13</v>
      </c>
      <c r="E535" s="10">
        <v>71</v>
      </c>
      <c r="F535" s="10">
        <v>69.75</v>
      </c>
      <c r="G535" s="10">
        <v>0</v>
      </c>
      <c r="H535" s="10">
        <f t="shared" si="753"/>
        <v>-5287.5</v>
      </c>
      <c r="I535" s="10">
        <v>0</v>
      </c>
      <c r="J535" s="15">
        <f t="shared" si="754"/>
        <v>-5287.5</v>
      </c>
    </row>
    <row r="536" spans="1:10">
      <c r="A536" s="7">
        <v>43167</v>
      </c>
      <c r="B536" s="8" t="s">
        <v>160</v>
      </c>
      <c r="C536" s="9">
        <f t="shared" ref="C536" si="755">MROUND(300000/E536,10)</f>
        <v>500</v>
      </c>
      <c r="D536" s="9" t="s">
        <v>16</v>
      </c>
      <c r="E536" s="10">
        <v>597</v>
      </c>
      <c r="F536" s="10">
        <v>592</v>
      </c>
      <c r="G536" s="10">
        <v>0</v>
      </c>
      <c r="H536" s="10">
        <f t="shared" ref="H536" si="756">(E536-F536)*C536</f>
        <v>2500</v>
      </c>
      <c r="I536" s="10">
        <v>0</v>
      </c>
      <c r="J536" s="10">
        <f t="shared" si="754"/>
        <v>2500</v>
      </c>
    </row>
    <row r="537" spans="1:10">
      <c r="A537" s="7">
        <v>43167</v>
      </c>
      <c r="B537" s="8" t="s">
        <v>130</v>
      </c>
      <c r="C537" s="9">
        <f t="shared" ref="C537:C538" si="757">MROUND(300000/E537,10)</f>
        <v>480</v>
      </c>
      <c r="D537" s="9" t="s">
        <v>16</v>
      </c>
      <c r="E537" s="10">
        <v>630.5</v>
      </c>
      <c r="F537" s="10">
        <v>628.25</v>
      </c>
      <c r="G537" s="10">
        <v>0</v>
      </c>
      <c r="H537" s="10">
        <f t="shared" ref="H537" si="758">(E537-F537)*C537</f>
        <v>1080</v>
      </c>
      <c r="I537" s="10">
        <v>0</v>
      </c>
      <c r="J537" s="10">
        <f t="shared" si="754"/>
        <v>1080</v>
      </c>
    </row>
    <row r="538" spans="1:10">
      <c r="A538" s="7">
        <v>43167</v>
      </c>
      <c r="B538" s="8" t="s">
        <v>216</v>
      </c>
      <c r="C538" s="9">
        <f t="shared" si="757"/>
        <v>490</v>
      </c>
      <c r="D538" s="9" t="s">
        <v>13</v>
      </c>
      <c r="E538" s="10">
        <v>614</v>
      </c>
      <c r="F538" s="10">
        <v>620</v>
      </c>
      <c r="G538" s="10">
        <v>0</v>
      </c>
      <c r="H538" s="10">
        <f t="shared" ref="H538" si="759">(F538-E538)*C538</f>
        <v>2940</v>
      </c>
      <c r="I538" s="10">
        <v>0</v>
      </c>
      <c r="J538" s="10">
        <f t="shared" ref="J538" si="760">+I538+H538</f>
        <v>2940</v>
      </c>
    </row>
    <row r="539" spans="1:10">
      <c r="A539" s="7">
        <v>43166</v>
      </c>
      <c r="B539" s="8" t="s">
        <v>148</v>
      </c>
      <c r="C539" s="9">
        <f t="shared" ref="C539:C540" si="761">MROUND(300000/E539,10)</f>
        <v>2590</v>
      </c>
      <c r="D539" s="9" t="s">
        <v>13</v>
      </c>
      <c r="E539" s="10">
        <v>116</v>
      </c>
      <c r="F539" s="10">
        <v>116.75</v>
      </c>
      <c r="G539" s="10">
        <v>0</v>
      </c>
      <c r="H539" s="10">
        <f t="shared" ref="H539" si="762">(F539-E539)*C539</f>
        <v>1942.5</v>
      </c>
      <c r="I539" s="10">
        <v>0</v>
      </c>
      <c r="J539" s="10">
        <f t="shared" ref="J539:J540" si="763">+I539+H539</f>
        <v>1942.5</v>
      </c>
    </row>
    <row r="540" spans="1:10">
      <c r="A540" s="7">
        <v>43166</v>
      </c>
      <c r="B540" s="8" t="s">
        <v>177</v>
      </c>
      <c r="C540" s="9">
        <f t="shared" si="761"/>
        <v>2480</v>
      </c>
      <c r="D540" s="9" t="s">
        <v>16</v>
      </c>
      <c r="E540" s="10">
        <v>121</v>
      </c>
      <c r="F540" s="10">
        <v>119.75</v>
      </c>
      <c r="G540" s="10">
        <v>118</v>
      </c>
      <c r="H540" s="10">
        <f t="shared" ref="H540" si="764">(E540-F540)*C540</f>
        <v>3100</v>
      </c>
      <c r="I540" s="10">
        <f t="shared" ref="I540" si="765">(F540-G540)*C540</f>
        <v>4340</v>
      </c>
      <c r="J540" s="10">
        <f t="shared" si="763"/>
        <v>7440</v>
      </c>
    </row>
    <row r="541" spans="1:10">
      <c r="A541" s="7">
        <v>43165</v>
      </c>
      <c r="B541" s="8" t="s">
        <v>22</v>
      </c>
      <c r="C541" s="9">
        <f t="shared" ref="C541" si="766">MROUND(300000/E541,10)</f>
        <v>1230</v>
      </c>
      <c r="D541" s="9" t="s">
        <v>13</v>
      </c>
      <c r="E541" s="10">
        <v>244.25</v>
      </c>
      <c r="F541" s="10">
        <v>245.75</v>
      </c>
      <c r="G541" s="10">
        <v>0</v>
      </c>
      <c r="H541" s="10">
        <f t="shared" ref="H541" si="767">(F541-E541)*C541</f>
        <v>1845</v>
      </c>
      <c r="I541" s="10">
        <v>0</v>
      </c>
      <c r="J541" s="10">
        <f t="shared" ref="J541" si="768">+I541+H541</f>
        <v>1845</v>
      </c>
    </row>
    <row r="542" spans="1:10">
      <c r="A542" s="7">
        <v>43164</v>
      </c>
      <c r="B542" s="8" t="s">
        <v>36</v>
      </c>
      <c r="C542" s="9">
        <f t="shared" ref="C542:C548" si="769">MROUND(300000/E542,10)</f>
        <v>1500</v>
      </c>
      <c r="D542" s="9" t="s">
        <v>13</v>
      </c>
      <c r="E542" s="10">
        <v>200</v>
      </c>
      <c r="F542" s="10">
        <v>201.25</v>
      </c>
      <c r="G542" s="10">
        <v>0</v>
      </c>
      <c r="H542" s="10">
        <f t="shared" ref="H542:H545" si="770">(F542-E542)*C542</f>
        <v>1875</v>
      </c>
      <c r="I542" s="10">
        <v>0</v>
      </c>
      <c r="J542" s="10">
        <f t="shared" ref="J542:J548" si="771">+I542+H542</f>
        <v>1875</v>
      </c>
    </row>
    <row r="543" spans="1:10">
      <c r="A543" s="7">
        <v>43164</v>
      </c>
      <c r="B543" s="8" t="s">
        <v>17</v>
      </c>
      <c r="C543" s="9">
        <f t="shared" si="769"/>
        <v>1280</v>
      </c>
      <c r="D543" s="9" t="s">
        <v>13</v>
      </c>
      <c r="E543" s="10">
        <v>233.75</v>
      </c>
      <c r="F543" s="10">
        <v>235.75</v>
      </c>
      <c r="G543" s="10">
        <v>238.75</v>
      </c>
      <c r="H543" s="10">
        <f t="shared" si="770"/>
        <v>2560</v>
      </c>
      <c r="I543" s="10">
        <f t="shared" ref="I543" si="772">(G543-F543)*C543</f>
        <v>3840</v>
      </c>
      <c r="J543" s="10">
        <f t="shared" si="771"/>
        <v>6400</v>
      </c>
    </row>
    <row r="544" spans="1:10">
      <c r="A544" s="7">
        <v>43164</v>
      </c>
      <c r="B544" s="8" t="s">
        <v>233</v>
      </c>
      <c r="C544" s="9">
        <f t="shared" si="769"/>
        <v>2370</v>
      </c>
      <c r="D544" s="9" t="s">
        <v>13</v>
      </c>
      <c r="E544" s="10">
        <v>126.5</v>
      </c>
      <c r="F544" s="10">
        <v>127.25</v>
      </c>
      <c r="G544" s="10">
        <v>0</v>
      </c>
      <c r="H544" s="10">
        <f t="shared" si="770"/>
        <v>1777.5</v>
      </c>
      <c r="I544" s="10">
        <v>0</v>
      </c>
      <c r="J544" s="10">
        <f t="shared" si="771"/>
        <v>1777.5</v>
      </c>
    </row>
    <row r="545" spans="1:11">
      <c r="A545" s="7">
        <v>43164</v>
      </c>
      <c r="B545" s="8" t="s">
        <v>91</v>
      </c>
      <c r="C545" s="9">
        <f t="shared" si="769"/>
        <v>980</v>
      </c>
      <c r="D545" s="9" t="s">
        <v>13</v>
      </c>
      <c r="E545" s="10">
        <v>305.5</v>
      </c>
      <c r="F545" s="10">
        <v>302</v>
      </c>
      <c r="G545" s="10">
        <v>0</v>
      </c>
      <c r="H545" s="10">
        <f t="shared" si="770"/>
        <v>-3430</v>
      </c>
      <c r="I545" s="10">
        <v>0</v>
      </c>
      <c r="J545" s="15">
        <f t="shared" si="771"/>
        <v>-3430</v>
      </c>
    </row>
    <row r="546" spans="1:11">
      <c r="A546" s="7">
        <v>43160</v>
      </c>
      <c r="B546" s="8" t="s">
        <v>98</v>
      </c>
      <c r="C546" s="9">
        <f t="shared" si="769"/>
        <v>370</v>
      </c>
      <c r="D546" s="9" t="s">
        <v>16</v>
      </c>
      <c r="E546" s="10">
        <v>815</v>
      </c>
      <c r="F546" s="10">
        <v>810</v>
      </c>
      <c r="G546" s="10">
        <v>0</v>
      </c>
      <c r="H546" s="10">
        <f t="shared" ref="H546" si="773">(E546-F546)*C546</f>
        <v>1850</v>
      </c>
      <c r="I546" s="10">
        <v>0</v>
      </c>
      <c r="J546" s="10">
        <f t="shared" si="771"/>
        <v>1850</v>
      </c>
    </row>
    <row r="547" spans="1:11">
      <c r="A547" s="7">
        <v>43160</v>
      </c>
      <c r="B547" s="8" t="s">
        <v>104</v>
      </c>
      <c r="C547" s="9">
        <f t="shared" si="769"/>
        <v>2510</v>
      </c>
      <c r="D547" s="9" t="s">
        <v>13</v>
      </c>
      <c r="E547" s="10">
        <v>119.5</v>
      </c>
      <c r="F547" s="10">
        <v>117.5</v>
      </c>
      <c r="G547" s="10">
        <v>0</v>
      </c>
      <c r="H547" s="10">
        <f t="shared" ref="H547:H548" si="774">(F547-E547)*C547</f>
        <v>-5020</v>
      </c>
      <c r="I547" s="10">
        <v>0</v>
      </c>
      <c r="J547" s="15">
        <f t="shared" si="771"/>
        <v>-5020</v>
      </c>
    </row>
    <row r="548" spans="1:11">
      <c r="A548" s="7">
        <v>43160</v>
      </c>
      <c r="B548" s="8" t="s">
        <v>36</v>
      </c>
      <c r="C548" s="9">
        <f t="shared" si="769"/>
        <v>1480</v>
      </c>
      <c r="D548" s="9" t="s">
        <v>13</v>
      </c>
      <c r="E548" s="10">
        <v>202.75</v>
      </c>
      <c r="F548" s="10">
        <v>200</v>
      </c>
      <c r="G548" s="10">
        <v>0</v>
      </c>
      <c r="H548" s="10">
        <f t="shared" si="774"/>
        <v>-4070</v>
      </c>
      <c r="I548" s="10">
        <v>0</v>
      </c>
      <c r="J548" s="15">
        <f t="shared" si="771"/>
        <v>-4070</v>
      </c>
    </row>
    <row r="549" spans="1:11">
      <c r="A549" s="18"/>
      <c r="B549" s="19"/>
      <c r="C549" s="20"/>
      <c r="D549" s="20"/>
      <c r="E549" s="21"/>
      <c r="F549" s="21"/>
      <c r="G549" s="21"/>
      <c r="H549" s="21"/>
      <c r="I549" s="24"/>
      <c r="J549" s="24"/>
    </row>
    <row r="550" spans="1:11">
      <c r="A550" s="7">
        <v>43159</v>
      </c>
      <c r="B550" s="8" t="s">
        <v>147</v>
      </c>
      <c r="C550" s="9">
        <f t="shared" ref="C550:C552" si="775">MROUND(300000/E550,10)</f>
        <v>1760</v>
      </c>
      <c r="D550" s="9" t="s">
        <v>16</v>
      </c>
      <c r="E550" s="10">
        <v>170.5</v>
      </c>
      <c r="F550" s="10">
        <v>169.9</v>
      </c>
      <c r="G550" s="10">
        <v>0</v>
      </c>
      <c r="H550" s="10">
        <f t="shared" ref="H550:H552" si="776">(E550-F550)*C550</f>
        <v>1055.99999999999</v>
      </c>
      <c r="I550" s="10">
        <v>0</v>
      </c>
      <c r="J550" s="10">
        <f t="shared" ref="J550:J552" si="777">+I550+H550</f>
        <v>1055.99999999999</v>
      </c>
    </row>
    <row r="551" spans="1:11">
      <c r="A551" s="7">
        <v>43159</v>
      </c>
      <c r="B551" s="8" t="s">
        <v>158</v>
      </c>
      <c r="C551" s="9">
        <f t="shared" si="775"/>
        <v>900</v>
      </c>
      <c r="D551" s="9" t="s">
        <v>16</v>
      </c>
      <c r="E551" s="10">
        <v>335</v>
      </c>
      <c r="F551" s="10">
        <v>333</v>
      </c>
      <c r="G551" s="10">
        <v>0</v>
      </c>
      <c r="H551" s="10">
        <f t="shared" si="776"/>
        <v>1800</v>
      </c>
      <c r="I551" s="10">
        <v>0</v>
      </c>
      <c r="J551" s="10">
        <f t="shared" si="777"/>
        <v>1800</v>
      </c>
    </row>
    <row r="552" spans="1:11">
      <c r="A552" s="7">
        <v>43159</v>
      </c>
      <c r="B552" s="8" t="s">
        <v>17</v>
      </c>
      <c r="C552" s="9">
        <f t="shared" si="775"/>
        <v>1160</v>
      </c>
      <c r="D552" s="9" t="s">
        <v>16</v>
      </c>
      <c r="E552" s="10">
        <v>259</v>
      </c>
      <c r="F552" s="10">
        <v>257</v>
      </c>
      <c r="G552" s="10">
        <v>254</v>
      </c>
      <c r="H552" s="10">
        <f t="shared" si="776"/>
        <v>2320</v>
      </c>
      <c r="I552" s="10">
        <f t="shared" ref="I552" si="778">(F552-G552)*C552</f>
        <v>3480</v>
      </c>
      <c r="J552" s="10">
        <f t="shared" si="777"/>
        <v>5800</v>
      </c>
    </row>
    <row r="553" spans="1:11">
      <c r="A553" s="7">
        <v>43158</v>
      </c>
      <c r="B553" s="8" t="s">
        <v>234</v>
      </c>
      <c r="C553" s="9">
        <f t="shared" ref="C553" si="779">MROUND(300000/E553,10)</f>
        <v>1310</v>
      </c>
      <c r="D553" s="9" t="s">
        <v>13</v>
      </c>
      <c r="E553" s="10">
        <v>229</v>
      </c>
      <c r="F553" s="10">
        <v>231</v>
      </c>
      <c r="G553" s="10">
        <v>0</v>
      </c>
      <c r="H553" s="10">
        <f t="shared" ref="H553" si="780">(F553-E553)*C553</f>
        <v>2620</v>
      </c>
      <c r="I553" s="10">
        <v>0</v>
      </c>
      <c r="J553" s="10">
        <f t="shared" ref="J553" si="781">+I553+H553</f>
        <v>2620</v>
      </c>
    </row>
    <row r="554" spans="1:11">
      <c r="A554" s="7">
        <v>43157</v>
      </c>
      <c r="B554" s="8" t="s">
        <v>17</v>
      </c>
      <c r="C554" s="9">
        <f t="shared" ref="C554:C555" si="782">MROUND(300000/E554,10)</f>
        <v>1130</v>
      </c>
      <c r="D554" s="9" t="s">
        <v>13</v>
      </c>
      <c r="E554" s="10">
        <v>265.75</v>
      </c>
      <c r="F554" s="10">
        <v>267.75</v>
      </c>
      <c r="G554" s="10">
        <v>0</v>
      </c>
      <c r="H554" s="10">
        <f t="shared" ref="H554:H555" si="783">(F554-E554)*C554</f>
        <v>2260</v>
      </c>
      <c r="I554" s="10">
        <v>0</v>
      </c>
      <c r="J554" s="10">
        <f t="shared" ref="J554:J555" si="784">+I554+H554</f>
        <v>2260</v>
      </c>
    </row>
    <row r="555" spans="1:11">
      <c r="A555" s="7">
        <v>43157</v>
      </c>
      <c r="B555" s="8" t="s">
        <v>117</v>
      </c>
      <c r="C555" s="9">
        <f t="shared" si="782"/>
        <v>1300</v>
      </c>
      <c r="D555" s="9" t="s">
        <v>13</v>
      </c>
      <c r="E555" s="10">
        <v>230</v>
      </c>
      <c r="F555" s="10">
        <v>231</v>
      </c>
      <c r="G555" s="10">
        <v>0</v>
      </c>
      <c r="H555" s="10">
        <f t="shared" si="783"/>
        <v>1300</v>
      </c>
      <c r="I555" s="10">
        <v>0</v>
      </c>
      <c r="J555" s="10">
        <f t="shared" si="784"/>
        <v>1300</v>
      </c>
    </row>
    <row r="556" spans="1:11">
      <c r="A556" s="7">
        <v>43154</v>
      </c>
      <c r="B556" s="8" t="s">
        <v>235</v>
      </c>
      <c r="C556" s="9">
        <f t="shared" ref="C556:C557" si="785">MROUND(300000/E556,10)</f>
        <v>290</v>
      </c>
      <c r="D556" s="9" t="s">
        <v>13</v>
      </c>
      <c r="E556" s="10">
        <v>1040</v>
      </c>
      <c r="F556" s="10">
        <v>1045</v>
      </c>
      <c r="G556" s="10">
        <v>0</v>
      </c>
      <c r="H556" s="10">
        <f t="shared" ref="H556:H558" si="786">(F556-E556)*C556</f>
        <v>1450</v>
      </c>
      <c r="I556" s="10">
        <v>0</v>
      </c>
      <c r="J556" s="10">
        <f t="shared" ref="J556:J558" si="787">+I556+H556</f>
        <v>1450</v>
      </c>
      <c r="K556" s="22">
        <v>84</v>
      </c>
    </row>
    <row r="557" spans="1:11">
      <c r="A557" s="7">
        <v>43154</v>
      </c>
      <c r="B557" s="8" t="s">
        <v>158</v>
      </c>
      <c r="C557" s="9">
        <f t="shared" si="785"/>
        <v>900</v>
      </c>
      <c r="D557" s="9" t="s">
        <v>13</v>
      </c>
      <c r="E557" s="10">
        <v>335</v>
      </c>
      <c r="F557" s="10">
        <v>338</v>
      </c>
      <c r="G557" s="10">
        <v>0</v>
      </c>
      <c r="H557" s="10">
        <f t="shared" si="786"/>
        <v>2700</v>
      </c>
      <c r="I557" s="10">
        <v>0</v>
      </c>
      <c r="J557" s="10">
        <f t="shared" si="787"/>
        <v>2700</v>
      </c>
    </row>
    <row r="558" spans="1:11">
      <c r="A558" s="7">
        <v>43154</v>
      </c>
      <c r="B558" s="8" t="s">
        <v>174</v>
      </c>
      <c r="C558" s="9">
        <f t="shared" ref="C558" si="788">MROUND(300000/E558,10)</f>
        <v>590</v>
      </c>
      <c r="D558" s="9" t="s">
        <v>13</v>
      </c>
      <c r="E558" s="10">
        <v>512.5</v>
      </c>
      <c r="F558" s="10">
        <v>515.5</v>
      </c>
      <c r="G558" s="10">
        <v>518.5</v>
      </c>
      <c r="H558" s="10">
        <f t="shared" si="786"/>
        <v>1770</v>
      </c>
      <c r="I558" s="10">
        <f t="shared" ref="I558" si="789">(G558-F558)*C558</f>
        <v>1770</v>
      </c>
      <c r="J558" s="10">
        <f t="shared" si="787"/>
        <v>3540</v>
      </c>
    </row>
    <row r="559" spans="1:11">
      <c r="A559" s="7">
        <v>43153</v>
      </c>
      <c r="B559" s="8" t="s">
        <v>62</v>
      </c>
      <c r="C559" s="9">
        <f t="shared" ref="C559:C560" si="790">MROUND(300000/E559,10)</f>
        <v>680</v>
      </c>
      <c r="D559" s="9" t="s">
        <v>13</v>
      </c>
      <c r="E559" s="10">
        <v>443</v>
      </c>
      <c r="F559" s="10">
        <v>447</v>
      </c>
      <c r="G559" s="10">
        <v>452</v>
      </c>
      <c r="H559" s="10">
        <f t="shared" ref="H559:H560" si="791">(F559-E559)*C559</f>
        <v>2720</v>
      </c>
      <c r="I559" s="10">
        <v>0</v>
      </c>
      <c r="J559" s="10">
        <f t="shared" ref="J559:J560" si="792">+I559+H559</f>
        <v>2720</v>
      </c>
    </row>
    <row r="560" spans="1:11">
      <c r="A560" s="7">
        <v>43153</v>
      </c>
      <c r="B560" s="8" t="s">
        <v>158</v>
      </c>
      <c r="C560" s="9">
        <f t="shared" si="790"/>
        <v>900</v>
      </c>
      <c r="D560" s="9" t="s">
        <v>13</v>
      </c>
      <c r="E560" s="10">
        <v>335</v>
      </c>
      <c r="F560" s="10">
        <v>338</v>
      </c>
      <c r="G560" s="10">
        <v>0</v>
      </c>
      <c r="H560" s="10">
        <f t="shared" si="791"/>
        <v>2700</v>
      </c>
      <c r="I560" s="10">
        <v>0</v>
      </c>
      <c r="J560" s="10">
        <f t="shared" si="792"/>
        <v>2700</v>
      </c>
    </row>
    <row r="561" spans="1:10">
      <c r="A561" s="7">
        <v>43152</v>
      </c>
      <c r="B561" s="8" t="s">
        <v>138</v>
      </c>
      <c r="C561" s="9">
        <f t="shared" ref="C561:C562" si="793">MROUND(300000/E561,10)</f>
        <v>1380</v>
      </c>
      <c r="D561" s="9" t="s">
        <v>13</v>
      </c>
      <c r="E561" s="10">
        <v>218</v>
      </c>
      <c r="F561" s="10">
        <v>219.5</v>
      </c>
      <c r="G561" s="10">
        <v>0</v>
      </c>
      <c r="H561" s="10">
        <f t="shared" ref="H561:H562" si="794">(F561-E561)*C561</f>
        <v>2070</v>
      </c>
      <c r="I561" s="10">
        <v>0</v>
      </c>
      <c r="J561" s="10">
        <f t="shared" ref="J561:J562" si="795">+I561+H561</f>
        <v>2070</v>
      </c>
    </row>
    <row r="562" spans="1:10">
      <c r="A562" s="7">
        <v>43152</v>
      </c>
      <c r="B562" s="8" t="s">
        <v>17</v>
      </c>
      <c r="C562" s="9">
        <f t="shared" si="793"/>
        <v>1210</v>
      </c>
      <c r="D562" s="9" t="s">
        <v>13</v>
      </c>
      <c r="E562" s="10">
        <v>248.5</v>
      </c>
      <c r="F562" s="10">
        <v>250.25</v>
      </c>
      <c r="G562" s="10">
        <v>0</v>
      </c>
      <c r="H562" s="10">
        <f t="shared" si="794"/>
        <v>2117.5</v>
      </c>
      <c r="I562" s="10">
        <v>0</v>
      </c>
      <c r="J562" s="10">
        <f t="shared" si="795"/>
        <v>2117.5</v>
      </c>
    </row>
    <row r="563" spans="1:10">
      <c r="A563" s="7">
        <v>43150</v>
      </c>
      <c r="B563" s="8" t="s">
        <v>144</v>
      </c>
      <c r="C563" s="9">
        <f t="shared" ref="C563" si="796">MROUND(300000/E563,10)</f>
        <v>2580</v>
      </c>
      <c r="D563" s="9" t="s">
        <v>13</v>
      </c>
      <c r="E563" s="10">
        <v>116.5</v>
      </c>
      <c r="F563" s="10">
        <v>117.5</v>
      </c>
      <c r="G563" s="10">
        <v>0</v>
      </c>
      <c r="H563" s="10">
        <f t="shared" ref="H563" si="797">(F563-E563)*C563</f>
        <v>2580</v>
      </c>
      <c r="I563" s="10">
        <v>0</v>
      </c>
      <c r="J563" s="10">
        <f t="shared" ref="J563" si="798">+I563+H563</f>
        <v>2580</v>
      </c>
    </row>
    <row r="564" spans="1:10">
      <c r="A564" s="7">
        <v>43150</v>
      </c>
      <c r="B564" s="8" t="s">
        <v>22</v>
      </c>
      <c r="C564" s="9">
        <f t="shared" ref="C564" si="799">MROUND(300000/E564,10)</f>
        <v>1160</v>
      </c>
      <c r="D564" s="9" t="s">
        <v>13</v>
      </c>
      <c r="E564" s="10">
        <v>259</v>
      </c>
      <c r="F564" s="10">
        <v>260.75</v>
      </c>
      <c r="G564" s="10">
        <v>0</v>
      </c>
      <c r="H564" s="10">
        <f t="shared" ref="H564" si="800">(F564-E564)*C564</f>
        <v>2030</v>
      </c>
      <c r="I564" s="10">
        <v>0</v>
      </c>
      <c r="J564" s="10">
        <f t="shared" ref="J564" si="801">+I564+H564</f>
        <v>2030</v>
      </c>
    </row>
    <row r="565" spans="1:10">
      <c r="A565" s="7">
        <v>43147</v>
      </c>
      <c r="B565" s="8" t="s">
        <v>177</v>
      </c>
      <c r="C565" s="9">
        <f t="shared" ref="C565" si="802">MROUND(300000/E565,10)</f>
        <v>2420</v>
      </c>
      <c r="D565" s="9" t="s">
        <v>13</v>
      </c>
      <c r="E565" s="10">
        <v>123.75</v>
      </c>
      <c r="F565" s="10">
        <v>124.75</v>
      </c>
      <c r="G565" s="10">
        <v>126.25</v>
      </c>
      <c r="H565" s="10">
        <f t="shared" ref="H565" si="803">(F565-E565)*C565</f>
        <v>2420</v>
      </c>
      <c r="I565" s="10">
        <f t="shared" ref="I565" si="804">(G565-F565)*C565</f>
        <v>3630</v>
      </c>
      <c r="J565" s="10">
        <f t="shared" ref="J565" si="805">+I565+H565</f>
        <v>6050</v>
      </c>
    </row>
    <row r="566" spans="1:10">
      <c r="A566" s="7">
        <v>43146</v>
      </c>
      <c r="B566" s="8" t="s">
        <v>178</v>
      </c>
      <c r="C566" s="9">
        <f t="shared" ref="C566:C567" si="806">MROUND(300000/E566,10)</f>
        <v>1080</v>
      </c>
      <c r="D566" s="9" t="s">
        <v>13</v>
      </c>
      <c r="E566" s="10">
        <v>278.60000000000002</v>
      </c>
      <c r="F566" s="10">
        <v>280.60000000000002</v>
      </c>
      <c r="G566" s="10">
        <v>0</v>
      </c>
      <c r="H566" s="10">
        <f t="shared" ref="H566" si="807">(F566-E566)*C566</f>
        <v>2160</v>
      </c>
      <c r="I566" s="10">
        <v>0</v>
      </c>
      <c r="J566" s="10">
        <f t="shared" ref="J566:J567" si="808">+I566+H566</f>
        <v>2160</v>
      </c>
    </row>
    <row r="567" spans="1:10">
      <c r="A567" s="7">
        <v>43146</v>
      </c>
      <c r="B567" s="8" t="s">
        <v>168</v>
      </c>
      <c r="C567" s="9">
        <f t="shared" si="806"/>
        <v>4580</v>
      </c>
      <c r="D567" s="9" t="s">
        <v>16</v>
      </c>
      <c r="E567" s="10">
        <v>65.5</v>
      </c>
      <c r="F567" s="10">
        <v>64.5</v>
      </c>
      <c r="G567" s="10">
        <v>63</v>
      </c>
      <c r="H567" s="10">
        <f t="shared" ref="H567" si="809">(E567-F567)*C567</f>
        <v>4580</v>
      </c>
      <c r="I567" s="10">
        <f t="shared" ref="I567" si="810">(F567-G567)*C567</f>
        <v>6870</v>
      </c>
      <c r="J567" s="10">
        <f t="shared" si="808"/>
        <v>11450</v>
      </c>
    </row>
    <row r="568" spans="1:10">
      <c r="A568" s="7">
        <v>43145</v>
      </c>
      <c r="B568" s="8" t="s">
        <v>48</v>
      </c>
      <c r="C568" s="9">
        <f t="shared" ref="C568:C569" si="811">MROUND(300000/E568,10)</f>
        <v>820</v>
      </c>
      <c r="D568" s="9" t="s">
        <v>13</v>
      </c>
      <c r="E568" s="10">
        <v>368</v>
      </c>
      <c r="F568" s="10">
        <v>370</v>
      </c>
      <c r="G568" s="10">
        <v>0</v>
      </c>
      <c r="H568" s="10">
        <f t="shared" ref="H568:H569" si="812">(F568-E568)*C568</f>
        <v>1640</v>
      </c>
      <c r="I568" s="10">
        <v>0</v>
      </c>
      <c r="J568" s="10">
        <f t="shared" ref="J568:J569" si="813">+I568+H568</f>
        <v>1640</v>
      </c>
    </row>
    <row r="569" spans="1:10">
      <c r="A569" s="7">
        <v>43145</v>
      </c>
      <c r="B569" s="8" t="s">
        <v>236</v>
      </c>
      <c r="C569" s="9">
        <f t="shared" si="811"/>
        <v>1470</v>
      </c>
      <c r="D569" s="9" t="s">
        <v>13</v>
      </c>
      <c r="E569" s="10">
        <v>204.75</v>
      </c>
      <c r="F569" s="10">
        <v>205.5</v>
      </c>
      <c r="G569" s="10">
        <v>0</v>
      </c>
      <c r="H569" s="10">
        <f t="shared" si="812"/>
        <v>1102.5</v>
      </c>
      <c r="I569" s="10">
        <v>0</v>
      </c>
      <c r="J569" s="10">
        <f t="shared" si="813"/>
        <v>1102.5</v>
      </c>
    </row>
    <row r="570" spans="1:10">
      <c r="A570" s="7">
        <v>43143</v>
      </c>
      <c r="B570" s="8" t="s">
        <v>234</v>
      </c>
      <c r="C570" s="9">
        <f t="shared" ref="C570:C571" si="814">MROUND(300000/E570,10)</f>
        <v>1290</v>
      </c>
      <c r="D570" s="9" t="s">
        <v>13</v>
      </c>
      <c r="E570" s="10">
        <v>233</v>
      </c>
      <c r="F570" s="10">
        <v>234.5</v>
      </c>
      <c r="G570" s="10">
        <v>0</v>
      </c>
      <c r="H570" s="10">
        <f t="shared" ref="H570:H571" si="815">(F570-E570)*C570</f>
        <v>1935</v>
      </c>
      <c r="I570" s="10">
        <v>0</v>
      </c>
      <c r="J570" s="10">
        <f t="shared" ref="J570:J571" si="816">+I570+H570</f>
        <v>1935</v>
      </c>
    </row>
    <row r="571" spans="1:10">
      <c r="A571" s="7">
        <v>43143</v>
      </c>
      <c r="B571" s="8" t="s">
        <v>237</v>
      </c>
      <c r="C571" s="9">
        <f t="shared" si="814"/>
        <v>2070</v>
      </c>
      <c r="D571" s="9" t="s">
        <v>13</v>
      </c>
      <c r="E571" s="10">
        <v>145.25</v>
      </c>
      <c r="F571" s="10">
        <v>143.75</v>
      </c>
      <c r="G571" s="10">
        <v>0</v>
      </c>
      <c r="H571" s="10">
        <f t="shared" si="815"/>
        <v>-3105</v>
      </c>
      <c r="I571" s="10">
        <v>0</v>
      </c>
      <c r="J571" s="15">
        <f t="shared" si="816"/>
        <v>-3105</v>
      </c>
    </row>
    <row r="572" spans="1:10">
      <c r="A572" s="7">
        <v>43140</v>
      </c>
      <c r="B572" s="8" t="s">
        <v>238</v>
      </c>
      <c r="C572" s="9">
        <f t="shared" ref="C572:C573" si="817">MROUND(300000/E572,10)</f>
        <v>360</v>
      </c>
      <c r="D572" s="9" t="s">
        <v>13</v>
      </c>
      <c r="E572" s="10">
        <v>829</v>
      </c>
      <c r="F572" s="10">
        <v>837</v>
      </c>
      <c r="G572" s="10">
        <v>846</v>
      </c>
      <c r="H572" s="10">
        <f t="shared" ref="H572" si="818">(F572-E572)*C572</f>
        <v>2880</v>
      </c>
      <c r="I572" s="10">
        <f t="shared" ref="I572" si="819">(G572-F572)*C572</f>
        <v>3240</v>
      </c>
      <c r="J572" s="10">
        <f t="shared" ref="J572" si="820">+I572+H572</f>
        <v>6120</v>
      </c>
    </row>
    <row r="573" spans="1:10">
      <c r="A573" s="7">
        <v>43140</v>
      </c>
      <c r="B573" s="8" t="s">
        <v>158</v>
      </c>
      <c r="C573" s="9">
        <f t="shared" si="817"/>
        <v>800</v>
      </c>
      <c r="D573" s="9" t="s">
        <v>13</v>
      </c>
      <c r="E573" s="10">
        <v>373</v>
      </c>
      <c r="F573" s="10">
        <v>370</v>
      </c>
      <c r="G573" s="10">
        <v>0</v>
      </c>
      <c r="H573" s="10">
        <f t="shared" ref="H573" si="821">(F573-E573)*C573</f>
        <v>-2400</v>
      </c>
      <c r="I573" s="10">
        <v>0</v>
      </c>
      <c r="J573" s="15">
        <f t="shared" ref="J573" si="822">+I573+H573</f>
        <v>-2400</v>
      </c>
    </row>
    <row r="574" spans="1:10">
      <c r="A574" s="7">
        <v>43139</v>
      </c>
      <c r="B574" s="8" t="s">
        <v>239</v>
      </c>
      <c r="C574" s="9">
        <f t="shared" ref="C574:C575" si="823">MROUND(300000/E574,10)</f>
        <v>270</v>
      </c>
      <c r="D574" s="9" t="s">
        <v>13</v>
      </c>
      <c r="E574" s="10">
        <v>1115</v>
      </c>
      <c r="F574" s="10">
        <v>1125</v>
      </c>
      <c r="G574" s="10">
        <v>0</v>
      </c>
      <c r="H574" s="10">
        <f t="shared" ref="H574" si="824">(F574-E574)*C574</f>
        <v>2700</v>
      </c>
      <c r="I574" s="10">
        <v>0</v>
      </c>
      <c r="J574" s="10">
        <f t="shared" ref="J574:J575" si="825">+I574+H574</f>
        <v>2700</v>
      </c>
    </row>
    <row r="575" spans="1:10">
      <c r="A575" s="7">
        <v>43139</v>
      </c>
      <c r="B575" s="8" t="s">
        <v>151</v>
      </c>
      <c r="C575" s="9">
        <f t="shared" si="823"/>
        <v>1920</v>
      </c>
      <c r="D575" s="9" t="s">
        <v>16</v>
      </c>
      <c r="E575" s="10">
        <v>155.85</v>
      </c>
      <c r="F575" s="10">
        <v>154.5</v>
      </c>
      <c r="G575" s="10">
        <v>0</v>
      </c>
      <c r="H575" s="10">
        <f t="shared" ref="H575" si="826">(E575-F575)*C575</f>
        <v>2591.9999999999891</v>
      </c>
      <c r="I575" s="10">
        <v>0</v>
      </c>
      <c r="J575" s="10">
        <f t="shared" si="825"/>
        <v>2591.9999999999891</v>
      </c>
    </row>
    <row r="576" spans="1:10">
      <c r="A576" s="7">
        <v>43139</v>
      </c>
      <c r="B576" s="8" t="s">
        <v>158</v>
      </c>
      <c r="C576" s="9">
        <f t="shared" ref="C576" si="827">MROUND(300000/E576,10)</f>
        <v>780</v>
      </c>
      <c r="D576" s="9" t="s">
        <v>13</v>
      </c>
      <c r="E576" s="10">
        <v>386</v>
      </c>
      <c r="F576" s="10">
        <v>389</v>
      </c>
      <c r="G576" s="10">
        <v>391</v>
      </c>
      <c r="H576" s="10">
        <f t="shared" ref="H576" si="828">(F576-E576)*C576</f>
        <v>2340</v>
      </c>
      <c r="I576" s="10">
        <f t="shared" ref="I576" si="829">(G576-F576)*C576</f>
        <v>1560</v>
      </c>
      <c r="J576" s="10">
        <f t="shared" ref="J576" si="830">+I576+H576</f>
        <v>3900</v>
      </c>
    </row>
    <row r="577" spans="1:10">
      <c r="A577" s="7">
        <v>43138</v>
      </c>
      <c r="B577" s="8" t="s">
        <v>240</v>
      </c>
      <c r="C577" s="9">
        <f t="shared" ref="C577" si="831">MROUND(300000/E577,10)</f>
        <v>1210</v>
      </c>
      <c r="D577" s="9" t="s">
        <v>13</v>
      </c>
      <c r="E577" s="10">
        <v>247</v>
      </c>
      <c r="F577" s="10">
        <v>250</v>
      </c>
      <c r="G577" s="10">
        <v>253</v>
      </c>
      <c r="H577" s="10">
        <f t="shared" ref="H577" si="832">(F577-E577)*C577</f>
        <v>3630</v>
      </c>
      <c r="I577" s="10">
        <f t="shared" ref="I577" si="833">(G577-F577)*C577</f>
        <v>3630</v>
      </c>
      <c r="J577" s="10">
        <f t="shared" ref="J577:J578" si="834">+I577+H577</f>
        <v>7260</v>
      </c>
    </row>
    <row r="578" spans="1:10">
      <c r="A578" s="7">
        <v>43137</v>
      </c>
      <c r="B578" s="8" t="s">
        <v>102</v>
      </c>
      <c r="C578" s="9">
        <f t="shared" ref="C578:C579" si="835">MROUND(300000/E578,10)</f>
        <v>1980</v>
      </c>
      <c r="D578" s="9" t="s">
        <v>16</v>
      </c>
      <c r="E578" s="10">
        <v>151.75</v>
      </c>
      <c r="F578" s="10">
        <v>150.25</v>
      </c>
      <c r="G578" s="10">
        <v>148.25</v>
      </c>
      <c r="H578" s="10">
        <f t="shared" ref="H578" si="836">(E578-F578)*C578</f>
        <v>2970</v>
      </c>
      <c r="I578" s="10">
        <f t="shared" ref="I578" si="837">(F578-G578)*C578</f>
        <v>3960</v>
      </c>
      <c r="J578" s="10">
        <f t="shared" si="834"/>
        <v>6930</v>
      </c>
    </row>
    <row r="579" spans="1:10">
      <c r="A579" s="7">
        <v>43137</v>
      </c>
      <c r="B579" s="8" t="s">
        <v>88</v>
      </c>
      <c r="C579" s="9">
        <f t="shared" si="835"/>
        <v>1100</v>
      </c>
      <c r="D579" s="9" t="s">
        <v>13</v>
      </c>
      <c r="E579" s="10">
        <v>271.5</v>
      </c>
      <c r="F579" s="10">
        <v>273.5</v>
      </c>
      <c r="G579" s="10">
        <v>276.5</v>
      </c>
      <c r="H579" s="10">
        <f t="shared" ref="H579" si="838">(F579-E579)*C579</f>
        <v>2200</v>
      </c>
      <c r="I579" s="10">
        <f t="shared" ref="I579" si="839">(G579-F579)*C579</f>
        <v>3300</v>
      </c>
      <c r="J579" s="10">
        <f t="shared" ref="J579" si="840">+I579+H579</f>
        <v>5500</v>
      </c>
    </row>
    <row r="580" spans="1:10">
      <c r="A580" s="7">
        <v>43136</v>
      </c>
      <c r="B580" s="8" t="s">
        <v>88</v>
      </c>
      <c r="C580" s="9">
        <f t="shared" ref="C580" si="841">MROUND(300000/E580,10)</f>
        <v>1090</v>
      </c>
      <c r="D580" s="9" t="s">
        <v>13</v>
      </c>
      <c r="E580" s="10">
        <v>275.5</v>
      </c>
      <c r="F580" s="10">
        <v>277.5</v>
      </c>
      <c r="G580" s="10">
        <v>280.5</v>
      </c>
      <c r="H580" s="10">
        <f t="shared" ref="H580" si="842">(F580-E580)*C580</f>
        <v>2180</v>
      </c>
      <c r="I580" s="10">
        <f t="shared" ref="I580" si="843">(G580-F580)*C580</f>
        <v>3270</v>
      </c>
      <c r="J580" s="10">
        <f t="shared" ref="J580" si="844">+I580+H580</f>
        <v>5450</v>
      </c>
    </row>
    <row r="581" spans="1:10">
      <c r="A581" s="7">
        <v>43136</v>
      </c>
      <c r="B581" s="8" t="s">
        <v>158</v>
      </c>
      <c r="C581" s="9">
        <f t="shared" ref="C581" si="845">MROUND(300000/E581,10)</f>
        <v>720</v>
      </c>
      <c r="D581" s="9" t="s">
        <v>13</v>
      </c>
      <c r="E581" s="10">
        <v>417</v>
      </c>
      <c r="F581" s="10">
        <v>422</v>
      </c>
      <c r="G581" s="10">
        <v>429</v>
      </c>
      <c r="H581" s="10">
        <f t="shared" ref="H581" si="846">(F581-E581)*C581</f>
        <v>3600</v>
      </c>
      <c r="I581" s="10">
        <f t="shared" ref="I581" si="847">(G581-F581)*C581</f>
        <v>5040</v>
      </c>
      <c r="J581" s="10">
        <f t="shared" ref="J581" si="848">+I581+H581</f>
        <v>8640</v>
      </c>
    </row>
    <row r="582" spans="1:10">
      <c r="A582" s="7">
        <v>43133</v>
      </c>
      <c r="B582" s="8" t="s">
        <v>241</v>
      </c>
      <c r="C582" s="9">
        <f t="shared" ref="C582:C584" si="849">MROUND(300000/E582,10)</f>
        <v>490</v>
      </c>
      <c r="D582" s="9" t="s">
        <v>13</v>
      </c>
      <c r="E582" s="10">
        <v>608</v>
      </c>
      <c r="F582" s="10">
        <v>614</v>
      </c>
      <c r="G582" s="10">
        <v>624</v>
      </c>
      <c r="H582" s="10">
        <f t="shared" ref="H582" si="850">(F582-E582)*C582</f>
        <v>2940</v>
      </c>
      <c r="I582" s="10">
        <f t="shared" ref="I582" si="851">(G582-F582)*C582</f>
        <v>4900</v>
      </c>
      <c r="J582" s="10">
        <f t="shared" ref="J582:J584" si="852">+I582+H582</f>
        <v>7840</v>
      </c>
    </row>
    <row r="583" spans="1:10">
      <c r="A583" s="7">
        <v>43133</v>
      </c>
      <c r="B583" s="8" t="s">
        <v>242</v>
      </c>
      <c r="C583" s="9">
        <f t="shared" si="849"/>
        <v>3410</v>
      </c>
      <c r="D583" s="9" t="s">
        <v>16</v>
      </c>
      <c r="E583" s="10">
        <v>88</v>
      </c>
      <c r="F583" s="10">
        <v>87</v>
      </c>
      <c r="G583" s="10">
        <v>0</v>
      </c>
      <c r="H583" s="10">
        <f t="shared" ref="H583:H584" si="853">(E583-F583)*C583</f>
        <v>3410</v>
      </c>
      <c r="I583" s="10">
        <v>0</v>
      </c>
      <c r="J583" s="10">
        <f t="shared" si="852"/>
        <v>3410</v>
      </c>
    </row>
    <row r="584" spans="1:10">
      <c r="A584" s="7">
        <v>43133</v>
      </c>
      <c r="B584" s="8" t="s">
        <v>222</v>
      </c>
      <c r="C584" s="9">
        <f t="shared" si="849"/>
        <v>2350</v>
      </c>
      <c r="D584" s="9" t="s">
        <v>16</v>
      </c>
      <c r="E584" s="10">
        <v>127.5</v>
      </c>
      <c r="F584" s="10">
        <v>129.5</v>
      </c>
      <c r="G584" s="10">
        <v>0</v>
      </c>
      <c r="H584" s="10">
        <f t="shared" si="853"/>
        <v>-4700</v>
      </c>
      <c r="I584" s="10">
        <v>0</v>
      </c>
      <c r="J584" s="15">
        <f t="shared" si="852"/>
        <v>-4700</v>
      </c>
    </row>
    <row r="585" spans="1:10">
      <c r="A585" s="7">
        <v>43132</v>
      </c>
      <c r="B585" s="8" t="s">
        <v>222</v>
      </c>
      <c r="C585" s="9">
        <f t="shared" ref="C585:C587" si="854">MROUND(300000/E585,10)</f>
        <v>2300</v>
      </c>
      <c r="D585" s="9" t="s">
        <v>13</v>
      </c>
      <c r="E585" s="10">
        <v>130.5</v>
      </c>
      <c r="F585" s="10">
        <v>132.5</v>
      </c>
      <c r="G585" s="10">
        <v>133.5</v>
      </c>
      <c r="H585" s="10">
        <f t="shared" ref="H585:H587" si="855">(F585-E585)*C585</f>
        <v>4600</v>
      </c>
      <c r="I585" s="10">
        <f t="shared" ref="I585" si="856">(G585-F585)*C585</f>
        <v>2300</v>
      </c>
      <c r="J585" s="10">
        <f t="shared" ref="J585:J587" si="857">+I585+H585</f>
        <v>6900</v>
      </c>
    </row>
    <row r="586" spans="1:10">
      <c r="A586" s="7">
        <v>43132</v>
      </c>
      <c r="B586" s="8" t="s">
        <v>243</v>
      </c>
      <c r="C586" s="9">
        <f t="shared" si="854"/>
        <v>1360</v>
      </c>
      <c r="D586" s="9" t="s">
        <v>13</v>
      </c>
      <c r="E586" s="10">
        <v>220.5</v>
      </c>
      <c r="F586" s="10">
        <v>219</v>
      </c>
      <c r="G586" s="10">
        <v>0</v>
      </c>
      <c r="H586" s="10">
        <f t="shared" si="855"/>
        <v>-2040</v>
      </c>
      <c r="I586" s="10">
        <v>0</v>
      </c>
      <c r="J586" s="15">
        <f t="shared" si="857"/>
        <v>-2040</v>
      </c>
    </row>
    <row r="587" spans="1:10">
      <c r="A587" s="7">
        <v>43132</v>
      </c>
      <c r="B587" s="8" t="s">
        <v>244</v>
      </c>
      <c r="C587" s="9">
        <f t="shared" si="854"/>
        <v>710</v>
      </c>
      <c r="D587" s="9" t="s">
        <v>13</v>
      </c>
      <c r="E587" s="10">
        <v>420</v>
      </c>
      <c r="F587" s="10">
        <v>415</v>
      </c>
      <c r="G587" s="10">
        <v>0</v>
      </c>
      <c r="H587" s="10">
        <f t="shared" si="855"/>
        <v>-3550</v>
      </c>
      <c r="I587" s="10">
        <v>0</v>
      </c>
      <c r="J587" s="15">
        <f t="shared" si="857"/>
        <v>-3550</v>
      </c>
    </row>
    <row r="588" spans="1:10">
      <c r="A588" s="18"/>
      <c r="B588" s="19"/>
      <c r="C588" s="20"/>
      <c r="D588" s="20"/>
      <c r="E588" s="21"/>
      <c r="F588" s="21"/>
      <c r="G588" s="21"/>
      <c r="H588" s="21"/>
      <c r="I588" s="24"/>
      <c r="J588" s="24"/>
    </row>
    <row r="589" spans="1:10">
      <c r="A589" s="7">
        <v>43131</v>
      </c>
      <c r="B589" s="8" t="s">
        <v>245</v>
      </c>
      <c r="C589" s="9">
        <f t="shared" ref="C589:C591" si="858">MROUND(300000/E589,10)</f>
        <v>560</v>
      </c>
      <c r="D589" s="9" t="s">
        <v>13</v>
      </c>
      <c r="E589" s="10">
        <v>535</v>
      </c>
      <c r="F589" s="10">
        <v>545</v>
      </c>
      <c r="G589" s="10">
        <v>560</v>
      </c>
      <c r="H589" s="10">
        <f t="shared" ref="H589:H591" si="859">(F589-E589)*C589</f>
        <v>5600</v>
      </c>
      <c r="I589" s="10">
        <f t="shared" ref="I589:I591" si="860">(G589-F589)*C589</f>
        <v>8400</v>
      </c>
      <c r="J589" s="10">
        <f t="shared" ref="J589:J591" si="861">+I589+H589</f>
        <v>14000</v>
      </c>
    </row>
    <row r="590" spans="1:10">
      <c r="A590" s="7">
        <v>43131</v>
      </c>
      <c r="B590" s="8" t="s">
        <v>81</v>
      </c>
      <c r="C590" s="9">
        <f t="shared" si="858"/>
        <v>760</v>
      </c>
      <c r="D590" s="9" t="s">
        <v>13</v>
      </c>
      <c r="E590" s="10">
        <v>395</v>
      </c>
      <c r="F590" s="10">
        <v>398</v>
      </c>
      <c r="G590" s="10">
        <v>0</v>
      </c>
      <c r="H590" s="10">
        <f t="shared" si="859"/>
        <v>2280</v>
      </c>
      <c r="I590" s="10">
        <v>0</v>
      </c>
      <c r="J590" s="10">
        <f t="shared" si="861"/>
        <v>2280</v>
      </c>
    </row>
    <row r="591" spans="1:10">
      <c r="A591" s="7">
        <v>43131</v>
      </c>
      <c r="B591" s="8" t="s">
        <v>91</v>
      </c>
      <c r="C591" s="9">
        <f t="shared" si="858"/>
        <v>870</v>
      </c>
      <c r="D591" s="9" t="s">
        <v>13</v>
      </c>
      <c r="E591" s="10">
        <v>346</v>
      </c>
      <c r="F591" s="10">
        <v>349</v>
      </c>
      <c r="G591" s="10">
        <v>353</v>
      </c>
      <c r="H591" s="10">
        <f t="shared" si="859"/>
        <v>2610</v>
      </c>
      <c r="I591" s="10">
        <f t="shared" si="860"/>
        <v>3480</v>
      </c>
      <c r="J591" s="10">
        <f t="shared" si="861"/>
        <v>6090</v>
      </c>
    </row>
    <row r="592" spans="1:10">
      <c r="A592" s="7">
        <v>43130</v>
      </c>
      <c r="B592" s="8" t="s">
        <v>89</v>
      </c>
      <c r="C592" s="9">
        <f t="shared" ref="C592:C594" si="862">MROUND(300000/E592,10)</f>
        <v>1340</v>
      </c>
      <c r="D592" s="9" t="s">
        <v>13</v>
      </c>
      <c r="E592" s="10">
        <v>224</v>
      </c>
      <c r="F592" s="10">
        <v>226</v>
      </c>
      <c r="G592" s="10">
        <v>227.5</v>
      </c>
      <c r="H592" s="10">
        <f t="shared" ref="H592:H593" si="863">(F592-E592)*C592</f>
        <v>2680</v>
      </c>
      <c r="I592" s="10">
        <f t="shared" ref="I592:I593" si="864">(G592-F592)*C592</f>
        <v>2010</v>
      </c>
      <c r="J592" s="10">
        <f t="shared" ref="J592:J594" si="865">+I592+H592</f>
        <v>4690</v>
      </c>
    </row>
    <row r="593" spans="1:10">
      <c r="A593" s="7">
        <v>43130</v>
      </c>
      <c r="B593" s="8" t="s">
        <v>36</v>
      </c>
      <c r="C593" s="9">
        <f t="shared" si="862"/>
        <v>1430</v>
      </c>
      <c r="D593" s="9" t="s">
        <v>13</v>
      </c>
      <c r="E593" s="10">
        <v>210</v>
      </c>
      <c r="F593" s="10">
        <v>212</v>
      </c>
      <c r="G593" s="10">
        <v>213.5</v>
      </c>
      <c r="H593" s="10">
        <f t="shared" si="863"/>
        <v>2860</v>
      </c>
      <c r="I593" s="10">
        <f t="shared" si="864"/>
        <v>2145</v>
      </c>
      <c r="J593" s="10">
        <f t="shared" si="865"/>
        <v>5005</v>
      </c>
    </row>
    <row r="594" spans="1:10">
      <c r="A594" s="7">
        <v>43130</v>
      </c>
      <c r="B594" s="8" t="s">
        <v>130</v>
      </c>
      <c r="C594" s="9">
        <f t="shared" si="862"/>
        <v>490</v>
      </c>
      <c r="D594" s="9" t="s">
        <v>16</v>
      </c>
      <c r="E594" s="10">
        <v>610</v>
      </c>
      <c r="F594" s="10">
        <v>606</v>
      </c>
      <c r="G594" s="10">
        <v>0</v>
      </c>
      <c r="H594" s="10">
        <f t="shared" ref="H594" si="866">(E594-F594)*C594</f>
        <v>1960</v>
      </c>
      <c r="I594" s="10">
        <v>0</v>
      </c>
      <c r="J594" s="10">
        <f t="shared" si="865"/>
        <v>1960</v>
      </c>
    </row>
    <row r="595" spans="1:10">
      <c r="A595" s="7">
        <v>43129</v>
      </c>
      <c r="B595" s="8" t="s">
        <v>246</v>
      </c>
      <c r="C595" s="9">
        <f t="shared" ref="C595:C596" si="867">MROUND(300000/E595,10)</f>
        <v>2750</v>
      </c>
      <c r="D595" s="9" t="s">
        <v>13</v>
      </c>
      <c r="E595" s="10">
        <v>109</v>
      </c>
      <c r="F595" s="10">
        <v>107.5</v>
      </c>
      <c r="G595" s="10">
        <v>0</v>
      </c>
      <c r="H595" s="10">
        <f t="shared" ref="H595:H596" si="868">(F595-E595)*C595</f>
        <v>-4125</v>
      </c>
      <c r="I595" s="10">
        <v>0</v>
      </c>
      <c r="J595" s="10">
        <f t="shared" ref="J595:J596" si="869">+I595+H595</f>
        <v>-4125</v>
      </c>
    </row>
    <row r="596" spans="1:10">
      <c r="A596" s="7">
        <v>43129</v>
      </c>
      <c r="B596" s="8" t="s">
        <v>36</v>
      </c>
      <c r="C596" s="9">
        <f t="shared" si="867"/>
        <v>1390</v>
      </c>
      <c r="D596" s="9" t="s">
        <v>13</v>
      </c>
      <c r="E596" s="10">
        <v>216.5</v>
      </c>
      <c r="F596" s="10">
        <v>218.5</v>
      </c>
      <c r="G596" s="10">
        <v>221.5</v>
      </c>
      <c r="H596" s="10">
        <f t="shared" si="868"/>
        <v>2780</v>
      </c>
      <c r="I596" s="10">
        <v>0</v>
      </c>
      <c r="J596" s="10">
        <f t="shared" si="869"/>
        <v>2780</v>
      </c>
    </row>
    <row r="597" spans="1:10">
      <c r="A597" s="7">
        <v>43125</v>
      </c>
      <c r="B597" s="8" t="s">
        <v>160</v>
      </c>
      <c r="C597" s="9">
        <f t="shared" ref="C597:C598" si="870">MROUND(300000/E597,10)</f>
        <v>500</v>
      </c>
      <c r="D597" s="9" t="s">
        <v>13</v>
      </c>
      <c r="E597" s="10">
        <v>604</v>
      </c>
      <c r="F597" s="10">
        <v>610</v>
      </c>
      <c r="G597" s="10">
        <v>0</v>
      </c>
      <c r="H597" s="10">
        <f t="shared" ref="H597:H598" si="871">(F597-E597)*C597</f>
        <v>3000</v>
      </c>
      <c r="I597" s="10">
        <v>0</v>
      </c>
      <c r="J597" s="10">
        <f t="shared" ref="J597:J598" si="872">+I597+H597</f>
        <v>3000</v>
      </c>
    </row>
    <row r="598" spans="1:10">
      <c r="A598" s="7">
        <v>43125</v>
      </c>
      <c r="B598" s="8" t="s">
        <v>247</v>
      </c>
      <c r="C598" s="9">
        <f t="shared" si="870"/>
        <v>8960</v>
      </c>
      <c r="D598" s="9" t="s">
        <v>13</v>
      </c>
      <c r="E598" s="10">
        <v>33.5</v>
      </c>
      <c r="F598" s="10">
        <v>32.5</v>
      </c>
      <c r="G598" s="10">
        <v>0</v>
      </c>
      <c r="H598" s="10">
        <f t="shared" si="871"/>
        <v>-8960</v>
      </c>
      <c r="I598" s="10">
        <v>0</v>
      </c>
      <c r="J598" s="10">
        <f t="shared" si="872"/>
        <v>-8960</v>
      </c>
    </row>
    <row r="599" spans="1:10">
      <c r="A599" s="7">
        <v>43124</v>
      </c>
      <c r="B599" s="8" t="s">
        <v>160</v>
      </c>
      <c r="C599" s="9">
        <f t="shared" ref="C599:C602" si="873">MROUND(300000/E599,10)</f>
        <v>470</v>
      </c>
      <c r="D599" s="9" t="s">
        <v>13</v>
      </c>
      <c r="E599" s="10">
        <v>644</v>
      </c>
      <c r="F599" s="10">
        <v>638</v>
      </c>
      <c r="G599" s="10">
        <v>0</v>
      </c>
      <c r="H599" s="10">
        <f t="shared" ref="H599:H602" si="874">(F599-E599)*C599</f>
        <v>-2820</v>
      </c>
      <c r="I599" s="10">
        <v>0</v>
      </c>
      <c r="J599" s="10">
        <f t="shared" ref="J599:J602" si="875">+I599+H599</f>
        <v>-2820</v>
      </c>
    </row>
    <row r="600" spans="1:10">
      <c r="A600" s="7">
        <v>43124</v>
      </c>
      <c r="B600" s="8" t="s">
        <v>52</v>
      </c>
      <c r="C600" s="9">
        <f t="shared" si="873"/>
        <v>3190</v>
      </c>
      <c r="D600" s="9" t="s">
        <v>13</v>
      </c>
      <c r="E600" s="10">
        <v>94</v>
      </c>
      <c r="F600" s="10">
        <v>94.5</v>
      </c>
      <c r="G600" s="10">
        <v>0</v>
      </c>
      <c r="H600" s="10">
        <f t="shared" si="874"/>
        <v>1595</v>
      </c>
      <c r="I600" s="10">
        <v>0</v>
      </c>
      <c r="J600" s="10">
        <f t="shared" si="875"/>
        <v>1595</v>
      </c>
    </row>
    <row r="601" spans="1:10">
      <c r="A601" s="7">
        <v>43124</v>
      </c>
      <c r="B601" s="8" t="s">
        <v>248</v>
      </c>
      <c r="C601" s="9">
        <f t="shared" si="873"/>
        <v>2730</v>
      </c>
      <c r="D601" s="9" t="s">
        <v>13</v>
      </c>
      <c r="E601" s="10">
        <v>110</v>
      </c>
      <c r="F601" s="10">
        <v>111</v>
      </c>
      <c r="G601" s="10">
        <v>0</v>
      </c>
      <c r="H601" s="10">
        <f t="shared" si="874"/>
        <v>2730</v>
      </c>
      <c r="I601" s="10">
        <v>0</v>
      </c>
      <c r="J601" s="10">
        <f t="shared" si="875"/>
        <v>2730</v>
      </c>
    </row>
    <row r="602" spans="1:10">
      <c r="A602" s="7">
        <v>43123</v>
      </c>
      <c r="B602" s="8" t="s">
        <v>112</v>
      </c>
      <c r="C602" s="9">
        <f t="shared" si="873"/>
        <v>3080</v>
      </c>
      <c r="D602" s="9" t="s">
        <v>13</v>
      </c>
      <c r="E602" s="10">
        <v>97.25</v>
      </c>
      <c r="F602" s="10">
        <v>98.25</v>
      </c>
      <c r="G602" s="10">
        <v>0</v>
      </c>
      <c r="H602" s="10">
        <f t="shared" si="874"/>
        <v>3080</v>
      </c>
      <c r="I602" s="10">
        <v>0</v>
      </c>
      <c r="J602" s="10">
        <f t="shared" si="875"/>
        <v>3080</v>
      </c>
    </row>
    <row r="603" spans="1:10">
      <c r="A603" s="7">
        <v>43123</v>
      </c>
      <c r="B603" s="8" t="s">
        <v>102</v>
      </c>
      <c r="C603" s="9">
        <f t="shared" ref="C603:C604" si="876">MROUND(300000/E603,10)</f>
        <v>2030</v>
      </c>
      <c r="D603" s="9" t="s">
        <v>13</v>
      </c>
      <c r="E603" s="10">
        <v>147.5</v>
      </c>
      <c r="F603" s="10">
        <v>149</v>
      </c>
      <c r="G603" s="10">
        <v>0</v>
      </c>
      <c r="H603" s="10">
        <f t="shared" ref="H603:H604" si="877">(F603-E603)*C603</f>
        <v>3045</v>
      </c>
      <c r="I603" s="10">
        <v>0</v>
      </c>
      <c r="J603" s="10">
        <f t="shared" ref="J603:J604" si="878">+I603+H603</f>
        <v>3045</v>
      </c>
    </row>
    <row r="604" spans="1:10">
      <c r="A604" s="7">
        <v>43123</v>
      </c>
      <c r="B604" s="8" t="s">
        <v>224</v>
      </c>
      <c r="C604" s="9">
        <f t="shared" si="876"/>
        <v>390</v>
      </c>
      <c r="D604" s="9" t="s">
        <v>13</v>
      </c>
      <c r="E604" s="10">
        <v>777.5</v>
      </c>
      <c r="F604" s="10">
        <v>785</v>
      </c>
      <c r="G604" s="10">
        <v>0</v>
      </c>
      <c r="H604" s="10">
        <f t="shared" si="877"/>
        <v>2925</v>
      </c>
      <c r="I604" s="10">
        <v>0</v>
      </c>
      <c r="J604" s="10">
        <f t="shared" si="878"/>
        <v>2925</v>
      </c>
    </row>
    <row r="605" spans="1:10">
      <c r="A605" s="7">
        <v>43122</v>
      </c>
      <c r="B605" s="8" t="s">
        <v>249</v>
      </c>
      <c r="C605" s="9">
        <f t="shared" ref="C605:C608" si="879">MROUND(300000/E605,10)</f>
        <v>8110</v>
      </c>
      <c r="D605" s="9" t="s">
        <v>13</v>
      </c>
      <c r="E605" s="10">
        <v>37</v>
      </c>
      <c r="F605" s="10">
        <v>37.75</v>
      </c>
      <c r="G605" s="10">
        <v>0</v>
      </c>
      <c r="H605" s="10">
        <f t="shared" ref="H605:H608" si="880">(F605-E605)*C605</f>
        <v>6082.5</v>
      </c>
      <c r="I605" s="10">
        <v>0</v>
      </c>
      <c r="J605" s="10">
        <f t="shared" ref="J605:J609" si="881">+I605+H605</f>
        <v>6082.5</v>
      </c>
    </row>
    <row r="606" spans="1:10">
      <c r="A606" s="7">
        <v>43122</v>
      </c>
      <c r="B606" s="8" t="s">
        <v>150</v>
      </c>
      <c r="C606" s="9">
        <f t="shared" si="879"/>
        <v>10430</v>
      </c>
      <c r="D606" s="9" t="s">
        <v>13</v>
      </c>
      <c r="E606" s="10">
        <v>28.75</v>
      </c>
      <c r="F606" s="10">
        <v>29.1</v>
      </c>
      <c r="G606" s="10">
        <v>0</v>
      </c>
      <c r="H606" s="10">
        <f t="shared" si="880"/>
        <v>3650.500000000015</v>
      </c>
      <c r="I606" s="10">
        <v>0</v>
      </c>
      <c r="J606" s="10">
        <f t="shared" si="881"/>
        <v>3650.500000000015</v>
      </c>
    </row>
    <row r="607" spans="1:10">
      <c r="A607" s="7">
        <v>43122</v>
      </c>
      <c r="B607" s="8" t="s">
        <v>17</v>
      </c>
      <c r="C607" s="9">
        <f t="shared" si="879"/>
        <v>1140</v>
      </c>
      <c r="D607" s="9" t="s">
        <v>13</v>
      </c>
      <c r="E607" s="10">
        <v>264</v>
      </c>
      <c r="F607" s="10">
        <v>266</v>
      </c>
      <c r="G607" s="10">
        <v>0</v>
      </c>
      <c r="H607" s="10">
        <f t="shared" si="880"/>
        <v>2280</v>
      </c>
      <c r="I607" s="10">
        <v>0</v>
      </c>
      <c r="J607" s="10">
        <f t="shared" si="881"/>
        <v>2280</v>
      </c>
    </row>
    <row r="608" spans="1:10">
      <c r="A608" s="7">
        <v>43122</v>
      </c>
      <c r="B608" s="8" t="s">
        <v>248</v>
      </c>
      <c r="C608" s="9">
        <f t="shared" si="879"/>
        <v>2680</v>
      </c>
      <c r="D608" s="9" t="s">
        <v>13</v>
      </c>
      <c r="E608" s="10">
        <v>111.75</v>
      </c>
      <c r="F608" s="10">
        <v>111.75</v>
      </c>
      <c r="G608" s="10">
        <v>0</v>
      </c>
      <c r="H608" s="10">
        <f t="shared" si="880"/>
        <v>0</v>
      </c>
      <c r="I608" s="10">
        <v>0</v>
      </c>
      <c r="J608" s="10">
        <f t="shared" si="881"/>
        <v>0</v>
      </c>
    </row>
    <row r="609" spans="1:10">
      <c r="A609" s="7">
        <v>43119</v>
      </c>
      <c r="B609" s="8" t="s">
        <v>17</v>
      </c>
      <c r="C609" s="9">
        <f t="shared" ref="C609:C612" si="882">MROUND(300000/E609,10)</f>
        <v>1150</v>
      </c>
      <c r="D609" s="9" t="s">
        <v>16</v>
      </c>
      <c r="E609" s="10">
        <v>261</v>
      </c>
      <c r="F609" s="10">
        <v>258.5</v>
      </c>
      <c r="G609" s="10">
        <v>255.5</v>
      </c>
      <c r="H609" s="10">
        <f t="shared" ref="H609" si="883">(E609-F609)*C609</f>
        <v>2875</v>
      </c>
      <c r="I609" s="10">
        <f t="shared" ref="I609" si="884">(F609-G609)*C609</f>
        <v>3450</v>
      </c>
      <c r="J609" s="10">
        <f t="shared" si="881"/>
        <v>6325</v>
      </c>
    </row>
    <row r="610" spans="1:10">
      <c r="A610" s="7">
        <v>43119</v>
      </c>
      <c r="B610" s="8" t="s">
        <v>17</v>
      </c>
      <c r="C610" s="9">
        <f t="shared" si="882"/>
        <v>1170</v>
      </c>
      <c r="D610" s="9" t="s">
        <v>13</v>
      </c>
      <c r="E610" s="10">
        <v>256.60000000000002</v>
      </c>
      <c r="F610" s="10">
        <v>259</v>
      </c>
      <c r="G610" s="10">
        <v>262</v>
      </c>
      <c r="H610" s="10">
        <f t="shared" ref="H610:H612" si="885">(F610-E610)*C610</f>
        <v>2807.9999999999736</v>
      </c>
      <c r="I610" s="10">
        <f t="shared" ref="I610" si="886">(G610-F610)*C610</f>
        <v>3510</v>
      </c>
      <c r="J610" s="10">
        <f t="shared" ref="J610:J612" si="887">+I610+H610</f>
        <v>6317.9999999999736</v>
      </c>
    </row>
    <row r="611" spans="1:10">
      <c r="A611" s="7">
        <v>43119</v>
      </c>
      <c r="B611" s="8" t="s">
        <v>250</v>
      </c>
      <c r="C611" s="9">
        <f t="shared" si="882"/>
        <v>850</v>
      </c>
      <c r="D611" s="9" t="s">
        <v>13</v>
      </c>
      <c r="E611" s="10">
        <v>352.5</v>
      </c>
      <c r="F611" s="10">
        <v>349.5</v>
      </c>
      <c r="G611" s="10">
        <v>0</v>
      </c>
      <c r="H611" s="10">
        <f t="shared" si="885"/>
        <v>-2550</v>
      </c>
      <c r="I611" s="10">
        <v>0</v>
      </c>
      <c r="J611" s="10">
        <f t="shared" si="887"/>
        <v>-2550</v>
      </c>
    </row>
    <row r="612" spans="1:10">
      <c r="A612" s="7">
        <v>43118</v>
      </c>
      <c r="B612" s="8" t="s">
        <v>145</v>
      </c>
      <c r="C612" s="9">
        <f t="shared" si="882"/>
        <v>820</v>
      </c>
      <c r="D612" s="9" t="s">
        <v>13</v>
      </c>
      <c r="E612" s="10">
        <v>364</v>
      </c>
      <c r="F612" s="10">
        <v>367</v>
      </c>
      <c r="G612" s="10">
        <v>0</v>
      </c>
      <c r="H612" s="10">
        <f t="shared" si="885"/>
        <v>2460</v>
      </c>
      <c r="I612" s="10">
        <v>0</v>
      </c>
      <c r="J612" s="10">
        <f t="shared" si="887"/>
        <v>2460</v>
      </c>
    </row>
    <row r="613" spans="1:10">
      <c r="A613" s="7">
        <v>43117</v>
      </c>
      <c r="B613" s="8" t="s">
        <v>128</v>
      </c>
      <c r="C613" s="9">
        <f t="shared" ref="C613:C616" si="888">MROUND(300000/E613,10)</f>
        <v>1060</v>
      </c>
      <c r="D613" s="9" t="s">
        <v>13</v>
      </c>
      <c r="E613" s="10">
        <v>283.5</v>
      </c>
      <c r="F613" s="10">
        <v>286</v>
      </c>
      <c r="G613" s="10">
        <v>0</v>
      </c>
      <c r="H613" s="10">
        <f t="shared" ref="H613:H614" si="889">(F613-E613)*C613</f>
        <v>2650</v>
      </c>
      <c r="I613" s="10">
        <v>0</v>
      </c>
      <c r="J613" s="10">
        <f t="shared" ref="J613:J615" si="890">+I613+H613</f>
        <v>2650</v>
      </c>
    </row>
    <row r="614" spans="1:10">
      <c r="A614" s="7">
        <v>43117</v>
      </c>
      <c r="B614" s="8" t="s">
        <v>251</v>
      </c>
      <c r="C614" s="9">
        <f t="shared" si="888"/>
        <v>250</v>
      </c>
      <c r="D614" s="9" t="s">
        <v>13</v>
      </c>
      <c r="E614" s="10">
        <v>1201</v>
      </c>
      <c r="F614" s="10">
        <v>1201</v>
      </c>
      <c r="G614" s="10">
        <v>0</v>
      </c>
      <c r="H614" s="10">
        <f t="shared" si="889"/>
        <v>0</v>
      </c>
      <c r="I614" s="10">
        <v>0</v>
      </c>
      <c r="J614" s="10">
        <f t="shared" si="890"/>
        <v>0</v>
      </c>
    </row>
    <row r="615" spans="1:10">
      <c r="A615" s="7">
        <v>43117</v>
      </c>
      <c r="B615" s="8" t="s">
        <v>62</v>
      </c>
      <c r="C615" s="9">
        <f t="shared" si="888"/>
        <v>480</v>
      </c>
      <c r="D615" s="9" t="s">
        <v>16</v>
      </c>
      <c r="E615" s="10">
        <v>631</v>
      </c>
      <c r="F615" s="10">
        <v>625</v>
      </c>
      <c r="G615" s="10">
        <v>0</v>
      </c>
      <c r="H615" s="10">
        <f t="shared" ref="H615" si="891">(E615-F615)*C615</f>
        <v>2880</v>
      </c>
      <c r="I615" s="10">
        <v>0</v>
      </c>
      <c r="J615" s="10">
        <f t="shared" si="890"/>
        <v>2880</v>
      </c>
    </row>
    <row r="616" spans="1:10">
      <c r="A616" s="7">
        <v>43116</v>
      </c>
      <c r="B616" s="8" t="s">
        <v>252</v>
      </c>
      <c r="C616" s="9">
        <f t="shared" si="888"/>
        <v>2820</v>
      </c>
      <c r="D616" s="9" t="s">
        <v>13</v>
      </c>
      <c r="E616" s="10">
        <v>106.5</v>
      </c>
      <c r="F616" s="10">
        <v>104</v>
      </c>
      <c r="G616" s="10">
        <v>0</v>
      </c>
      <c r="H616" s="10">
        <f t="shared" ref="H616" si="892">(F616-E616)*C616</f>
        <v>-7050</v>
      </c>
      <c r="I616" s="10">
        <v>0</v>
      </c>
      <c r="J616" s="10">
        <f t="shared" ref="J616" si="893">+I616+H616</f>
        <v>-7050</v>
      </c>
    </row>
    <row r="617" spans="1:10">
      <c r="A617" s="7">
        <v>43116</v>
      </c>
      <c r="B617" s="8" t="s">
        <v>45</v>
      </c>
      <c r="C617" s="9">
        <f t="shared" ref="C617:C619" si="894">MROUND(300000/E617,10)</f>
        <v>500</v>
      </c>
      <c r="D617" s="9" t="s">
        <v>13</v>
      </c>
      <c r="E617" s="10">
        <v>599</v>
      </c>
      <c r="F617" s="10">
        <v>594</v>
      </c>
      <c r="G617" s="10">
        <v>0</v>
      </c>
      <c r="H617" s="10">
        <f t="shared" ref="H617" si="895">(F617-E617)*C617</f>
        <v>-2500</v>
      </c>
      <c r="I617" s="10">
        <v>0</v>
      </c>
      <c r="J617" s="10">
        <f t="shared" ref="J617" si="896">+I617+H617</f>
        <v>-2500</v>
      </c>
    </row>
    <row r="618" spans="1:10">
      <c r="A618" s="7">
        <v>43116</v>
      </c>
      <c r="B618" s="8" t="s">
        <v>253</v>
      </c>
      <c r="C618" s="9">
        <f t="shared" si="894"/>
        <v>390</v>
      </c>
      <c r="D618" s="9" t="s">
        <v>13</v>
      </c>
      <c r="E618" s="10">
        <v>776</v>
      </c>
      <c r="F618" s="10">
        <v>769</v>
      </c>
      <c r="G618" s="10">
        <v>0</v>
      </c>
      <c r="H618" s="10">
        <f t="shared" ref="H618:H619" si="897">(F618-E618)*C618</f>
        <v>-2730</v>
      </c>
      <c r="I618" s="10">
        <v>0</v>
      </c>
      <c r="J618" s="10">
        <f t="shared" ref="J618:J619" si="898">+I618+H618</f>
        <v>-2730</v>
      </c>
    </row>
    <row r="619" spans="1:10">
      <c r="A619" s="7">
        <v>43115</v>
      </c>
      <c r="B619" s="8" t="s">
        <v>254</v>
      </c>
      <c r="C619" s="9">
        <f t="shared" si="894"/>
        <v>2420</v>
      </c>
      <c r="D619" s="9" t="s">
        <v>13</v>
      </c>
      <c r="E619" s="10">
        <v>124</v>
      </c>
      <c r="F619" s="10">
        <v>124.9</v>
      </c>
      <c r="G619" s="10">
        <v>0</v>
      </c>
      <c r="H619" s="10">
        <f t="shared" si="897"/>
        <v>2178.0000000000136</v>
      </c>
      <c r="I619" s="10">
        <v>0</v>
      </c>
      <c r="J619" s="10">
        <f t="shared" si="898"/>
        <v>2178.0000000000136</v>
      </c>
    </row>
    <row r="620" spans="1:10">
      <c r="A620" s="7">
        <v>43115</v>
      </c>
      <c r="B620" s="8" t="s">
        <v>255</v>
      </c>
      <c r="C620" s="9">
        <f t="shared" ref="C620" si="899">MROUND(300000/E620,10)</f>
        <v>4670</v>
      </c>
      <c r="D620" s="9" t="s">
        <v>13</v>
      </c>
      <c r="E620" s="10">
        <v>64.25</v>
      </c>
      <c r="F620" s="10">
        <v>64.5</v>
      </c>
      <c r="G620" s="10">
        <v>0</v>
      </c>
      <c r="H620" s="10">
        <f t="shared" ref="H620" si="900">(F620-E620)*C620</f>
        <v>1167.5</v>
      </c>
      <c r="I620" s="10">
        <v>0</v>
      </c>
      <c r="J620" s="10">
        <f t="shared" ref="J620" si="901">+I620+H620</f>
        <v>1167.5</v>
      </c>
    </row>
    <row r="621" spans="1:10">
      <c r="A621" s="7">
        <v>43115</v>
      </c>
      <c r="B621" s="8" t="s">
        <v>127</v>
      </c>
      <c r="C621" s="9">
        <f t="shared" ref="C621" si="902">MROUND(300000/E621,10)</f>
        <v>1110</v>
      </c>
      <c r="D621" s="9" t="s">
        <v>13</v>
      </c>
      <c r="E621" s="10">
        <v>270</v>
      </c>
      <c r="F621" s="10">
        <v>268</v>
      </c>
      <c r="G621" s="10">
        <v>0</v>
      </c>
      <c r="H621" s="10">
        <f t="shared" ref="H621" si="903">(F621-E621)*C621</f>
        <v>-2220</v>
      </c>
      <c r="I621" s="10">
        <v>0</v>
      </c>
      <c r="J621" s="10">
        <f t="shared" ref="J621" si="904">+I621+H621</f>
        <v>-2220</v>
      </c>
    </row>
    <row r="622" spans="1:10">
      <c r="A622" s="7">
        <v>43112</v>
      </c>
      <c r="B622" s="8" t="s">
        <v>166</v>
      </c>
      <c r="C622" s="9">
        <f t="shared" ref="C622:C649" si="905">MROUND(300000/E622,10)</f>
        <v>930</v>
      </c>
      <c r="D622" s="9" t="s">
        <v>13</v>
      </c>
      <c r="E622" s="10">
        <v>323.5</v>
      </c>
      <c r="F622" s="10">
        <v>325</v>
      </c>
      <c r="G622" s="10">
        <v>0</v>
      </c>
      <c r="H622" s="10">
        <f t="shared" ref="H622" si="906">(F622-E622)*C622</f>
        <v>1395</v>
      </c>
      <c r="I622" s="10">
        <v>0</v>
      </c>
      <c r="J622" s="10">
        <f t="shared" ref="J622:J649" si="907">+I622+H622</f>
        <v>1395</v>
      </c>
    </row>
    <row r="623" spans="1:10">
      <c r="A623" s="7">
        <v>43112</v>
      </c>
      <c r="B623" s="8" t="s">
        <v>24</v>
      </c>
      <c r="C623" s="9">
        <f t="shared" si="905"/>
        <v>280</v>
      </c>
      <c r="D623" s="9" t="s">
        <v>16</v>
      </c>
      <c r="E623" s="10">
        <v>1066</v>
      </c>
      <c r="F623" s="10">
        <v>1076</v>
      </c>
      <c r="G623" s="10">
        <v>0</v>
      </c>
      <c r="H623" s="10">
        <f t="shared" ref="H623" si="908">(E623-F623)*C623</f>
        <v>-2800</v>
      </c>
      <c r="I623" s="10">
        <v>0</v>
      </c>
      <c r="J623" s="10">
        <f t="shared" si="907"/>
        <v>-2800</v>
      </c>
    </row>
    <row r="624" spans="1:10">
      <c r="A624" s="7">
        <v>43111</v>
      </c>
      <c r="B624" s="8" t="s">
        <v>76</v>
      </c>
      <c r="C624" s="9">
        <f t="shared" si="905"/>
        <v>2760</v>
      </c>
      <c r="D624" s="9" t="s">
        <v>13</v>
      </c>
      <c r="E624" s="10">
        <v>108.5</v>
      </c>
      <c r="F624" s="10">
        <v>107</v>
      </c>
      <c r="G624" s="10">
        <v>0</v>
      </c>
      <c r="H624" s="10">
        <f t="shared" ref="H624:H637" si="909">(F624-E624)*C624</f>
        <v>-4140</v>
      </c>
      <c r="I624" s="10">
        <v>0</v>
      </c>
      <c r="J624" s="10">
        <f t="shared" si="907"/>
        <v>-4140</v>
      </c>
    </row>
    <row r="625" spans="1:10">
      <c r="A625" s="7">
        <v>43111</v>
      </c>
      <c r="B625" s="8" t="s">
        <v>41</v>
      </c>
      <c r="C625" s="9">
        <f t="shared" si="905"/>
        <v>360</v>
      </c>
      <c r="D625" s="9" t="s">
        <v>13</v>
      </c>
      <c r="E625" s="10">
        <v>842</v>
      </c>
      <c r="F625" s="10">
        <v>832</v>
      </c>
      <c r="G625" s="10">
        <v>0</v>
      </c>
      <c r="H625" s="10">
        <f t="shared" si="909"/>
        <v>-3600</v>
      </c>
      <c r="I625" s="10">
        <v>0</v>
      </c>
      <c r="J625" s="10">
        <f t="shared" si="907"/>
        <v>-3600</v>
      </c>
    </row>
    <row r="626" spans="1:10">
      <c r="A626" s="7">
        <v>43110</v>
      </c>
      <c r="B626" s="8" t="s">
        <v>242</v>
      </c>
      <c r="C626" s="9">
        <f t="shared" si="905"/>
        <v>3170</v>
      </c>
      <c r="D626" s="9" t="s">
        <v>13</v>
      </c>
      <c r="E626" s="10">
        <v>94.5</v>
      </c>
      <c r="F626" s="10">
        <v>95</v>
      </c>
      <c r="G626" s="10">
        <v>0</v>
      </c>
      <c r="H626" s="10">
        <f t="shared" si="909"/>
        <v>1585</v>
      </c>
      <c r="I626" s="10">
        <v>0</v>
      </c>
      <c r="J626" s="10">
        <f t="shared" si="907"/>
        <v>1585</v>
      </c>
    </row>
    <row r="627" spans="1:10">
      <c r="A627" s="7">
        <v>43110</v>
      </c>
      <c r="B627" s="8" t="s">
        <v>184</v>
      </c>
      <c r="C627" s="9">
        <f t="shared" si="905"/>
        <v>680</v>
      </c>
      <c r="D627" s="9" t="s">
        <v>13</v>
      </c>
      <c r="E627" s="10">
        <v>443</v>
      </c>
      <c r="F627" s="10">
        <v>444.5</v>
      </c>
      <c r="G627" s="10">
        <v>0</v>
      </c>
      <c r="H627" s="10">
        <f t="shared" si="909"/>
        <v>1020</v>
      </c>
      <c r="I627" s="10">
        <v>0</v>
      </c>
      <c r="J627" s="10">
        <f t="shared" si="907"/>
        <v>1020</v>
      </c>
    </row>
    <row r="628" spans="1:10">
      <c r="A628" s="7">
        <v>43110</v>
      </c>
      <c r="B628" s="8" t="s">
        <v>256</v>
      </c>
      <c r="C628" s="9">
        <f t="shared" si="905"/>
        <v>5310</v>
      </c>
      <c r="D628" s="9" t="s">
        <v>13</v>
      </c>
      <c r="E628" s="10">
        <v>56.5</v>
      </c>
      <c r="F628" s="10">
        <v>57.1</v>
      </c>
      <c r="G628" s="10">
        <v>0</v>
      </c>
      <c r="H628" s="10">
        <f t="shared" si="909"/>
        <v>3186.0000000000077</v>
      </c>
      <c r="I628" s="10">
        <v>0</v>
      </c>
      <c r="J628" s="10">
        <f t="shared" si="907"/>
        <v>3186.0000000000077</v>
      </c>
    </row>
    <row r="629" spans="1:10">
      <c r="A629" s="7">
        <v>43109</v>
      </c>
      <c r="B629" s="8" t="s">
        <v>196</v>
      </c>
      <c r="C629" s="9">
        <f t="shared" si="905"/>
        <v>1020</v>
      </c>
      <c r="D629" s="9" t="s">
        <v>13</v>
      </c>
      <c r="E629" s="10">
        <v>294.5</v>
      </c>
      <c r="F629" s="10">
        <v>291</v>
      </c>
      <c r="G629" s="10">
        <v>0</v>
      </c>
      <c r="H629" s="10">
        <f t="shared" si="909"/>
        <v>-3570</v>
      </c>
      <c r="I629" s="10">
        <v>0</v>
      </c>
      <c r="J629" s="10">
        <f t="shared" si="907"/>
        <v>-3570</v>
      </c>
    </row>
    <row r="630" spans="1:10">
      <c r="A630" s="7">
        <v>43109</v>
      </c>
      <c r="B630" s="8" t="s">
        <v>257</v>
      </c>
      <c r="C630" s="9">
        <f t="shared" si="905"/>
        <v>1860</v>
      </c>
      <c r="D630" s="9" t="s">
        <v>13</v>
      </c>
      <c r="E630" s="10">
        <v>161</v>
      </c>
      <c r="F630" s="10">
        <v>158</v>
      </c>
      <c r="G630" s="10">
        <v>0</v>
      </c>
      <c r="H630" s="10">
        <f t="shared" si="909"/>
        <v>-5580</v>
      </c>
      <c r="I630" s="10">
        <v>0</v>
      </c>
      <c r="J630" s="10">
        <f t="shared" si="907"/>
        <v>-5580</v>
      </c>
    </row>
    <row r="631" spans="1:10">
      <c r="A631" s="7">
        <v>43109</v>
      </c>
      <c r="B631" s="8" t="s">
        <v>123</v>
      </c>
      <c r="C631" s="9">
        <f t="shared" si="905"/>
        <v>1140</v>
      </c>
      <c r="D631" s="9" t="s">
        <v>13</v>
      </c>
      <c r="E631" s="10">
        <v>263</v>
      </c>
      <c r="F631" s="10">
        <v>265</v>
      </c>
      <c r="G631" s="10">
        <v>268</v>
      </c>
      <c r="H631" s="10">
        <f t="shared" si="909"/>
        <v>2280</v>
      </c>
      <c r="I631" s="10">
        <f>(G631-F631)*C631</f>
        <v>3420</v>
      </c>
      <c r="J631" s="10">
        <f t="shared" si="907"/>
        <v>5700</v>
      </c>
    </row>
    <row r="632" spans="1:10">
      <c r="A632" s="7">
        <v>43109</v>
      </c>
      <c r="B632" s="8" t="s">
        <v>150</v>
      </c>
      <c r="C632" s="9">
        <f t="shared" si="905"/>
        <v>9230</v>
      </c>
      <c r="D632" s="9" t="s">
        <v>13</v>
      </c>
      <c r="E632" s="10">
        <v>32.5</v>
      </c>
      <c r="F632" s="10">
        <v>33.25</v>
      </c>
      <c r="G632" s="10">
        <v>0</v>
      </c>
      <c r="H632" s="10">
        <f t="shared" si="909"/>
        <v>6922.5</v>
      </c>
      <c r="I632" s="10">
        <v>0</v>
      </c>
      <c r="J632" s="10">
        <f t="shared" si="907"/>
        <v>6922.5</v>
      </c>
    </row>
    <row r="633" spans="1:10">
      <c r="A633" s="7">
        <v>43108</v>
      </c>
      <c r="B633" s="8" t="s">
        <v>236</v>
      </c>
      <c r="C633" s="9">
        <f t="shared" si="905"/>
        <v>1350</v>
      </c>
      <c r="D633" s="9" t="s">
        <v>13</v>
      </c>
      <c r="E633" s="10">
        <v>223</v>
      </c>
      <c r="F633" s="10">
        <v>224</v>
      </c>
      <c r="G633" s="10">
        <v>0</v>
      </c>
      <c r="H633" s="10">
        <f t="shared" si="909"/>
        <v>1350</v>
      </c>
      <c r="I633" s="10">
        <v>0</v>
      </c>
      <c r="J633" s="10">
        <f t="shared" si="907"/>
        <v>1350</v>
      </c>
    </row>
    <row r="634" spans="1:10">
      <c r="A634" s="7">
        <v>43108</v>
      </c>
      <c r="B634" s="8" t="s">
        <v>194</v>
      </c>
      <c r="C634" s="9">
        <f t="shared" si="905"/>
        <v>11150</v>
      </c>
      <c r="D634" s="9" t="s">
        <v>13</v>
      </c>
      <c r="E634" s="10">
        <v>26.9</v>
      </c>
      <c r="F634" s="10">
        <v>27.9</v>
      </c>
      <c r="G634" s="10">
        <v>0</v>
      </c>
      <c r="H634" s="10">
        <f t="shared" si="909"/>
        <v>11150</v>
      </c>
      <c r="I634" s="10">
        <v>0</v>
      </c>
      <c r="J634" s="10">
        <f t="shared" si="907"/>
        <v>11150</v>
      </c>
    </row>
    <row r="635" spans="1:10">
      <c r="A635" s="7">
        <v>43108</v>
      </c>
      <c r="B635" s="8" t="s">
        <v>150</v>
      </c>
      <c r="C635" s="9">
        <f t="shared" si="905"/>
        <v>8820</v>
      </c>
      <c r="D635" s="9" t="s">
        <v>13</v>
      </c>
      <c r="E635" s="10">
        <v>34</v>
      </c>
      <c r="F635" s="10">
        <v>34.200000000000003</v>
      </c>
      <c r="G635" s="10">
        <v>0</v>
      </c>
      <c r="H635" s="10">
        <f t="shared" si="909"/>
        <v>1764.000000000025</v>
      </c>
      <c r="I635" s="10">
        <v>0</v>
      </c>
      <c r="J635" s="10">
        <f t="shared" si="907"/>
        <v>1764.000000000025</v>
      </c>
    </row>
    <row r="636" spans="1:10">
      <c r="A636" s="7">
        <v>43105</v>
      </c>
      <c r="B636" s="8" t="s">
        <v>256</v>
      </c>
      <c r="C636" s="9">
        <f t="shared" si="905"/>
        <v>5080</v>
      </c>
      <c r="D636" s="9" t="s">
        <v>13</v>
      </c>
      <c r="E636" s="10">
        <v>59</v>
      </c>
      <c r="F636" s="10">
        <v>60</v>
      </c>
      <c r="G636" s="10">
        <v>0</v>
      </c>
      <c r="H636" s="10">
        <f t="shared" si="909"/>
        <v>5080</v>
      </c>
      <c r="I636" s="10">
        <v>0</v>
      </c>
      <c r="J636" s="10">
        <f t="shared" si="907"/>
        <v>5080</v>
      </c>
    </row>
    <row r="637" spans="1:10">
      <c r="A637" s="7">
        <v>43105</v>
      </c>
      <c r="B637" s="8" t="s">
        <v>126</v>
      </c>
      <c r="C637" s="9">
        <f t="shared" si="905"/>
        <v>1970</v>
      </c>
      <c r="D637" s="9" t="s">
        <v>13</v>
      </c>
      <c r="E637" s="10">
        <v>152.5</v>
      </c>
      <c r="F637" s="10">
        <v>154</v>
      </c>
      <c r="G637" s="10">
        <v>0</v>
      </c>
      <c r="H637" s="10">
        <f t="shared" si="909"/>
        <v>2955</v>
      </c>
      <c r="I637" s="10">
        <v>0</v>
      </c>
      <c r="J637" s="10">
        <f t="shared" si="907"/>
        <v>2955</v>
      </c>
    </row>
    <row r="638" spans="1:10">
      <c r="A638" s="7">
        <v>43105</v>
      </c>
      <c r="B638" s="8" t="s">
        <v>109</v>
      </c>
      <c r="C638" s="9">
        <f t="shared" si="905"/>
        <v>1480</v>
      </c>
      <c r="D638" s="9" t="s">
        <v>16</v>
      </c>
      <c r="E638" s="10">
        <v>203.25</v>
      </c>
      <c r="F638" s="10">
        <v>201.25</v>
      </c>
      <c r="G638" s="10">
        <v>0</v>
      </c>
      <c r="H638" s="10">
        <f t="shared" ref="H638" si="910">(E638-F638)*C638</f>
        <v>2960</v>
      </c>
      <c r="I638" s="10">
        <v>0</v>
      </c>
      <c r="J638" s="10">
        <f t="shared" si="907"/>
        <v>2960</v>
      </c>
    </row>
    <row r="639" spans="1:10">
      <c r="A639" s="7">
        <v>43104</v>
      </c>
      <c r="B639" s="8" t="s">
        <v>109</v>
      </c>
      <c r="C639" s="9">
        <f t="shared" si="905"/>
        <v>1530</v>
      </c>
      <c r="D639" s="9" t="s">
        <v>13</v>
      </c>
      <c r="E639" s="10">
        <v>196</v>
      </c>
      <c r="F639" s="10">
        <v>198</v>
      </c>
      <c r="G639" s="10">
        <v>201</v>
      </c>
      <c r="H639" s="10">
        <f t="shared" ref="H639:H646" si="911">(F639-E639)*C639</f>
        <v>3060</v>
      </c>
      <c r="I639" s="10">
        <f t="shared" ref="I639:I641" si="912">(G639-F639)*C639</f>
        <v>4590</v>
      </c>
      <c r="J639" s="10">
        <f t="shared" si="907"/>
        <v>7650</v>
      </c>
    </row>
    <row r="640" spans="1:10">
      <c r="A640" s="7">
        <v>43104</v>
      </c>
      <c r="B640" s="8" t="s">
        <v>109</v>
      </c>
      <c r="C640" s="9">
        <f t="shared" si="905"/>
        <v>1510</v>
      </c>
      <c r="D640" s="9" t="s">
        <v>13</v>
      </c>
      <c r="E640" s="10">
        <v>199</v>
      </c>
      <c r="F640" s="10">
        <v>201</v>
      </c>
      <c r="G640" s="10">
        <v>204</v>
      </c>
      <c r="H640" s="10">
        <f t="shared" si="911"/>
        <v>3020</v>
      </c>
      <c r="I640" s="10">
        <f t="shared" si="912"/>
        <v>4530</v>
      </c>
      <c r="J640" s="10">
        <f t="shared" si="907"/>
        <v>7550</v>
      </c>
    </row>
    <row r="641" spans="1:10">
      <c r="A641" s="7">
        <v>43104</v>
      </c>
      <c r="B641" s="8" t="s">
        <v>150</v>
      </c>
      <c r="C641" s="9">
        <f t="shared" si="905"/>
        <v>9680</v>
      </c>
      <c r="D641" s="9" t="s">
        <v>13</v>
      </c>
      <c r="E641" s="10">
        <v>31</v>
      </c>
      <c r="F641" s="10">
        <v>32</v>
      </c>
      <c r="G641" s="10">
        <v>33.5</v>
      </c>
      <c r="H641" s="10">
        <f t="shared" si="911"/>
        <v>9680</v>
      </c>
      <c r="I641" s="10">
        <f t="shared" si="912"/>
        <v>14520</v>
      </c>
      <c r="J641" s="10">
        <f t="shared" si="907"/>
        <v>24200</v>
      </c>
    </row>
    <row r="642" spans="1:10">
      <c r="A642" s="7">
        <v>43104</v>
      </c>
      <c r="B642" s="8" t="s">
        <v>258</v>
      </c>
      <c r="C642" s="9">
        <f t="shared" si="905"/>
        <v>1740</v>
      </c>
      <c r="D642" s="9" t="s">
        <v>13</v>
      </c>
      <c r="E642" s="10">
        <v>172</v>
      </c>
      <c r="F642" s="10">
        <v>167</v>
      </c>
      <c r="G642" s="10">
        <v>0</v>
      </c>
      <c r="H642" s="10">
        <f t="shared" si="911"/>
        <v>-8700</v>
      </c>
      <c r="I642" s="10">
        <v>0</v>
      </c>
      <c r="J642" s="10">
        <f t="shared" si="907"/>
        <v>-8700</v>
      </c>
    </row>
    <row r="643" spans="1:10">
      <c r="A643" s="7">
        <v>43103</v>
      </c>
      <c r="B643" s="8" t="s">
        <v>256</v>
      </c>
      <c r="C643" s="9">
        <f t="shared" si="905"/>
        <v>5360</v>
      </c>
      <c r="D643" s="9" t="s">
        <v>13</v>
      </c>
      <c r="E643" s="10">
        <v>56</v>
      </c>
      <c r="F643" s="10">
        <v>57</v>
      </c>
      <c r="G643" s="10">
        <v>58.5</v>
      </c>
      <c r="H643" s="10">
        <f t="shared" si="911"/>
        <v>5360</v>
      </c>
      <c r="I643" s="10">
        <f>(G643-F643)*C643</f>
        <v>8040</v>
      </c>
      <c r="J643" s="10">
        <f t="shared" si="907"/>
        <v>13400</v>
      </c>
    </row>
    <row r="644" spans="1:10">
      <c r="A644" s="7">
        <v>43103</v>
      </c>
      <c r="B644" s="8" t="s">
        <v>259</v>
      </c>
      <c r="C644" s="9">
        <f t="shared" si="905"/>
        <v>2440</v>
      </c>
      <c r="D644" s="9" t="s">
        <v>13</v>
      </c>
      <c r="E644" s="10">
        <v>123</v>
      </c>
      <c r="F644" s="10">
        <v>124</v>
      </c>
      <c r="G644" s="10">
        <v>0</v>
      </c>
      <c r="H644" s="10">
        <f t="shared" si="911"/>
        <v>2440</v>
      </c>
      <c r="I644" s="10">
        <v>0</v>
      </c>
      <c r="J644" s="10">
        <f t="shared" si="907"/>
        <v>2440</v>
      </c>
    </row>
    <row r="645" spans="1:10">
      <c r="A645" s="7">
        <v>43103</v>
      </c>
      <c r="B645" s="8" t="s">
        <v>260</v>
      </c>
      <c r="C645" s="9">
        <f t="shared" si="905"/>
        <v>330</v>
      </c>
      <c r="D645" s="9" t="s">
        <v>13</v>
      </c>
      <c r="E645" s="10">
        <v>896</v>
      </c>
      <c r="F645" s="10">
        <v>903</v>
      </c>
      <c r="G645" s="10">
        <v>0</v>
      </c>
      <c r="H645" s="10">
        <f t="shared" si="911"/>
        <v>2310</v>
      </c>
      <c r="I645" s="10">
        <v>0</v>
      </c>
      <c r="J645" s="10">
        <f t="shared" si="907"/>
        <v>2310</v>
      </c>
    </row>
    <row r="646" spans="1:10">
      <c r="A646" s="7">
        <v>43102</v>
      </c>
      <c r="B646" s="8" t="s">
        <v>261</v>
      </c>
      <c r="C646" s="9">
        <f t="shared" si="905"/>
        <v>170</v>
      </c>
      <c r="D646" s="9" t="s">
        <v>13</v>
      </c>
      <c r="E646" s="10">
        <v>1780</v>
      </c>
      <c r="F646" s="10">
        <v>1800</v>
      </c>
      <c r="G646" s="10">
        <v>0</v>
      </c>
      <c r="H646" s="10">
        <f t="shared" si="911"/>
        <v>3400</v>
      </c>
      <c r="I646" s="10">
        <v>0</v>
      </c>
      <c r="J646" s="10">
        <f t="shared" si="907"/>
        <v>3400</v>
      </c>
    </row>
    <row r="647" spans="1:10">
      <c r="A647" s="7">
        <v>43102</v>
      </c>
      <c r="B647" s="8" t="s">
        <v>150</v>
      </c>
      <c r="C647" s="9">
        <f t="shared" si="905"/>
        <v>8960</v>
      </c>
      <c r="D647" s="9" t="s">
        <v>16</v>
      </c>
      <c r="E647" s="10">
        <v>33.5</v>
      </c>
      <c r="F647" s="10">
        <v>33.25</v>
      </c>
      <c r="G647" s="10">
        <v>0</v>
      </c>
      <c r="H647" s="10">
        <f t="shared" ref="H647" si="913">(E647-F647)*C647</f>
        <v>2240</v>
      </c>
      <c r="I647" s="10">
        <v>0</v>
      </c>
      <c r="J647" s="10">
        <f t="shared" si="907"/>
        <v>2240</v>
      </c>
    </row>
    <row r="648" spans="1:10">
      <c r="A648" s="7">
        <v>43101</v>
      </c>
      <c r="B648" s="8" t="s">
        <v>101</v>
      </c>
      <c r="C648" s="9">
        <f t="shared" si="905"/>
        <v>540</v>
      </c>
      <c r="D648" s="9" t="s">
        <v>13</v>
      </c>
      <c r="E648" s="10">
        <v>560</v>
      </c>
      <c r="F648" s="10">
        <v>555</v>
      </c>
      <c r="G648" s="10">
        <v>0</v>
      </c>
      <c r="H648" s="10">
        <f t="shared" ref="H648:H649" si="914">(F648-E648)*C648</f>
        <v>-2700</v>
      </c>
      <c r="I648" s="10">
        <v>0</v>
      </c>
      <c r="J648" s="10">
        <f t="shared" si="907"/>
        <v>-2700</v>
      </c>
    </row>
    <row r="649" spans="1:10">
      <c r="A649" s="7">
        <v>43101</v>
      </c>
      <c r="B649" s="8" t="s">
        <v>262</v>
      </c>
      <c r="C649" s="9">
        <f t="shared" si="905"/>
        <v>1080</v>
      </c>
      <c r="D649" s="9" t="s">
        <v>13</v>
      </c>
      <c r="E649" s="10">
        <v>277</v>
      </c>
      <c r="F649" s="10">
        <v>280</v>
      </c>
      <c r="G649" s="10">
        <v>285</v>
      </c>
      <c r="H649" s="10">
        <f t="shared" si="914"/>
        <v>3240</v>
      </c>
      <c r="I649" s="10">
        <f t="shared" ref="I649:I652" si="915">(G649-F649)*C649</f>
        <v>5400</v>
      </c>
      <c r="J649" s="10">
        <f t="shared" si="907"/>
        <v>8640</v>
      </c>
    </row>
    <row r="650" spans="1:10">
      <c r="A650" s="18"/>
      <c r="B650" s="19"/>
      <c r="C650" s="20"/>
      <c r="D650" s="20"/>
      <c r="E650" s="21"/>
      <c r="F650" s="21"/>
      <c r="G650" s="21"/>
      <c r="H650" s="21"/>
      <c r="I650" s="24"/>
      <c r="J650" s="24"/>
    </row>
    <row r="651" spans="1:10">
      <c r="A651" s="7">
        <v>43098</v>
      </c>
      <c r="B651" s="8" t="s">
        <v>263</v>
      </c>
      <c r="C651" s="9">
        <f t="shared" ref="C651:C677" si="916">MROUND(300000/E651,10)</f>
        <v>12630</v>
      </c>
      <c r="D651" s="9" t="s">
        <v>13</v>
      </c>
      <c r="E651" s="10">
        <v>23.75</v>
      </c>
      <c r="F651" s="10">
        <v>24.5</v>
      </c>
      <c r="G651" s="10">
        <v>24.9</v>
      </c>
      <c r="H651" s="10">
        <f t="shared" ref="H651:H654" si="917">(F651-E651)*C651</f>
        <v>9472.5</v>
      </c>
      <c r="I651" s="10">
        <f t="shared" si="915"/>
        <v>5051.9999999999818</v>
      </c>
      <c r="J651" s="10">
        <f t="shared" ref="J651:J682" si="918">+I651+H651</f>
        <v>14524.499999999982</v>
      </c>
    </row>
    <row r="652" spans="1:10">
      <c r="A652" s="7">
        <v>43098</v>
      </c>
      <c r="B652" s="8" t="s">
        <v>38</v>
      </c>
      <c r="C652" s="9">
        <f t="shared" si="916"/>
        <v>2370</v>
      </c>
      <c r="D652" s="9" t="s">
        <v>13</v>
      </c>
      <c r="E652" s="10">
        <v>126.75</v>
      </c>
      <c r="F652" s="10">
        <v>128</v>
      </c>
      <c r="G652" s="10">
        <v>130</v>
      </c>
      <c r="H652" s="10">
        <f t="shared" si="917"/>
        <v>2962.5</v>
      </c>
      <c r="I652" s="10">
        <f t="shared" si="915"/>
        <v>4740</v>
      </c>
      <c r="J652" s="10">
        <f t="shared" si="918"/>
        <v>7702.5</v>
      </c>
    </row>
    <row r="653" spans="1:10">
      <c r="A653" s="7">
        <v>43097</v>
      </c>
      <c r="B653" s="8" t="s">
        <v>264</v>
      </c>
      <c r="C653" s="9">
        <f t="shared" si="916"/>
        <v>140</v>
      </c>
      <c r="D653" s="9" t="s">
        <v>13</v>
      </c>
      <c r="E653" s="10">
        <v>2175</v>
      </c>
      <c r="F653" s="10">
        <v>2195</v>
      </c>
      <c r="G653" s="10">
        <v>0</v>
      </c>
      <c r="H653" s="10">
        <f t="shared" si="917"/>
        <v>2800</v>
      </c>
      <c r="I653" s="10">
        <v>0</v>
      </c>
      <c r="J653" s="10">
        <f t="shared" si="918"/>
        <v>2800</v>
      </c>
    </row>
    <row r="654" spans="1:10">
      <c r="A654" s="7">
        <v>43097</v>
      </c>
      <c r="B654" s="8" t="s">
        <v>112</v>
      </c>
      <c r="C654" s="9">
        <f t="shared" si="916"/>
        <v>3240</v>
      </c>
      <c r="D654" s="9" t="s">
        <v>13</v>
      </c>
      <c r="E654" s="10">
        <v>92.6</v>
      </c>
      <c r="F654" s="10">
        <v>92.95</v>
      </c>
      <c r="G654" s="10">
        <v>0</v>
      </c>
      <c r="H654" s="10">
        <f t="shared" si="917"/>
        <v>1134.0000000000277</v>
      </c>
      <c r="I654" s="10">
        <v>0</v>
      </c>
      <c r="J654" s="10">
        <f t="shared" si="918"/>
        <v>1134.0000000000277</v>
      </c>
    </row>
    <row r="655" spans="1:10">
      <c r="A655" s="7">
        <v>43097</v>
      </c>
      <c r="B655" s="8" t="s">
        <v>150</v>
      </c>
      <c r="C655" s="9">
        <f t="shared" si="916"/>
        <v>9020</v>
      </c>
      <c r="D655" s="9" t="s">
        <v>16</v>
      </c>
      <c r="E655" s="10">
        <v>33.25</v>
      </c>
      <c r="F655" s="10">
        <v>32.25</v>
      </c>
      <c r="G655" s="10">
        <v>31</v>
      </c>
      <c r="H655" s="10">
        <f t="shared" ref="H655" si="919">(E655-F655)*C655</f>
        <v>9020</v>
      </c>
      <c r="I655" s="10">
        <f>(F655-G655)*C655</f>
        <v>11275</v>
      </c>
      <c r="J655" s="10">
        <f t="shared" si="918"/>
        <v>20295</v>
      </c>
    </row>
    <row r="656" spans="1:10">
      <c r="A656" s="7">
        <v>43096</v>
      </c>
      <c r="B656" s="8" t="s">
        <v>265</v>
      </c>
      <c r="C656" s="9">
        <f t="shared" si="916"/>
        <v>650</v>
      </c>
      <c r="D656" s="9" t="s">
        <v>13</v>
      </c>
      <c r="E656" s="10">
        <v>465</v>
      </c>
      <c r="F656" s="10">
        <v>460</v>
      </c>
      <c r="G656" s="10">
        <v>0</v>
      </c>
      <c r="H656" s="10">
        <f t="shared" ref="H656" si="920">(F656-E656)*C656</f>
        <v>-3250</v>
      </c>
      <c r="I656" s="10">
        <v>0</v>
      </c>
      <c r="J656" s="10">
        <f t="shared" si="918"/>
        <v>-3250</v>
      </c>
    </row>
    <row r="657" spans="1:10">
      <c r="A657" s="7">
        <v>43096</v>
      </c>
      <c r="B657" s="8" t="s">
        <v>45</v>
      </c>
      <c r="C657" s="9">
        <f t="shared" si="916"/>
        <v>570</v>
      </c>
      <c r="D657" s="9" t="s">
        <v>16</v>
      </c>
      <c r="E657" s="10">
        <v>524.5</v>
      </c>
      <c r="F657" s="10">
        <v>519.5</v>
      </c>
      <c r="G657" s="10">
        <v>0</v>
      </c>
      <c r="H657" s="10">
        <f t="shared" ref="H657" si="921">(E657-F657)*C657</f>
        <v>2850</v>
      </c>
      <c r="I657" s="10">
        <v>0</v>
      </c>
      <c r="J657" s="10">
        <f t="shared" si="918"/>
        <v>2850</v>
      </c>
    </row>
    <row r="658" spans="1:10">
      <c r="A658" s="7">
        <v>43096</v>
      </c>
      <c r="B658" s="8" t="s">
        <v>266</v>
      </c>
      <c r="C658" s="9">
        <f t="shared" si="916"/>
        <v>550</v>
      </c>
      <c r="D658" s="9" t="s">
        <v>13</v>
      </c>
      <c r="E658" s="10">
        <v>541</v>
      </c>
      <c r="F658" s="10">
        <v>544.9</v>
      </c>
      <c r="G658" s="10">
        <v>0</v>
      </c>
      <c r="H658" s="10">
        <f t="shared" ref="H658:H661" si="922">(F658-E658)*C658</f>
        <v>2144.9999999999873</v>
      </c>
      <c r="I658" s="10">
        <v>0</v>
      </c>
      <c r="J658" s="10">
        <f t="shared" si="918"/>
        <v>2144.9999999999873</v>
      </c>
    </row>
    <row r="659" spans="1:10">
      <c r="A659" s="7">
        <v>43095</v>
      </c>
      <c r="B659" s="8" t="s">
        <v>205</v>
      </c>
      <c r="C659" s="9">
        <f t="shared" si="916"/>
        <v>1730</v>
      </c>
      <c r="D659" s="9" t="s">
        <v>13</v>
      </c>
      <c r="E659" s="10">
        <v>173.75</v>
      </c>
      <c r="F659" s="10">
        <v>175.25</v>
      </c>
      <c r="G659" s="10">
        <v>0</v>
      </c>
      <c r="H659" s="10">
        <f t="shared" si="922"/>
        <v>2595</v>
      </c>
      <c r="I659" s="10">
        <v>0</v>
      </c>
      <c r="J659" s="10">
        <f t="shared" si="918"/>
        <v>2595</v>
      </c>
    </row>
    <row r="660" spans="1:10">
      <c r="A660" s="7">
        <v>43095</v>
      </c>
      <c r="B660" s="8" t="s">
        <v>67</v>
      </c>
      <c r="C660" s="9">
        <f t="shared" si="916"/>
        <v>300</v>
      </c>
      <c r="D660" s="9" t="s">
        <v>13</v>
      </c>
      <c r="E660" s="10">
        <v>999</v>
      </c>
      <c r="F660" s="10">
        <v>1008</v>
      </c>
      <c r="G660" s="10">
        <v>0</v>
      </c>
      <c r="H660" s="10">
        <f t="shared" si="922"/>
        <v>2700</v>
      </c>
      <c r="I660" s="10">
        <v>0</v>
      </c>
      <c r="J660" s="10">
        <f t="shared" si="918"/>
        <v>2700</v>
      </c>
    </row>
    <row r="661" spans="1:10">
      <c r="A661" s="7">
        <v>43091</v>
      </c>
      <c r="B661" s="8" t="s">
        <v>267</v>
      </c>
      <c r="C661" s="9">
        <f t="shared" si="916"/>
        <v>150</v>
      </c>
      <c r="D661" s="9" t="s">
        <v>13</v>
      </c>
      <c r="E661" s="10">
        <v>1975</v>
      </c>
      <c r="F661" s="10">
        <v>1955</v>
      </c>
      <c r="G661" s="10">
        <v>0</v>
      </c>
      <c r="H661" s="10">
        <f t="shared" si="922"/>
        <v>-3000</v>
      </c>
      <c r="I661" s="10">
        <v>0</v>
      </c>
      <c r="J661" s="10">
        <f t="shared" si="918"/>
        <v>-3000</v>
      </c>
    </row>
    <row r="662" spans="1:10">
      <c r="A662" s="7">
        <v>43090</v>
      </c>
      <c r="B662" s="8" t="s">
        <v>230</v>
      </c>
      <c r="C662" s="9">
        <f t="shared" si="916"/>
        <v>1000</v>
      </c>
      <c r="D662" s="9" t="s">
        <v>16</v>
      </c>
      <c r="E662" s="10">
        <v>300</v>
      </c>
      <c r="F662" s="10">
        <v>300</v>
      </c>
      <c r="G662" s="10">
        <v>0</v>
      </c>
      <c r="H662" s="10">
        <f t="shared" ref="H662" si="923">(E662-F662)*C662</f>
        <v>0</v>
      </c>
      <c r="I662" s="10">
        <v>0</v>
      </c>
      <c r="J662" s="10">
        <f t="shared" si="918"/>
        <v>0</v>
      </c>
    </row>
    <row r="663" spans="1:10">
      <c r="A663" s="7">
        <v>43090</v>
      </c>
      <c r="B663" s="8" t="s">
        <v>132</v>
      </c>
      <c r="C663" s="9">
        <f t="shared" si="916"/>
        <v>740</v>
      </c>
      <c r="D663" s="9" t="s">
        <v>13</v>
      </c>
      <c r="E663" s="10">
        <v>406</v>
      </c>
      <c r="F663" s="10">
        <v>409.25</v>
      </c>
      <c r="G663" s="10">
        <v>0</v>
      </c>
      <c r="H663" s="10">
        <f t="shared" ref="H663:H669" si="924">(F663-E663)*C663</f>
        <v>2405</v>
      </c>
      <c r="I663" s="10">
        <v>0</v>
      </c>
      <c r="J663" s="10">
        <f t="shared" si="918"/>
        <v>2405</v>
      </c>
    </row>
    <row r="664" spans="1:10">
      <c r="A664" s="7">
        <v>43090</v>
      </c>
      <c r="B664" s="8" t="s">
        <v>36</v>
      </c>
      <c r="C664" s="9">
        <f t="shared" si="916"/>
        <v>1840</v>
      </c>
      <c r="D664" s="9" t="s">
        <v>13</v>
      </c>
      <c r="E664" s="10">
        <v>163</v>
      </c>
      <c r="F664" s="10">
        <v>164</v>
      </c>
      <c r="G664" s="10">
        <v>0</v>
      </c>
      <c r="H664" s="10">
        <f t="shared" si="924"/>
        <v>1840</v>
      </c>
      <c r="I664" s="10">
        <v>0</v>
      </c>
      <c r="J664" s="10">
        <f t="shared" si="918"/>
        <v>1840</v>
      </c>
    </row>
    <row r="665" spans="1:10">
      <c r="A665" s="7">
        <v>43089</v>
      </c>
      <c r="B665" s="8" t="s">
        <v>176</v>
      </c>
      <c r="C665" s="9">
        <f t="shared" si="916"/>
        <v>680</v>
      </c>
      <c r="D665" s="9" t="s">
        <v>13</v>
      </c>
      <c r="E665" s="10">
        <v>442.5</v>
      </c>
      <c r="F665" s="10">
        <v>447</v>
      </c>
      <c r="G665" s="10">
        <v>452</v>
      </c>
      <c r="H665" s="10">
        <f t="shared" si="924"/>
        <v>3060</v>
      </c>
      <c r="I665" s="10">
        <f>(G665-F665)*C665</f>
        <v>3400</v>
      </c>
      <c r="J665" s="10">
        <f t="shared" si="918"/>
        <v>6460</v>
      </c>
    </row>
    <row r="666" spans="1:10">
      <c r="A666" s="7">
        <v>43089</v>
      </c>
      <c r="B666" s="8" t="s">
        <v>62</v>
      </c>
      <c r="C666" s="9">
        <f t="shared" si="916"/>
        <v>600</v>
      </c>
      <c r="D666" s="9" t="s">
        <v>13</v>
      </c>
      <c r="E666" s="10">
        <v>499.5</v>
      </c>
      <c r="F666" s="10">
        <v>504</v>
      </c>
      <c r="G666" s="10">
        <v>0</v>
      </c>
      <c r="H666" s="10">
        <f t="shared" si="924"/>
        <v>2700</v>
      </c>
      <c r="I666" s="10">
        <v>0</v>
      </c>
      <c r="J666" s="10">
        <f t="shared" si="918"/>
        <v>2700</v>
      </c>
    </row>
    <row r="667" spans="1:10">
      <c r="A667" s="7">
        <v>43088</v>
      </c>
      <c r="B667" s="8" t="s">
        <v>176</v>
      </c>
      <c r="C667" s="9">
        <f t="shared" si="916"/>
        <v>680</v>
      </c>
      <c r="D667" s="9" t="s">
        <v>13</v>
      </c>
      <c r="E667" s="10">
        <v>440</v>
      </c>
      <c r="F667" s="10">
        <v>442</v>
      </c>
      <c r="G667" s="10">
        <v>0</v>
      </c>
      <c r="H667" s="10">
        <f t="shared" si="924"/>
        <v>1360</v>
      </c>
      <c r="I667" s="10">
        <v>0</v>
      </c>
      <c r="J667" s="10">
        <f t="shared" si="918"/>
        <v>1360</v>
      </c>
    </row>
    <row r="668" spans="1:10">
      <c r="A668" s="7">
        <v>43088</v>
      </c>
      <c r="B668" s="8" t="s">
        <v>36</v>
      </c>
      <c r="C668" s="9">
        <f t="shared" si="916"/>
        <v>1890</v>
      </c>
      <c r="D668" s="9" t="s">
        <v>13</v>
      </c>
      <c r="E668" s="10">
        <v>159</v>
      </c>
      <c r="F668" s="10">
        <v>160.5</v>
      </c>
      <c r="G668" s="10">
        <v>0</v>
      </c>
      <c r="H668" s="10">
        <f t="shared" si="924"/>
        <v>2835</v>
      </c>
      <c r="I668" s="10">
        <v>0</v>
      </c>
      <c r="J668" s="10">
        <f t="shared" si="918"/>
        <v>2835</v>
      </c>
    </row>
    <row r="669" spans="1:10">
      <c r="A669" s="7">
        <v>43088</v>
      </c>
      <c r="B669" s="8" t="s">
        <v>268</v>
      </c>
      <c r="C669" s="9">
        <f t="shared" si="916"/>
        <v>2450</v>
      </c>
      <c r="D669" s="9" t="s">
        <v>13</v>
      </c>
      <c r="E669" s="10">
        <v>122.5</v>
      </c>
      <c r="F669" s="10">
        <v>123.25</v>
      </c>
      <c r="G669" s="10">
        <v>0</v>
      </c>
      <c r="H669" s="10">
        <f t="shared" si="924"/>
        <v>1837.5</v>
      </c>
      <c r="I669" s="10">
        <v>0</v>
      </c>
      <c r="J669" s="10">
        <f t="shared" si="918"/>
        <v>1837.5</v>
      </c>
    </row>
    <row r="670" spans="1:10">
      <c r="A670" s="7">
        <v>43087</v>
      </c>
      <c r="B670" s="8" t="s">
        <v>94</v>
      </c>
      <c r="C670" s="9">
        <f t="shared" si="916"/>
        <v>300</v>
      </c>
      <c r="D670" s="9" t="s">
        <v>16</v>
      </c>
      <c r="E670" s="10">
        <v>1005</v>
      </c>
      <c r="F670" s="10">
        <v>1015</v>
      </c>
      <c r="G670" s="10">
        <v>0</v>
      </c>
      <c r="H670" s="10">
        <f t="shared" ref="H670" si="925">(E670-F670)*C670</f>
        <v>-3000</v>
      </c>
      <c r="I670" s="10">
        <v>0</v>
      </c>
      <c r="J670" s="10">
        <f t="shared" si="918"/>
        <v>-3000</v>
      </c>
    </row>
    <row r="671" spans="1:10">
      <c r="A671" s="7">
        <v>43087</v>
      </c>
      <c r="B671" s="8" t="s">
        <v>269</v>
      </c>
      <c r="C671" s="9">
        <f t="shared" si="916"/>
        <v>170</v>
      </c>
      <c r="D671" s="9" t="s">
        <v>13</v>
      </c>
      <c r="E671" s="10">
        <v>1760</v>
      </c>
      <c r="F671" s="10">
        <v>1772</v>
      </c>
      <c r="G671" s="10">
        <v>0</v>
      </c>
      <c r="H671" s="10">
        <f t="shared" ref="H671:H677" si="926">(F671-E671)*C671</f>
        <v>2040</v>
      </c>
      <c r="I671" s="10">
        <v>0</v>
      </c>
      <c r="J671" s="10">
        <f t="shared" si="918"/>
        <v>2040</v>
      </c>
    </row>
    <row r="672" spans="1:10">
      <c r="A672" s="7">
        <v>43084</v>
      </c>
      <c r="B672" s="8" t="s">
        <v>30</v>
      </c>
      <c r="C672" s="9">
        <f t="shared" si="916"/>
        <v>570</v>
      </c>
      <c r="D672" s="9" t="s">
        <v>13</v>
      </c>
      <c r="E672" s="10">
        <v>525.25</v>
      </c>
      <c r="F672" s="10">
        <v>528</v>
      </c>
      <c r="G672" s="10">
        <v>0</v>
      </c>
      <c r="H672" s="10">
        <f t="shared" si="926"/>
        <v>1567.5</v>
      </c>
      <c r="I672" s="10">
        <v>0</v>
      </c>
      <c r="J672" s="10">
        <f t="shared" si="918"/>
        <v>1567.5</v>
      </c>
    </row>
    <row r="673" spans="1:10">
      <c r="A673" s="7">
        <v>43084</v>
      </c>
      <c r="B673" s="8" t="s">
        <v>131</v>
      </c>
      <c r="C673" s="9">
        <f t="shared" si="916"/>
        <v>660</v>
      </c>
      <c r="D673" s="9" t="s">
        <v>13</v>
      </c>
      <c r="E673" s="10">
        <v>453</v>
      </c>
      <c r="F673" s="10">
        <v>449</v>
      </c>
      <c r="G673" s="10">
        <v>0</v>
      </c>
      <c r="H673" s="10">
        <f t="shared" si="926"/>
        <v>-2640</v>
      </c>
      <c r="I673" s="10">
        <v>0</v>
      </c>
      <c r="J673" s="10">
        <f t="shared" si="918"/>
        <v>-2640</v>
      </c>
    </row>
    <row r="674" spans="1:10">
      <c r="A674" s="7">
        <v>43084</v>
      </c>
      <c r="B674" s="8" t="s">
        <v>185</v>
      </c>
      <c r="C674" s="9">
        <f t="shared" si="916"/>
        <v>430</v>
      </c>
      <c r="D674" s="9" t="s">
        <v>13</v>
      </c>
      <c r="E674" s="10">
        <v>695</v>
      </c>
      <c r="F674" s="10">
        <v>700</v>
      </c>
      <c r="G674" s="10">
        <v>0</v>
      </c>
      <c r="H674" s="10">
        <f t="shared" si="926"/>
        <v>2150</v>
      </c>
      <c r="I674" s="10">
        <v>0</v>
      </c>
      <c r="J674" s="10">
        <f t="shared" si="918"/>
        <v>2150</v>
      </c>
    </row>
    <row r="675" spans="1:10">
      <c r="A675" s="7">
        <v>43083</v>
      </c>
      <c r="B675" s="8" t="s">
        <v>67</v>
      </c>
      <c r="C675" s="9">
        <f t="shared" si="916"/>
        <v>310</v>
      </c>
      <c r="D675" s="9" t="s">
        <v>13</v>
      </c>
      <c r="E675" s="10">
        <v>982</v>
      </c>
      <c r="F675" s="10">
        <v>990</v>
      </c>
      <c r="G675" s="10">
        <v>0</v>
      </c>
      <c r="H675" s="10">
        <f t="shared" si="926"/>
        <v>2480</v>
      </c>
      <c r="I675" s="10">
        <v>0</v>
      </c>
      <c r="J675" s="10">
        <f t="shared" si="918"/>
        <v>2480</v>
      </c>
    </row>
    <row r="676" spans="1:10">
      <c r="A676" s="7">
        <v>43083</v>
      </c>
      <c r="B676" s="8" t="s">
        <v>142</v>
      </c>
      <c r="C676" s="9">
        <f t="shared" si="916"/>
        <v>1060</v>
      </c>
      <c r="D676" s="9" t="s">
        <v>13</v>
      </c>
      <c r="E676" s="10">
        <v>282.75</v>
      </c>
      <c r="F676" s="10">
        <v>285.25</v>
      </c>
      <c r="G676" s="10">
        <v>0</v>
      </c>
      <c r="H676" s="10">
        <f t="shared" si="926"/>
        <v>2650</v>
      </c>
      <c r="I676" s="10">
        <v>0</v>
      </c>
      <c r="J676" s="10">
        <f t="shared" si="918"/>
        <v>2650</v>
      </c>
    </row>
    <row r="677" spans="1:10">
      <c r="A677" s="7">
        <v>43083</v>
      </c>
      <c r="B677" s="8" t="s">
        <v>28</v>
      </c>
      <c r="C677" s="9">
        <f t="shared" si="916"/>
        <v>420</v>
      </c>
      <c r="D677" s="9" t="s">
        <v>13</v>
      </c>
      <c r="E677" s="10">
        <v>710</v>
      </c>
      <c r="F677" s="10">
        <v>703</v>
      </c>
      <c r="G677" s="10">
        <v>0</v>
      </c>
      <c r="H677" s="10">
        <f t="shared" si="926"/>
        <v>-2940</v>
      </c>
      <c r="I677" s="10">
        <v>0</v>
      </c>
      <c r="J677" s="10">
        <f t="shared" si="918"/>
        <v>-2940</v>
      </c>
    </row>
    <row r="678" spans="1:10">
      <c r="A678" s="7">
        <v>43082</v>
      </c>
      <c r="B678" s="8" t="s">
        <v>270</v>
      </c>
      <c r="C678" s="9">
        <f t="shared" ref="C678:C701" si="927">MROUND(300000/E678,10)</f>
        <v>1040</v>
      </c>
      <c r="D678" s="9" t="s">
        <v>13</v>
      </c>
      <c r="E678" s="10">
        <v>288</v>
      </c>
      <c r="F678" s="10">
        <v>288</v>
      </c>
      <c r="G678" s="10">
        <v>0</v>
      </c>
      <c r="H678" s="10">
        <f t="shared" ref="H678:H685" si="928">(F678-E678)*C678</f>
        <v>0</v>
      </c>
      <c r="I678" s="10">
        <v>0</v>
      </c>
      <c r="J678" s="10">
        <f t="shared" si="918"/>
        <v>0</v>
      </c>
    </row>
    <row r="679" spans="1:10">
      <c r="A679" s="7">
        <v>43082</v>
      </c>
      <c r="B679" s="8" t="s">
        <v>138</v>
      </c>
      <c r="C679" s="9">
        <f t="shared" si="927"/>
        <v>1470</v>
      </c>
      <c r="D679" s="9" t="s">
        <v>13</v>
      </c>
      <c r="E679" s="10">
        <v>203.75</v>
      </c>
      <c r="F679" s="10">
        <v>205.25</v>
      </c>
      <c r="G679" s="10">
        <v>0</v>
      </c>
      <c r="H679" s="10">
        <f t="shared" si="928"/>
        <v>2205</v>
      </c>
      <c r="I679" s="10">
        <v>0</v>
      </c>
      <c r="J679" s="10">
        <f t="shared" si="918"/>
        <v>2205</v>
      </c>
    </row>
    <row r="680" spans="1:10">
      <c r="A680" s="7">
        <v>43082</v>
      </c>
      <c r="B680" s="8" t="s">
        <v>271</v>
      </c>
      <c r="C680" s="9">
        <f t="shared" si="927"/>
        <v>300</v>
      </c>
      <c r="D680" s="9" t="s">
        <v>13</v>
      </c>
      <c r="E680" s="10">
        <v>1015</v>
      </c>
      <c r="F680" s="10">
        <v>1005</v>
      </c>
      <c r="G680" s="10">
        <v>0</v>
      </c>
      <c r="H680" s="10">
        <f t="shared" si="928"/>
        <v>-3000</v>
      </c>
      <c r="I680" s="10">
        <v>0</v>
      </c>
      <c r="J680" s="10">
        <f t="shared" si="918"/>
        <v>-3000</v>
      </c>
    </row>
    <row r="681" spans="1:10">
      <c r="A681" s="7">
        <v>43081</v>
      </c>
      <c r="B681" s="8" t="s">
        <v>246</v>
      </c>
      <c r="C681" s="9">
        <f t="shared" si="927"/>
        <v>2610</v>
      </c>
      <c r="D681" s="9" t="s">
        <v>13</v>
      </c>
      <c r="E681" s="10">
        <v>115</v>
      </c>
      <c r="F681" s="10">
        <v>113.5</v>
      </c>
      <c r="G681" s="10">
        <v>0</v>
      </c>
      <c r="H681" s="10">
        <f t="shared" si="928"/>
        <v>-3915</v>
      </c>
      <c r="I681" s="10">
        <v>0</v>
      </c>
      <c r="J681" s="10">
        <f t="shared" si="918"/>
        <v>-3915</v>
      </c>
    </row>
    <row r="682" spans="1:10">
      <c r="A682" s="7">
        <v>43081</v>
      </c>
      <c r="B682" s="8" t="s">
        <v>127</v>
      </c>
      <c r="C682" s="9">
        <f t="shared" si="927"/>
        <v>1270</v>
      </c>
      <c r="D682" s="9" t="s">
        <v>13</v>
      </c>
      <c r="E682" s="10">
        <v>236</v>
      </c>
      <c r="F682" s="10">
        <v>234</v>
      </c>
      <c r="G682" s="10">
        <v>0</v>
      </c>
      <c r="H682" s="10">
        <f t="shared" si="928"/>
        <v>-2540</v>
      </c>
      <c r="I682" s="10">
        <v>0</v>
      </c>
      <c r="J682" s="10">
        <f t="shared" si="918"/>
        <v>-2540</v>
      </c>
    </row>
    <row r="683" spans="1:10">
      <c r="A683" s="7">
        <v>43080</v>
      </c>
      <c r="B683" s="8" t="s">
        <v>265</v>
      </c>
      <c r="C683" s="9">
        <f t="shared" si="927"/>
        <v>750</v>
      </c>
      <c r="D683" s="9" t="s">
        <v>13</v>
      </c>
      <c r="E683" s="10">
        <v>398.5</v>
      </c>
      <c r="F683" s="10">
        <v>402</v>
      </c>
      <c r="G683" s="10">
        <v>0</v>
      </c>
      <c r="H683" s="10">
        <f t="shared" si="928"/>
        <v>2625</v>
      </c>
      <c r="I683" s="10">
        <v>0</v>
      </c>
      <c r="J683" s="10">
        <f t="shared" ref="J683:J701" si="929">+I683+H683</f>
        <v>2625</v>
      </c>
    </row>
    <row r="684" spans="1:10">
      <c r="A684" s="7">
        <v>43080</v>
      </c>
      <c r="B684" s="8" t="s">
        <v>123</v>
      </c>
      <c r="C684" s="9">
        <f t="shared" si="927"/>
        <v>1260</v>
      </c>
      <c r="D684" s="9" t="s">
        <v>13</v>
      </c>
      <c r="E684" s="10">
        <v>239</v>
      </c>
      <c r="F684" s="10">
        <v>241</v>
      </c>
      <c r="G684" s="10">
        <v>0</v>
      </c>
      <c r="H684" s="10">
        <f t="shared" si="928"/>
        <v>2520</v>
      </c>
      <c r="I684" s="10">
        <v>0</v>
      </c>
      <c r="J684" s="10">
        <f t="shared" si="929"/>
        <v>2520</v>
      </c>
    </row>
    <row r="685" spans="1:10">
      <c r="A685" s="7">
        <v>43077</v>
      </c>
      <c r="B685" s="8" t="s">
        <v>272</v>
      </c>
      <c r="C685" s="9">
        <f t="shared" si="927"/>
        <v>450</v>
      </c>
      <c r="D685" s="9" t="s">
        <v>13</v>
      </c>
      <c r="E685" s="10">
        <v>674</v>
      </c>
      <c r="F685" s="10">
        <v>668</v>
      </c>
      <c r="G685" s="10">
        <v>0</v>
      </c>
      <c r="H685" s="10">
        <f t="shared" si="928"/>
        <v>-2700</v>
      </c>
      <c r="I685" s="10">
        <v>0</v>
      </c>
      <c r="J685" s="10">
        <f t="shared" si="929"/>
        <v>-2700</v>
      </c>
    </row>
    <row r="686" spans="1:10">
      <c r="A686" s="7">
        <v>43077</v>
      </c>
      <c r="B686" s="8" t="s">
        <v>109</v>
      </c>
      <c r="C686" s="9">
        <f t="shared" si="927"/>
        <v>1790</v>
      </c>
      <c r="D686" s="9" t="s">
        <v>16</v>
      </c>
      <c r="E686" s="10">
        <v>167.5</v>
      </c>
      <c r="F686" s="10">
        <v>166.5</v>
      </c>
      <c r="G686" s="10">
        <v>0</v>
      </c>
      <c r="H686" s="10">
        <f t="shared" ref="H686" si="930">(E686-F686)*C686</f>
        <v>1790</v>
      </c>
      <c r="I686" s="10">
        <v>0</v>
      </c>
      <c r="J686" s="10">
        <f t="shared" si="929"/>
        <v>1790</v>
      </c>
    </row>
    <row r="687" spans="1:10">
      <c r="A687" s="7">
        <v>43077</v>
      </c>
      <c r="B687" s="8" t="s">
        <v>102</v>
      </c>
      <c r="C687" s="9">
        <f t="shared" si="927"/>
        <v>1850</v>
      </c>
      <c r="D687" s="9" t="s">
        <v>13</v>
      </c>
      <c r="E687" s="10">
        <v>162</v>
      </c>
      <c r="F687" s="10">
        <v>163.5</v>
      </c>
      <c r="G687" s="10">
        <v>0</v>
      </c>
      <c r="H687" s="10">
        <f t="shared" ref="H687:H698" si="931">(F687-E687)*C687</f>
        <v>2775</v>
      </c>
      <c r="I687" s="10">
        <v>0</v>
      </c>
      <c r="J687" s="10">
        <f t="shared" si="929"/>
        <v>2775</v>
      </c>
    </row>
    <row r="688" spans="1:10">
      <c r="A688" s="7">
        <v>43077</v>
      </c>
      <c r="B688" s="8" t="s">
        <v>273</v>
      </c>
      <c r="C688" s="9">
        <f t="shared" si="927"/>
        <v>1960</v>
      </c>
      <c r="D688" s="9" t="s">
        <v>13</v>
      </c>
      <c r="E688" s="10">
        <v>153</v>
      </c>
      <c r="F688" s="10">
        <v>153</v>
      </c>
      <c r="G688" s="10">
        <v>0</v>
      </c>
      <c r="H688" s="10">
        <f t="shared" si="931"/>
        <v>0</v>
      </c>
      <c r="I688" s="10">
        <v>0</v>
      </c>
      <c r="J688" s="10">
        <f t="shared" si="929"/>
        <v>0</v>
      </c>
    </row>
    <row r="689" spans="1:10">
      <c r="A689" s="7">
        <v>43076</v>
      </c>
      <c r="B689" s="8" t="s">
        <v>25</v>
      </c>
      <c r="C689" s="9">
        <f t="shared" si="927"/>
        <v>2590</v>
      </c>
      <c r="D689" s="9" t="s">
        <v>13</v>
      </c>
      <c r="E689" s="10">
        <v>116</v>
      </c>
      <c r="F689" s="10">
        <v>117</v>
      </c>
      <c r="G689" s="10">
        <v>0</v>
      </c>
      <c r="H689" s="10">
        <f t="shared" si="931"/>
        <v>2590</v>
      </c>
      <c r="I689" s="10">
        <v>0</v>
      </c>
      <c r="J689" s="10">
        <f t="shared" si="929"/>
        <v>2590</v>
      </c>
    </row>
    <row r="690" spans="1:10">
      <c r="A690" s="7">
        <v>43076</v>
      </c>
      <c r="B690" s="8" t="s">
        <v>160</v>
      </c>
      <c r="C690" s="9">
        <f t="shared" si="927"/>
        <v>580</v>
      </c>
      <c r="D690" s="9" t="s">
        <v>13</v>
      </c>
      <c r="E690" s="10">
        <v>519</v>
      </c>
      <c r="F690" s="10">
        <v>524</v>
      </c>
      <c r="G690" s="10">
        <v>0</v>
      </c>
      <c r="H690" s="10">
        <f t="shared" si="931"/>
        <v>2900</v>
      </c>
      <c r="I690" s="10">
        <v>0</v>
      </c>
      <c r="J690" s="10">
        <f t="shared" si="929"/>
        <v>2900</v>
      </c>
    </row>
    <row r="691" spans="1:10">
      <c r="A691" s="7">
        <v>43076</v>
      </c>
      <c r="B691" s="8" t="s">
        <v>102</v>
      </c>
      <c r="C691" s="9">
        <f t="shared" si="927"/>
        <v>1850</v>
      </c>
      <c r="D691" s="9" t="s">
        <v>13</v>
      </c>
      <c r="E691" s="10">
        <v>161.75</v>
      </c>
      <c r="F691" s="10">
        <v>162.4</v>
      </c>
      <c r="G691" s="10">
        <v>0</v>
      </c>
      <c r="H691" s="10">
        <f t="shared" si="931"/>
        <v>1202.5000000000105</v>
      </c>
      <c r="I691" s="10">
        <v>0</v>
      </c>
      <c r="J691" s="10">
        <f t="shared" si="929"/>
        <v>1202.5000000000105</v>
      </c>
    </row>
    <row r="692" spans="1:10">
      <c r="A692" s="7">
        <v>43075</v>
      </c>
      <c r="B692" s="8" t="s">
        <v>265</v>
      </c>
      <c r="C692" s="9">
        <f t="shared" si="927"/>
        <v>790</v>
      </c>
      <c r="D692" s="9" t="s">
        <v>13</v>
      </c>
      <c r="E692" s="10">
        <v>381.5</v>
      </c>
      <c r="F692" s="10">
        <v>385</v>
      </c>
      <c r="G692" s="10">
        <v>390</v>
      </c>
      <c r="H692" s="10">
        <f t="shared" si="931"/>
        <v>2765</v>
      </c>
      <c r="I692" s="10">
        <f>(G692-F692)*C692</f>
        <v>3950</v>
      </c>
      <c r="J692" s="10">
        <f t="shared" si="929"/>
        <v>6715</v>
      </c>
    </row>
    <row r="693" spans="1:10">
      <c r="A693" s="7">
        <v>43075</v>
      </c>
      <c r="B693" s="8" t="s">
        <v>166</v>
      </c>
      <c r="C693" s="9">
        <f t="shared" si="927"/>
        <v>910</v>
      </c>
      <c r="D693" s="9" t="s">
        <v>13</v>
      </c>
      <c r="E693" s="10">
        <v>329</v>
      </c>
      <c r="F693" s="10">
        <v>326</v>
      </c>
      <c r="G693" s="10">
        <v>0</v>
      </c>
      <c r="H693" s="10">
        <f t="shared" si="931"/>
        <v>-2730</v>
      </c>
      <c r="I693" s="10">
        <v>0</v>
      </c>
      <c r="J693" s="10">
        <f t="shared" si="929"/>
        <v>-2730</v>
      </c>
    </row>
    <row r="694" spans="1:10">
      <c r="A694" s="7">
        <v>43075</v>
      </c>
      <c r="B694" s="8" t="s">
        <v>138</v>
      </c>
      <c r="C694" s="9">
        <f t="shared" si="927"/>
        <v>1480</v>
      </c>
      <c r="D694" s="9" t="s">
        <v>13</v>
      </c>
      <c r="E694" s="10">
        <v>202.5</v>
      </c>
      <c r="F694" s="10">
        <v>205</v>
      </c>
      <c r="G694" s="10">
        <v>0</v>
      </c>
      <c r="H694" s="10">
        <f t="shared" si="931"/>
        <v>3700</v>
      </c>
      <c r="I694" s="10">
        <v>0</v>
      </c>
      <c r="J694" s="10">
        <f t="shared" si="929"/>
        <v>3700</v>
      </c>
    </row>
    <row r="695" spans="1:10">
      <c r="A695" s="7">
        <v>43074</v>
      </c>
      <c r="B695" s="8" t="s">
        <v>274</v>
      </c>
      <c r="C695" s="9">
        <f t="shared" si="927"/>
        <v>2160</v>
      </c>
      <c r="D695" s="9" t="s">
        <v>13</v>
      </c>
      <c r="E695" s="10">
        <v>138.6</v>
      </c>
      <c r="F695" s="10">
        <v>140</v>
      </c>
      <c r="G695" s="10">
        <v>0</v>
      </c>
      <c r="H695" s="10">
        <f t="shared" si="931"/>
        <v>3024.0000000000123</v>
      </c>
      <c r="I695" s="10">
        <v>0</v>
      </c>
      <c r="J695" s="10">
        <f t="shared" si="929"/>
        <v>3024.0000000000123</v>
      </c>
    </row>
    <row r="696" spans="1:10">
      <c r="A696" s="7">
        <v>43074</v>
      </c>
      <c r="B696" s="8" t="s">
        <v>275</v>
      </c>
      <c r="C696" s="9">
        <f t="shared" si="927"/>
        <v>230</v>
      </c>
      <c r="D696" s="9" t="s">
        <v>13</v>
      </c>
      <c r="E696" s="10">
        <v>1290</v>
      </c>
      <c r="F696" s="10">
        <v>1275</v>
      </c>
      <c r="G696" s="10">
        <v>0</v>
      </c>
      <c r="H696" s="10">
        <f t="shared" si="931"/>
        <v>-3450</v>
      </c>
      <c r="I696" s="10">
        <v>0</v>
      </c>
      <c r="J696" s="10">
        <f t="shared" si="929"/>
        <v>-3450</v>
      </c>
    </row>
    <row r="697" spans="1:10">
      <c r="A697" s="7">
        <v>43074</v>
      </c>
      <c r="B697" s="8" t="s">
        <v>276</v>
      </c>
      <c r="C697" s="9">
        <f t="shared" si="927"/>
        <v>170</v>
      </c>
      <c r="D697" s="9" t="s">
        <v>13</v>
      </c>
      <c r="E697" s="10">
        <v>1731</v>
      </c>
      <c r="F697" s="10">
        <v>1748</v>
      </c>
      <c r="G697" s="10">
        <v>0</v>
      </c>
      <c r="H697" s="10">
        <f t="shared" si="931"/>
        <v>2890</v>
      </c>
      <c r="I697" s="10">
        <v>0</v>
      </c>
      <c r="J697" s="10">
        <f t="shared" si="929"/>
        <v>2890</v>
      </c>
    </row>
    <row r="698" spans="1:10">
      <c r="A698" s="7">
        <v>43073</v>
      </c>
      <c r="B698" s="8" t="s">
        <v>268</v>
      </c>
      <c r="C698" s="9">
        <f t="shared" si="927"/>
        <v>2490</v>
      </c>
      <c r="D698" s="9" t="s">
        <v>13</v>
      </c>
      <c r="E698" s="10">
        <v>120.5</v>
      </c>
      <c r="F698" s="10">
        <v>121</v>
      </c>
      <c r="G698" s="10">
        <v>0</v>
      </c>
      <c r="H698" s="10">
        <f t="shared" si="931"/>
        <v>1245</v>
      </c>
      <c r="I698" s="10">
        <v>0</v>
      </c>
      <c r="J698" s="10">
        <f t="shared" si="929"/>
        <v>1245</v>
      </c>
    </row>
    <row r="699" spans="1:10">
      <c r="A699" s="7">
        <v>43073</v>
      </c>
      <c r="B699" s="8" t="s">
        <v>230</v>
      </c>
      <c r="C699" s="9">
        <f t="shared" si="927"/>
        <v>1070</v>
      </c>
      <c r="D699" s="9" t="s">
        <v>16</v>
      </c>
      <c r="E699" s="10">
        <v>281.5</v>
      </c>
      <c r="F699" s="10">
        <v>279</v>
      </c>
      <c r="G699" s="10">
        <v>276.5</v>
      </c>
      <c r="H699" s="10">
        <f t="shared" ref="H699" si="932">(E699-F699)*C699</f>
        <v>2675</v>
      </c>
      <c r="I699" s="10">
        <f>(F699-G699)*C699</f>
        <v>2675</v>
      </c>
      <c r="J699" s="10">
        <f t="shared" si="929"/>
        <v>5350</v>
      </c>
    </row>
    <row r="700" spans="1:10">
      <c r="A700" s="7">
        <v>43070</v>
      </c>
      <c r="B700" s="8" t="s">
        <v>268</v>
      </c>
      <c r="C700" s="9">
        <f t="shared" si="927"/>
        <v>2460</v>
      </c>
      <c r="D700" s="9" t="s">
        <v>13</v>
      </c>
      <c r="E700" s="10">
        <v>122</v>
      </c>
      <c r="F700" s="10">
        <v>120.5</v>
      </c>
      <c r="G700" s="10">
        <v>0</v>
      </c>
      <c r="H700" s="10">
        <f t="shared" ref="H700:H701" si="933">(F700-E700)*C700</f>
        <v>-3690</v>
      </c>
      <c r="I700" s="10">
        <v>0</v>
      </c>
      <c r="J700" s="10">
        <f t="shared" si="929"/>
        <v>-3690</v>
      </c>
    </row>
    <row r="701" spans="1:10">
      <c r="A701" s="7">
        <v>43070</v>
      </c>
      <c r="B701" s="8" t="s">
        <v>176</v>
      </c>
      <c r="C701" s="9">
        <f t="shared" si="927"/>
        <v>680</v>
      </c>
      <c r="D701" s="9" t="s">
        <v>13</v>
      </c>
      <c r="E701" s="10">
        <v>444</v>
      </c>
      <c r="F701" s="10">
        <v>441</v>
      </c>
      <c r="G701" s="10">
        <v>0</v>
      </c>
      <c r="H701" s="10">
        <f t="shared" si="933"/>
        <v>-2040</v>
      </c>
      <c r="I701" s="10">
        <v>0</v>
      </c>
      <c r="J701" s="10">
        <f t="shared" si="929"/>
        <v>-2040</v>
      </c>
    </row>
    <row r="702" spans="1:10">
      <c r="A702" s="18"/>
      <c r="B702" s="19"/>
      <c r="C702" s="20"/>
      <c r="D702" s="20"/>
      <c r="E702" s="21"/>
      <c r="F702" s="21"/>
      <c r="G702" s="21"/>
      <c r="H702" s="21"/>
      <c r="I702" s="24"/>
      <c r="J702" s="24"/>
    </row>
    <row r="703" spans="1:10">
      <c r="A703" s="7">
        <v>43069</v>
      </c>
      <c r="B703" s="8" t="s">
        <v>62</v>
      </c>
      <c r="C703" s="9">
        <f t="shared" ref="C703:C708" si="934">MROUND(300000/E703,10)</f>
        <v>570</v>
      </c>
      <c r="D703" s="9" t="s">
        <v>13</v>
      </c>
      <c r="E703" s="10">
        <v>527.6</v>
      </c>
      <c r="F703" s="10">
        <v>532</v>
      </c>
      <c r="G703" s="10">
        <v>0</v>
      </c>
      <c r="H703" s="10">
        <f t="shared" ref="H703:H708" si="935">(F703-E703)*C703</f>
        <v>2507.9999999999873</v>
      </c>
      <c r="I703" s="10">
        <v>0</v>
      </c>
      <c r="J703" s="10">
        <f t="shared" ref="J703:J734" si="936">+I703+H703</f>
        <v>2507.9999999999873</v>
      </c>
    </row>
    <row r="704" spans="1:10">
      <c r="A704" s="7">
        <v>43069</v>
      </c>
      <c r="B704" s="8" t="s">
        <v>155</v>
      </c>
      <c r="C704" s="9">
        <f t="shared" si="934"/>
        <v>2030</v>
      </c>
      <c r="D704" s="9" t="s">
        <v>13</v>
      </c>
      <c r="E704" s="10">
        <v>148</v>
      </c>
      <c r="F704" s="10">
        <v>149</v>
      </c>
      <c r="G704" s="10">
        <v>0</v>
      </c>
      <c r="H704" s="10">
        <f t="shared" si="935"/>
        <v>2030</v>
      </c>
      <c r="I704" s="10">
        <v>0</v>
      </c>
      <c r="J704" s="10">
        <f t="shared" si="936"/>
        <v>2030</v>
      </c>
    </row>
    <row r="705" spans="1:10">
      <c r="A705" s="7">
        <v>43069</v>
      </c>
      <c r="B705" s="8" t="s">
        <v>154</v>
      </c>
      <c r="C705" s="9">
        <f t="shared" si="934"/>
        <v>450</v>
      </c>
      <c r="D705" s="9" t="s">
        <v>13</v>
      </c>
      <c r="E705" s="10">
        <v>671.5</v>
      </c>
      <c r="F705" s="10">
        <v>677</v>
      </c>
      <c r="G705" s="10">
        <v>684</v>
      </c>
      <c r="H705" s="10">
        <f t="shared" si="935"/>
        <v>2475</v>
      </c>
      <c r="I705" s="10">
        <f>(G705-F705)*C705</f>
        <v>3150</v>
      </c>
      <c r="J705" s="10">
        <f t="shared" si="936"/>
        <v>5625</v>
      </c>
    </row>
    <row r="706" spans="1:10">
      <c r="A706" s="7">
        <v>43068</v>
      </c>
      <c r="B706" s="8" t="s">
        <v>62</v>
      </c>
      <c r="C706" s="9">
        <f t="shared" si="934"/>
        <v>570</v>
      </c>
      <c r="D706" s="9" t="s">
        <v>13</v>
      </c>
      <c r="E706" s="10">
        <v>529</v>
      </c>
      <c r="F706" s="10">
        <v>524</v>
      </c>
      <c r="G706" s="10">
        <v>0</v>
      </c>
      <c r="H706" s="10">
        <f t="shared" si="935"/>
        <v>-2850</v>
      </c>
      <c r="I706" s="10">
        <v>0</v>
      </c>
      <c r="J706" s="10">
        <f t="shared" si="936"/>
        <v>-2850</v>
      </c>
    </row>
    <row r="707" spans="1:10">
      <c r="A707" s="7">
        <v>43068</v>
      </c>
      <c r="B707" s="8" t="s">
        <v>236</v>
      </c>
      <c r="C707" s="9">
        <f t="shared" si="934"/>
        <v>1450</v>
      </c>
      <c r="D707" s="9" t="s">
        <v>13</v>
      </c>
      <c r="E707" s="10">
        <v>207.5</v>
      </c>
      <c r="F707" s="10">
        <v>205.5</v>
      </c>
      <c r="G707" s="10">
        <v>0</v>
      </c>
      <c r="H707" s="10">
        <f t="shared" si="935"/>
        <v>-2900</v>
      </c>
      <c r="I707" s="10">
        <v>0</v>
      </c>
      <c r="J707" s="10">
        <f t="shared" si="936"/>
        <v>-2900</v>
      </c>
    </row>
    <row r="708" spans="1:10">
      <c r="A708" s="7">
        <v>43068</v>
      </c>
      <c r="B708" s="8" t="s">
        <v>277</v>
      </c>
      <c r="C708" s="9">
        <f t="shared" si="934"/>
        <v>1160</v>
      </c>
      <c r="D708" s="9" t="s">
        <v>13</v>
      </c>
      <c r="E708" s="10">
        <v>258</v>
      </c>
      <c r="F708" s="10">
        <v>258</v>
      </c>
      <c r="G708" s="10">
        <v>0</v>
      </c>
      <c r="H708" s="10">
        <f t="shared" si="935"/>
        <v>0</v>
      </c>
      <c r="I708" s="10">
        <v>0</v>
      </c>
      <c r="J708" s="10">
        <f t="shared" si="936"/>
        <v>0</v>
      </c>
    </row>
    <row r="709" spans="1:10">
      <c r="A709" s="7">
        <v>43067</v>
      </c>
      <c r="B709" s="8" t="s">
        <v>278</v>
      </c>
      <c r="C709" s="9">
        <f t="shared" ref="C709:C712" si="937">MROUND(300000/E709,10)</f>
        <v>1400</v>
      </c>
      <c r="D709" s="9" t="s">
        <v>13</v>
      </c>
      <c r="E709" s="10">
        <v>215</v>
      </c>
      <c r="F709" s="10">
        <v>217</v>
      </c>
      <c r="G709" s="10">
        <v>220</v>
      </c>
      <c r="H709" s="10">
        <f t="shared" ref="H709:H710" si="938">(F709-E709)*C709</f>
        <v>2800</v>
      </c>
      <c r="I709" s="10">
        <f>(G709-F709)*C709</f>
        <v>4200</v>
      </c>
      <c r="J709" s="10">
        <f t="shared" si="936"/>
        <v>7000</v>
      </c>
    </row>
    <row r="710" spans="1:10">
      <c r="A710" s="7">
        <v>43067</v>
      </c>
      <c r="B710" s="8" t="s">
        <v>128</v>
      </c>
      <c r="C710" s="9">
        <f t="shared" si="937"/>
        <v>1150</v>
      </c>
      <c r="D710" s="9" t="s">
        <v>13</v>
      </c>
      <c r="E710" s="10">
        <v>260.14999999999998</v>
      </c>
      <c r="F710" s="10">
        <v>257.64999999999998</v>
      </c>
      <c r="G710" s="10">
        <v>0</v>
      </c>
      <c r="H710" s="10">
        <f t="shared" si="938"/>
        <v>-2875</v>
      </c>
      <c r="I710" s="10">
        <v>0</v>
      </c>
      <c r="J710" s="10">
        <f t="shared" si="936"/>
        <v>-2875</v>
      </c>
    </row>
    <row r="711" spans="1:10">
      <c r="A711" s="7">
        <v>43066</v>
      </c>
      <c r="B711" s="8" t="s">
        <v>279</v>
      </c>
      <c r="C711" s="9">
        <f t="shared" si="937"/>
        <v>270</v>
      </c>
      <c r="D711" s="9" t="s">
        <v>16</v>
      </c>
      <c r="E711" s="10">
        <v>1130</v>
      </c>
      <c r="F711" s="10">
        <v>1120</v>
      </c>
      <c r="G711" s="10">
        <v>0</v>
      </c>
      <c r="H711" s="10">
        <f t="shared" ref="H711" si="939">(E711-F711)*C711</f>
        <v>2700</v>
      </c>
      <c r="I711" s="10">
        <v>0</v>
      </c>
      <c r="J711" s="10">
        <f t="shared" si="936"/>
        <v>2700</v>
      </c>
    </row>
    <row r="712" spans="1:10">
      <c r="A712" s="7">
        <v>43066</v>
      </c>
      <c r="B712" s="8" t="s">
        <v>280</v>
      </c>
      <c r="C712" s="9">
        <f t="shared" si="937"/>
        <v>1130</v>
      </c>
      <c r="D712" s="9" t="s">
        <v>13</v>
      </c>
      <c r="E712" s="10">
        <v>265.25</v>
      </c>
      <c r="F712" s="10">
        <v>262</v>
      </c>
      <c r="G712" s="10">
        <v>0</v>
      </c>
      <c r="H712" s="10">
        <f t="shared" ref="H712:H717" si="940">(F712-E712)*C712</f>
        <v>-3672.5</v>
      </c>
      <c r="I712" s="10">
        <v>0</v>
      </c>
      <c r="J712" s="10">
        <f t="shared" si="936"/>
        <v>-3672.5</v>
      </c>
    </row>
    <row r="713" spans="1:10">
      <c r="A713" s="7">
        <v>43066</v>
      </c>
      <c r="B713" s="8" t="s">
        <v>217</v>
      </c>
      <c r="C713" s="9">
        <f t="shared" ref="C713:C755" si="941">MROUND(300000/E713,10)</f>
        <v>2280</v>
      </c>
      <c r="D713" s="9" t="s">
        <v>13</v>
      </c>
      <c r="E713" s="10">
        <v>131.75</v>
      </c>
      <c r="F713" s="10">
        <v>131.75</v>
      </c>
      <c r="G713" s="10">
        <v>0</v>
      </c>
      <c r="H713" s="10">
        <f t="shared" si="940"/>
        <v>0</v>
      </c>
      <c r="I713" s="10">
        <v>0</v>
      </c>
      <c r="J713" s="10">
        <f t="shared" si="936"/>
        <v>0</v>
      </c>
    </row>
    <row r="714" spans="1:10">
      <c r="A714" s="7">
        <v>43063</v>
      </c>
      <c r="B714" s="8" t="s">
        <v>18</v>
      </c>
      <c r="C714" s="9">
        <f t="shared" si="941"/>
        <v>480</v>
      </c>
      <c r="D714" s="9" t="s">
        <v>13</v>
      </c>
      <c r="E714" s="10">
        <v>623</v>
      </c>
      <c r="F714" s="10">
        <v>629</v>
      </c>
      <c r="G714" s="10">
        <v>631.25</v>
      </c>
      <c r="H714" s="10">
        <f t="shared" si="940"/>
        <v>2880</v>
      </c>
      <c r="I714" s="10">
        <f>(G714-F714)*C714</f>
        <v>1080</v>
      </c>
      <c r="J714" s="10">
        <f t="shared" si="936"/>
        <v>3960</v>
      </c>
    </row>
    <row r="715" spans="1:10">
      <c r="A715" s="7">
        <v>43063</v>
      </c>
      <c r="B715" s="8" t="s">
        <v>281</v>
      </c>
      <c r="C715" s="9">
        <f t="shared" si="941"/>
        <v>380</v>
      </c>
      <c r="D715" s="9" t="s">
        <v>13</v>
      </c>
      <c r="E715" s="10">
        <v>791</v>
      </c>
      <c r="F715" s="10">
        <v>791</v>
      </c>
      <c r="G715" s="10">
        <v>0</v>
      </c>
      <c r="H715" s="10">
        <f t="shared" si="940"/>
        <v>0</v>
      </c>
      <c r="I715" s="10">
        <v>0</v>
      </c>
      <c r="J715" s="10">
        <f t="shared" si="936"/>
        <v>0</v>
      </c>
    </row>
    <row r="716" spans="1:10">
      <c r="A716" s="7">
        <v>43062</v>
      </c>
      <c r="B716" s="8" t="s">
        <v>138</v>
      </c>
      <c r="C716" s="9">
        <f t="shared" si="941"/>
        <v>1400</v>
      </c>
      <c r="D716" s="9" t="s">
        <v>13</v>
      </c>
      <c r="E716" s="10">
        <v>214.75</v>
      </c>
      <c r="F716" s="10">
        <v>212.25</v>
      </c>
      <c r="G716" s="10">
        <v>0</v>
      </c>
      <c r="H716" s="10">
        <f t="shared" si="940"/>
        <v>-3500</v>
      </c>
      <c r="I716" s="10">
        <v>0</v>
      </c>
      <c r="J716" s="10">
        <f t="shared" si="936"/>
        <v>-3500</v>
      </c>
    </row>
    <row r="717" spans="1:10">
      <c r="A717" s="7">
        <v>43062</v>
      </c>
      <c r="B717" s="8" t="s">
        <v>124</v>
      </c>
      <c r="C717" s="9">
        <f t="shared" si="941"/>
        <v>550</v>
      </c>
      <c r="D717" s="9" t="s">
        <v>13</v>
      </c>
      <c r="E717" s="10">
        <v>542</v>
      </c>
      <c r="F717" s="10">
        <v>547</v>
      </c>
      <c r="G717" s="10">
        <v>0</v>
      </c>
      <c r="H717" s="10">
        <f t="shared" si="940"/>
        <v>2750</v>
      </c>
      <c r="I717" s="10">
        <v>0</v>
      </c>
      <c r="J717" s="10">
        <f t="shared" si="936"/>
        <v>2750</v>
      </c>
    </row>
    <row r="718" spans="1:10">
      <c r="A718" s="7">
        <v>43061</v>
      </c>
      <c r="B718" s="8" t="s">
        <v>253</v>
      </c>
      <c r="C718" s="9">
        <f t="shared" si="941"/>
        <v>400</v>
      </c>
      <c r="D718" s="9" t="s">
        <v>16</v>
      </c>
      <c r="E718" s="10">
        <v>747</v>
      </c>
      <c r="F718" s="10">
        <v>747</v>
      </c>
      <c r="G718" s="10">
        <v>0</v>
      </c>
      <c r="H718" s="10">
        <f t="shared" ref="H718" si="942">(E718-F718)*C718</f>
        <v>0</v>
      </c>
      <c r="I718" s="10">
        <v>0</v>
      </c>
      <c r="J718" s="10">
        <f t="shared" si="936"/>
        <v>0</v>
      </c>
    </row>
    <row r="719" spans="1:10">
      <c r="A719" s="7">
        <v>43061</v>
      </c>
      <c r="B719" s="8" t="s">
        <v>151</v>
      </c>
      <c r="C719" s="9">
        <f t="shared" si="941"/>
        <v>1680</v>
      </c>
      <c r="D719" s="9" t="s">
        <v>13</v>
      </c>
      <c r="E719" s="10">
        <v>179</v>
      </c>
      <c r="F719" s="10">
        <v>181</v>
      </c>
      <c r="G719" s="10">
        <v>0</v>
      </c>
      <c r="H719" s="10">
        <f t="shared" ref="H719:H742" si="943">(F719-E719)*C719</f>
        <v>3360</v>
      </c>
      <c r="I719" s="10">
        <v>0</v>
      </c>
      <c r="J719" s="10">
        <f t="shared" si="936"/>
        <v>3360</v>
      </c>
    </row>
    <row r="720" spans="1:10">
      <c r="A720" s="7">
        <v>43060</v>
      </c>
      <c r="B720" s="8" t="s">
        <v>282</v>
      </c>
      <c r="C720" s="9">
        <f t="shared" si="941"/>
        <v>720</v>
      </c>
      <c r="D720" s="9" t="s">
        <v>13</v>
      </c>
      <c r="E720" s="10">
        <v>416.5</v>
      </c>
      <c r="F720" s="10">
        <v>420.5</v>
      </c>
      <c r="G720" s="10">
        <v>0</v>
      </c>
      <c r="H720" s="10">
        <f t="shared" si="943"/>
        <v>2880</v>
      </c>
      <c r="I720" s="10">
        <v>0</v>
      </c>
      <c r="J720" s="10">
        <f t="shared" si="936"/>
        <v>2880</v>
      </c>
    </row>
    <row r="721" spans="1:10">
      <c r="A721" s="7">
        <v>43060</v>
      </c>
      <c r="B721" s="8" t="s">
        <v>283</v>
      </c>
      <c r="C721" s="9">
        <f t="shared" si="941"/>
        <v>620</v>
      </c>
      <c r="D721" s="9" t="s">
        <v>13</v>
      </c>
      <c r="E721" s="10">
        <v>487</v>
      </c>
      <c r="F721" s="10">
        <v>491</v>
      </c>
      <c r="G721" s="10">
        <v>497.75</v>
      </c>
      <c r="H721" s="10">
        <f t="shared" si="943"/>
        <v>2480</v>
      </c>
      <c r="I721" s="10">
        <f t="shared" ref="I721:I723" si="944">(G721-F721)*C721</f>
        <v>4185</v>
      </c>
      <c r="J721" s="10">
        <f t="shared" si="936"/>
        <v>6665</v>
      </c>
    </row>
    <row r="722" spans="1:10">
      <c r="A722" s="7">
        <v>43059</v>
      </c>
      <c r="B722" s="8" t="s">
        <v>48</v>
      </c>
      <c r="C722" s="9">
        <f t="shared" si="941"/>
        <v>760</v>
      </c>
      <c r="D722" s="9" t="s">
        <v>13</v>
      </c>
      <c r="E722" s="10">
        <v>394</v>
      </c>
      <c r="F722" s="10">
        <v>398</v>
      </c>
      <c r="G722" s="10">
        <v>403</v>
      </c>
      <c r="H722" s="10">
        <f t="shared" si="943"/>
        <v>3040</v>
      </c>
      <c r="I722" s="10">
        <f t="shared" si="944"/>
        <v>3800</v>
      </c>
      <c r="J722" s="10">
        <f t="shared" si="936"/>
        <v>6840</v>
      </c>
    </row>
    <row r="723" spans="1:10">
      <c r="A723" s="7">
        <v>43059</v>
      </c>
      <c r="B723" s="8" t="s">
        <v>123</v>
      </c>
      <c r="C723" s="9">
        <f t="shared" si="941"/>
        <v>1330</v>
      </c>
      <c r="D723" s="9" t="s">
        <v>13</v>
      </c>
      <c r="E723" s="10">
        <v>225.25</v>
      </c>
      <c r="F723" s="10">
        <v>227.75</v>
      </c>
      <c r="G723" s="10">
        <v>229.75</v>
      </c>
      <c r="H723" s="10">
        <f t="shared" si="943"/>
        <v>3325</v>
      </c>
      <c r="I723" s="10">
        <f t="shared" si="944"/>
        <v>2660</v>
      </c>
      <c r="J723" s="10">
        <f t="shared" si="936"/>
        <v>5985</v>
      </c>
    </row>
    <row r="724" spans="1:10">
      <c r="A724" s="7">
        <v>43056</v>
      </c>
      <c r="B724" s="8" t="s">
        <v>184</v>
      </c>
      <c r="C724" s="9">
        <f t="shared" si="941"/>
        <v>670</v>
      </c>
      <c r="D724" s="9" t="s">
        <v>13</v>
      </c>
      <c r="E724" s="10">
        <v>446.25</v>
      </c>
      <c r="F724" s="10">
        <v>450.25</v>
      </c>
      <c r="G724" s="10">
        <v>0</v>
      </c>
      <c r="H724" s="10">
        <f t="shared" si="943"/>
        <v>2680</v>
      </c>
      <c r="I724" s="10">
        <v>0</v>
      </c>
      <c r="J724" s="10">
        <f t="shared" si="936"/>
        <v>2680</v>
      </c>
    </row>
    <row r="725" spans="1:10">
      <c r="A725" s="7">
        <v>43056</v>
      </c>
      <c r="B725" s="8" t="s">
        <v>138</v>
      </c>
      <c r="C725" s="9">
        <f t="shared" si="941"/>
        <v>1370</v>
      </c>
      <c r="D725" s="9" t="s">
        <v>13</v>
      </c>
      <c r="E725" s="10">
        <v>218.5</v>
      </c>
      <c r="F725" s="10">
        <v>221</v>
      </c>
      <c r="G725" s="10">
        <v>223</v>
      </c>
      <c r="H725" s="10">
        <f t="shared" si="943"/>
        <v>3425</v>
      </c>
      <c r="I725" s="10">
        <f t="shared" ref="I725:I727" si="945">(G725-F725)*C725</f>
        <v>2740</v>
      </c>
      <c r="J725" s="10">
        <f t="shared" si="936"/>
        <v>6165</v>
      </c>
    </row>
    <row r="726" spans="1:10">
      <c r="A726" s="7">
        <v>43055</v>
      </c>
      <c r="B726" s="8" t="s">
        <v>284</v>
      </c>
      <c r="C726" s="9">
        <f t="shared" si="941"/>
        <v>680</v>
      </c>
      <c r="D726" s="9" t="s">
        <v>13</v>
      </c>
      <c r="E726" s="10">
        <v>441</v>
      </c>
      <c r="F726" s="10">
        <v>445</v>
      </c>
      <c r="G726" s="10">
        <v>450</v>
      </c>
      <c r="H726" s="10">
        <f t="shared" si="943"/>
        <v>2720</v>
      </c>
      <c r="I726" s="10">
        <f t="shared" si="945"/>
        <v>3400</v>
      </c>
      <c r="J726" s="10">
        <f t="shared" si="936"/>
        <v>6120</v>
      </c>
    </row>
    <row r="727" spans="1:10">
      <c r="A727" s="7">
        <v>43055</v>
      </c>
      <c r="B727" s="8" t="s">
        <v>139</v>
      </c>
      <c r="C727" s="9">
        <f t="shared" si="941"/>
        <v>720</v>
      </c>
      <c r="D727" s="9" t="s">
        <v>13</v>
      </c>
      <c r="E727" s="10">
        <v>414</v>
      </c>
      <c r="F727" s="10">
        <v>418</v>
      </c>
      <c r="G727" s="10">
        <v>423</v>
      </c>
      <c r="H727" s="10">
        <f t="shared" si="943"/>
        <v>2880</v>
      </c>
      <c r="I727" s="10">
        <f t="shared" si="945"/>
        <v>3600</v>
      </c>
      <c r="J727" s="10">
        <f t="shared" si="936"/>
        <v>6480</v>
      </c>
    </row>
    <row r="728" spans="1:10">
      <c r="A728" s="7">
        <v>43055</v>
      </c>
      <c r="B728" s="8" t="s">
        <v>285</v>
      </c>
      <c r="C728" s="9">
        <f t="shared" si="941"/>
        <v>400</v>
      </c>
      <c r="D728" s="9" t="s">
        <v>13</v>
      </c>
      <c r="E728" s="10">
        <v>742</v>
      </c>
      <c r="F728" s="10">
        <v>747</v>
      </c>
      <c r="G728" s="10">
        <v>0</v>
      </c>
      <c r="H728" s="10">
        <f t="shared" si="943"/>
        <v>2000</v>
      </c>
      <c r="I728" s="10">
        <v>0</v>
      </c>
      <c r="J728" s="10">
        <f t="shared" si="936"/>
        <v>2000</v>
      </c>
    </row>
    <row r="729" spans="1:10">
      <c r="A729" s="7">
        <v>43054</v>
      </c>
      <c r="B729" s="8" t="s">
        <v>218</v>
      </c>
      <c r="C729" s="9">
        <f t="shared" si="941"/>
        <v>2240</v>
      </c>
      <c r="D729" s="9" t="s">
        <v>13</v>
      </c>
      <c r="E729" s="10">
        <v>134</v>
      </c>
      <c r="F729" s="10">
        <v>135.5</v>
      </c>
      <c r="G729" s="10">
        <v>137.5</v>
      </c>
      <c r="H729" s="10">
        <f t="shared" si="943"/>
        <v>3360</v>
      </c>
      <c r="I729" s="10">
        <f>(G729-F729)*C729</f>
        <v>4480</v>
      </c>
      <c r="J729" s="10">
        <f t="shared" si="936"/>
        <v>7840</v>
      </c>
    </row>
    <row r="730" spans="1:10">
      <c r="A730" s="7">
        <v>43054</v>
      </c>
      <c r="B730" s="8" t="s">
        <v>42</v>
      </c>
      <c r="C730" s="9">
        <f t="shared" si="941"/>
        <v>350</v>
      </c>
      <c r="D730" s="9" t="s">
        <v>13</v>
      </c>
      <c r="E730" s="10">
        <v>848</v>
      </c>
      <c r="F730" s="10">
        <v>840</v>
      </c>
      <c r="G730" s="10">
        <v>0</v>
      </c>
      <c r="H730" s="10">
        <f t="shared" si="943"/>
        <v>-2800</v>
      </c>
      <c r="I730" s="10">
        <v>0</v>
      </c>
      <c r="J730" s="10">
        <f t="shared" si="936"/>
        <v>-2800</v>
      </c>
    </row>
    <row r="731" spans="1:10">
      <c r="A731" s="7">
        <v>43054</v>
      </c>
      <c r="B731" s="8" t="s">
        <v>184</v>
      </c>
      <c r="C731" s="9">
        <f t="shared" si="941"/>
        <v>680</v>
      </c>
      <c r="D731" s="9" t="s">
        <v>13</v>
      </c>
      <c r="E731" s="10">
        <v>441</v>
      </c>
      <c r="F731" s="10">
        <v>445</v>
      </c>
      <c r="G731" s="10">
        <v>0</v>
      </c>
      <c r="H731" s="10">
        <f t="shared" si="943"/>
        <v>2720</v>
      </c>
      <c r="I731" s="10">
        <v>0</v>
      </c>
      <c r="J731" s="10">
        <f t="shared" si="936"/>
        <v>2720</v>
      </c>
    </row>
    <row r="732" spans="1:10">
      <c r="A732" s="7">
        <v>43053</v>
      </c>
      <c r="B732" s="8" t="s">
        <v>36</v>
      </c>
      <c r="C732" s="9">
        <f t="shared" si="941"/>
        <v>1940</v>
      </c>
      <c r="D732" s="9" t="s">
        <v>13</v>
      </c>
      <c r="E732" s="10">
        <v>154.75</v>
      </c>
      <c r="F732" s="10">
        <v>156.25</v>
      </c>
      <c r="G732" s="10">
        <v>157</v>
      </c>
      <c r="H732" s="10">
        <f t="shared" si="943"/>
        <v>2910</v>
      </c>
      <c r="I732" s="10">
        <f>(G732-F732)*C732</f>
        <v>1455</v>
      </c>
      <c r="J732" s="10">
        <f t="shared" si="936"/>
        <v>4365</v>
      </c>
    </row>
    <row r="733" spans="1:10">
      <c r="A733" s="7">
        <v>43053</v>
      </c>
      <c r="B733" s="8" t="s">
        <v>165</v>
      </c>
      <c r="C733" s="9">
        <f t="shared" si="941"/>
        <v>1710</v>
      </c>
      <c r="D733" s="9" t="s">
        <v>13</v>
      </c>
      <c r="E733" s="10">
        <v>175</v>
      </c>
      <c r="F733" s="10">
        <v>173</v>
      </c>
      <c r="G733" s="10">
        <v>0</v>
      </c>
      <c r="H733" s="10">
        <f t="shared" si="943"/>
        <v>-3420</v>
      </c>
      <c r="I733" s="10">
        <v>0</v>
      </c>
      <c r="J733" s="10">
        <f t="shared" si="936"/>
        <v>-3420</v>
      </c>
    </row>
    <row r="734" spans="1:10">
      <c r="A734" s="7">
        <v>43053</v>
      </c>
      <c r="B734" s="8" t="s">
        <v>76</v>
      </c>
      <c r="C734" s="9">
        <f t="shared" si="941"/>
        <v>3250</v>
      </c>
      <c r="D734" s="9" t="s">
        <v>13</v>
      </c>
      <c r="E734" s="10">
        <v>92.25</v>
      </c>
      <c r="F734" s="10">
        <v>92.6</v>
      </c>
      <c r="G734" s="10">
        <v>0</v>
      </c>
      <c r="H734" s="10">
        <f t="shared" si="943"/>
        <v>1137.4999999999816</v>
      </c>
      <c r="I734" s="10">
        <v>0</v>
      </c>
      <c r="J734" s="10">
        <f t="shared" si="936"/>
        <v>1137.4999999999816</v>
      </c>
    </row>
    <row r="735" spans="1:10">
      <c r="A735" s="7">
        <v>43053</v>
      </c>
      <c r="B735" s="8" t="s">
        <v>286</v>
      </c>
      <c r="C735" s="9">
        <f t="shared" si="941"/>
        <v>470</v>
      </c>
      <c r="D735" s="9" t="s">
        <v>13</v>
      </c>
      <c r="E735" s="10">
        <v>639</v>
      </c>
      <c r="F735" s="10">
        <v>632</v>
      </c>
      <c r="G735" s="10">
        <v>0</v>
      </c>
      <c r="H735" s="10">
        <f t="shared" si="943"/>
        <v>-3290</v>
      </c>
      <c r="I735" s="10">
        <v>0</v>
      </c>
      <c r="J735" s="10">
        <f t="shared" ref="J735:J754" si="946">+I735+H735</f>
        <v>-3290</v>
      </c>
    </row>
    <row r="736" spans="1:10">
      <c r="A736" s="7">
        <v>43052</v>
      </c>
      <c r="B736" s="8" t="s">
        <v>236</v>
      </c>
      <c r="C736" s="9">
        <f t="shared" si="941"/>
        <v>1430</v>
      </c>
      <c r="D736" s="9" t="s">
        <v>13</v>
      </c>
      <c r="E736" s="10">
        <v>210.5</v>
      </c>
      <c r="F736" s="10">
        <v>212.5</v>
      </c>
      <c r="G736" s="10">
        <v>215.5</v>
      </c>
      <c r="H736" s="10">
        <f t="shared" si="943"/>
        <v>2860</v>
      </c>
      <c r="I736" s="10">
        <f>(G736-F736)*C736</f>
        <v>4290</v>
      </c>
      <c r="J736" s="10">
        <f t="shared" si="946"/>
        <v>7150</v>
      </c>
    </row>
    <row r="737" spans="1:10">
      <c r="A737" s="7">
        <v>43052</v>
      </c>
      <c r="B737" s="8" t="s">
        <v>269</v>
      </c>
      <c r="C737" s="9">
        <f t="shared" si="941"/>
        <v>170</v>
      </c>
      <c r="D737" s="9" t="s">
        <v>13</v>
      </c>
      <c r="E737" s="10">
        <v>1738</v>
      </c>
      <c r="F737" s="10">
        <v>1758</v>
      </c>
      <c r="G737" s="10">
        <v>0</v>
      </c>
      <c r="H737" s="10">
        <f t="shared" si="943"/>
        <v>3400</v>
      </c>
      <c r="I737" s="10">
        <v>0</v>
      </c>
      <c r="J737" s="10">
        <f t="shared" si="946"/>
        <v>3400</v>
      </c>
    </row>
    <row r="738" spans="1:10">
      <c r="A738" s="7">
        <v>43052</v>
      </c>
      <c r="B738" s="8" t="s">
        <v>161</v>
      </c>
      <c r="C738" s="9">
        <f t="shared" si="941"/>
        <v>330</v>
      </c>
      <c r="D738" s="9" t="s">
        <v>13</v>
      </c>
      <c r="E738" s="10">
        <v>915</v>
      </c>
      <c r="F738" s="10">
        <v>905</v>
      </c>
      <c r="G738" s="10">
        <v>0</v>
      </c>
      <c r="H738" s="10">
        <f t="shared" si="943"/>
        <v>-3300</v>
      </c>
      <c r="I738" s="10">
        <v>0</v>
      </c>
      <c r="J738" s="10">
        <f t="shared" si="946"/>
        <v>-3300</v>
      </c>
    </row>
    <row r="739" spans="1:10">
      <c r="A739" s="7">
        <v>43049</v>
      </c>
      <c r="B739" s="8" t="s">
        <v>147</v>
      </c>
      <c r="C739" s="9">
        <f t="shared" si="941"/>
        <v>1470</v>
      </c>
      <c r="D739" s="9" t="s">
        <v>13</v>
      </c>
      <c r="E739" s="10">
        <v>204.5</v>
      </c>
      <c r="F739" s="10">
        <v>202</v>
      </c>
      <c r="G739" s="10">
        <v>0</v>
      </c>
      <c r="H739" s="10">
        <f t="shared" si="943"/>
        <v>-3675</v>
      </c>
      <c r="I739" s="10">
        <v>0</v>
      </c>
      <c r="J739" s="10">
        <f t="shared" si="946"/>
        <v>-3675</v>
      </c>
    </row>
    <row r="740" spans="1:10">
      <c r="A740" s="7">
        <v>43049</v>
      </c>
      <c r="B740" s="8" t="s">
        <v>81</v>
      </c>
      <c r="C740" s="9">
        <f t="shared" si="941"/>
        <v>710</v>
      </c>
      <c r="D740" s="9" t="s">
        <v>13</v>
      </c>
      <c r="E740" s="10">
        <v>423</v>
      </c>
      <c r="F740" s="10">
        <v>418</v>
      </c>
      <c r="G740" s="10">
        <v>0</v>
      </c>
      <c r="H740" s="10">
        <f t="shared" si="943"/>
        <v>-3550</v>
      </c>
      <c r="I740" s="10">
        <v>0</v>
      </c>
      <c r="J740" s="10">
        <f t="shared" si="946"/>
        <v>-3550</v>
      </c>
    </row>
    <row r="741" spans="1:10">
      <c r="A741" s="7">
        <v>43048</v>
      </c>
      <c r="B741" s="8" t="s">
        <v>284</v>
      </c>
      <c r="C741" s="9">
        <f t="shared" si="941"/>
        <v>620</v>
      </c>
      <c r="D741" s="9" t="s">
        <v>13</v>
      </c>
      <c r="E741" s="10">
        <v>487</v>
      </c>
      <c r="F741" s="10">
        <v>491.5</v>
      </c>
      <c r="G741" s="10">
        <v>0</v>
      </c>
      <c r="H741" s="10">
        <f t="shared" si="943"/>
        <v>2790</v>
      </c>
      <c r="I741" s="10">
        <v>0</v>
      </c>
      <c r="J741" s="10">
        <f t="shared" si="946"/>
        <v>2790</v>
      </c>
    </row>
    <row r="742" spans="1:10">
      <c r="A742" s="7">
        <v>43048</v>
      </c>
      <c r="B742" s="8" t="s">
        <v>177</v>
      </c>
      <c r="C742" s="9">
        <f t="shared" si="941"/>
        <v>2880</v>
      </c>
      <c r="D742" s="9" t="s">
        <v>13</v>
      </c>
      <c r="E742" s="10">
        <v>104.25</v>
      </c>
      <c r="F742" s="10">
        <v>102.75</v>
      </c>
      <c r="G742" s="10">
        <v>0</v>
      </c>
      <c r="H742" s="10">
        <f t="shared" si="943"/>
        <v>-4320</v>
      </c>
      <c r="I742" s="10">
        <v>0</v>
      </c>
      <c r="J742" s="10">
        <f t="shared" si="946"/>
        <v>-4320</v>
      </c>
    </row>
    <row r="743" spans="1:10">
      <c r="A743" s="7">
        <v>43048</v>
      </c>
      <c r="B743" s="8" t="s">
        <v>149</v>
      </c>
      <c r="C743" s="9">
        <f t="shared" si="941"/>
        <v>1480</v>
      </c>
      <c r="D743" s="9" t="s">
        <v>16</v>
      </c>
      <c r="E743" s="10">
        <v>202.5</v>
      </c>
      <c r="F743" s="10">
        <v>205</v>
      </c>
      <c r="G743" s="10">
        <v>0</v>
      </c>
      <c r="H743" s="10">
        <f t="shared" ref="H743" si="947">(E743-F743)*C743</f>
        <v>-3700</v>
      </c>
      <c r="I743" s="10">
        <v>0</v>
      </c>
      <c r="J743" s="10">
        <f t="shared" si="946"/>
        <v>-3700</v>
      </c>
    </row>
    <row r="744" spans="1:10">
      <c r="A744" s="7">
        <v>43047</v>
      </c>
      <c r="B744" s="8" t="s">
        <v>287</v>
      </c>
      <c r="C744" s="9">
        <f t="shared" si="941"/>
        <v>750</v>
      </c>
      <c r="D744" s="9" t="s">
        <v>13</v>
      </c>
      <c r="E744" s="10">
        <v>401.5</v>
      </c>
      <c r="F744" s="10">
        <v>396.5</v>
      </c>
      <c r="G744" s="10">
        <v>0</v>
      </c>
      <c r="H744" s="10">
        <f t="shared" ref="H744:H745" si="948">(F744-E744)*C744</f>
        <v>-3750</v>
      </c>
      <c r="I744" s="10">
        <v>0</v>
      </c>
      <c r="J744" s="10">
        <f t="shared" si="946"/>
        <v>-3750</v>
      </c>
    </row>
    <row r="745" spans="1:10">
      <c r="A745" s="7">
        <v>43047</v>
      </c>
      <c r="B745" s="8" t="s">
        <v>48</v>
      </c>
      <c r="C745" s="9">
        <f t="shared" si="941"/>
        <v>810</v>
      </c>
      <c r="D745" s="9" t="s">
        <v>13</v>
      </c>
      <c r="E745" s="10">
        <v>372</v>
      </c>
      <c r="F745" s="10">
        <v>369</v>
      </c>
      <c r="G745" s="10">
        <v>0</v>
      </c>
      <c r="H745" s="10">
        <f t="shared" si="948"/>
        <v>-2430</v>
      </c>
      <c r="I745" s="10">
        <v>0</v>
      </c>
      <c r="J745" s="10">
        <f t="shared" si="946"/>
        <v>-2430</v>
      </c>
    </row>
    <row r="746" spans="1:10">
      <c r="A746" s="7">
        <v>43047</v>
      </c>
      <c r="B746" s="8" t="s">
        <v>23</v>
      </c>
      <c r="C746" s="9">
        <f t="shared" si="941"/>
        <v>300</v>
      </c>
      <c r="D746" s="9" t="s">
        <v>16</v>
      </c>
      <c r="E746" s="10">
        <v>1000</v>
      </c>
      <c r="F746" s="10">
        <v>990</v>
      </c>
      <c r="G746" s="10">
        <v>975</v>
      </c>
      <c r="H746" s="10">
        <f t="shared" ref="H746" si="949">(E746-F746)*C746</f>
        <v>3000</v>
      </c>
      <c r="I746" s="10">
        <f>(F746-G746)*C746</f>
        <v>4500</v>
      </c>
      <c r="J746" s="10">
        <f t="shared" si="946"/>
        <v>7500</v>
      </c>
    </row>
    <row r="747" spans="1:10">
      <c r="A747" s="7">
        <v>43047</v>
      </c>
      <c r="B747" s="8" t="s">
        <v>273</v>
      </c>
      <c r="C747" s="9">
        <f t="shared" si="941"/>
        <v>1800</v>
      </c>
      <c r="D747" s="9" t="s">
        <v>13</v>
      </c>
      <c r="E747" s="10">
        <v>167</v>
      </c>
      <c r="F747" s="10">
        <v>165.5</v>
      </c>
      <c r="G747" s="10">
        <v>0</v>
      </c>
      <c r="H747" s="10">
        <f t="shared" ref="H747:H753" si="950">(F747-E747)*C747</f>
        <v>-2700</v>
      </c>
      <c r="I747" s="10">
        <v>0</v>
      </c>
      <c r="J747" s="10">
        <f t="shared" si="946"/>
        <v>-2700</v>
      </c>
    </row>
    <row r="748" spans="1:10">
      <c r="A748" s="7">
        <v>43046</v>
      </c>
      <c r="B748" s="8" t="s">
        <v>137</v>
      </c>
      <c r="C748" s="9">
        <f t="shared" si="941"/>
        <v>1060</v>
      </c>
      <c r="D748" s="9" t="s">
        <v>13</v>
      </c>
      <c r="E748" s="10">
        <v>284</v>
      </c>
      <c r="F748" s="10">
        <v>287</v>
      </c>
      <c r="G748" s="10">
        <v>0</v>
      </c>
      <c r="H748" s="10">
        <f t="shared" si="950"/>
        <v>3180</v>
      </c>
      <c r="I748" s="10">
        <v>0</v>
      </c>
      <c r="J748" s="10">
        <f t="shared" si="946"/>
        <v>3180</v>
      </c>
    </row>
    <row r="749" spans="1:10">
      <c r="A749" s="7">
        <v>43046</v>
      </c>
      <c r="B749" s="8" t="s">
        <v>138</v>
      </c>
      <c r="C749" s="9">
        <f t="shared" si="941"/>
        <v>1280</v>
      </c>
      <c r="D749" s="9" t="s">
        <v>13</v>
      </c>
      <c r="E749" s="10">
        <v>234</v>
      </c>
      <c r="F749" s="10">
        <v>231</v>
      </c>
      <c r="G749" s="10">
        <v>0</v>
      </c>
      <c r="H749" s="10">
        <f t="shared" si="950"/>
        <v>-3840</v>
      </c>
      <c r="I749" s="10">
        <v>0</v>
      </c>
      <c r="J749" s="10">
        <f t="shared" si="946"/>
        <v>-3840</v>
      </c>
    </row>
    <row r="750" spans="1:10">
      <c r="A750" s="7">
        <v>43046</v>
      </c>
      <c r="B750" s="8" t="s">
        <v>180</v>
      </c>
      <c r="C750" s="9">
        <f t="shared" si="941"/>
        <v>700</v>
      </c>
      <c r="D750" s="9" t="s">
        <v>13</v>
      </c>
      <c r="E750" s="10">
        <v>430</v>
      </c>
      <c r="F750" s="10">
        <v>435</v>
      </c>
      <c r="G750" s="10">
        <v>0</v>
      </c>
      <c r="H750" s="10">
        <f t="shared" si="950"/>
        <v>3500</v>
      </c>
      <c r="I750" s="10">
        <v>0</v>
      </c>
      <c r="J750" s="10">
        <f t="shared" si="946"/>
        <v>3500</v>
      </c>
    </row>
    <row r="751" spans="1:10">
      <c r="A751" s="7">
        <v>43045</v>
      </c>
      <c r="B751" s="8" t="s">
        <v>158</v>
      </c>
      <c r="C751" s="9">
        <f t="shared" si="941"/>
        <v>810</v>
      </c>
      <c r="D751" s="9" t="s">
        <v>13</v>
      </c>
      <c r="E751" s="10">
        <v>371.5</v>
      </c>
      <c r="F751" s="10">
        <v>374.5</v>
      </c>
      <c r="G751" s="10">
        <v>378.5</v>
      </c>
      <c r="H751" s="10">
        <f t="shared" si="950"/>
        <v>2430</v>
      </c>
      <c r="I751" s="10">
        <f t="shared" ref="I751:I756" si="951">(G751-F751)*C751</f>
        <v>3240</v>
      </c>
      <c r="J751" s="10">
        <f t="shared" si="946"/>
        <v>5670</v>
      </c>
    </row>
    <row r="752" spans="1:10">
      <c r="A752" s="7">
        <v>43045</v>
      </c>
      <c r="B752" s="8" t="s">
        <v>36</v>
      </c>
      <c r="C752" s="9">
        <f t="shared" si="941"/>
        <v>2060</v>
      </c>
      <c r="D752" s="9" t="s">
        <v>13</v>
      </c>
      <c r="E752" s="10">
        <v>145.75</v>
      </c>
      <c r="F752" s="10">
        <v>147.25</v>
      </c>
      <c r="G752" s="10">
        <v>149.25</v>
      </c>
      <c r="H752" s="10">
        <f t="shared" si="950"/>
        <v>3090</v>
      </c>
      <c r="I752" s="10">
        <f t="shared" si="951"/>
        <v>4120</v>
      </c>
      <c r="J752" s="10">
        <f t="shared" si="946"/>
        <v>7210</v>
      </c>
    </row>
    <row r="753" spans="1:10">
      <c r="A753" s="7">
        <v>43045</v>
      </c>
      <c r="B753" s="8" t="s">
        <v>273</v>
      </c>
      <c r="C753" s="9">
        <f t="shared" si="941"/>
        <v>1650</v>
      </c>
      <c r="D753" s="9" t="s">
        <v>13</v>
      </c>
      <c r="E753" s="10">
        <v>181.5</v>
      </c>
      <c r="F753" s="10">
        <v>179.5</v>
      </c>
      <c r="G753" s="10">
        <v>0</v>
      </c>
      <c r="H753" s="10">
        <f t="shared" si="950"/>
        <v>-3300</v>
      </c>
      <c r="I753" s="10">
        <v>0</v>
      </c>
      <c r="J753" s="10">
        <f t="shared" si="946"/>
        <v>-3300</v>
      </c>
    </row>
    <row r="754" spans="1:10">
      <c r="A754" s="7">
        <v>43042</v>
      </c>
      <c r="B754" s="8" t="s">
        <v>102</v>
      </c>
      <c r="C754" s="9">
        <f t="shared" si="941"/>
        <v>1780</v>
      </c>
      <c r="D754" s="9" t="s">
        <v>16</v>
      </c>
      <c r="E754" s="10">
        <v>168.25</v>
      </c>
      <c r="F754" s="10">
        <v>167.5</v>
      </c>
      <c r="G754" s="10">
        <v>0</v>
      </c>
      <c r="H754" s="10">
        <f t="shared" ref="H754" si="952">(E754-F754)*C754</f>
        <v>1335</v>
      </c>
      <c r="I754" s="10">
        <v>0</v>
      </c>
      <c r="J754" s="10">
        <f t="shared" si="946"/>
        <v>1335</v>
      </c>
    </row>
    <row r="755" spans="1:10">
      <c r="A755" s="7">
        <v>43042</v>
      </c>
      <c r="B755" s="8" t="s">
        <v>126</v>
      </c>
      <c r="C755" s="9">
        <f t="shared" si="941"/>
        <v>1890</v>
      </c>
      <c r="D755" s="9" t="s">
        <v>13</v>
      </c>
      <c r="E755" s="10">
        <v>158.5</v>
      </c>
      <c r="F755" s="10">
        <v>158.5</v>
      </c>
      <c r="G755" s="10">
        <v>0</v>
      </c>
      <c r="H755" s="10">
        <f t="shared" ref="H755:H757" si="953">(F755-E755)*C755</f>
        <v>0</v>
      </c>
      <c r="I755" s="10">
        <v>0</v>
      </c>
      <c r="J755" s="10">
        <v>0</v>
      </c>
    </row>
    <row r="756" spans="1:10">
      <c r="A756" s="7">
        <v>43041</v>
      </c>
      <c r="B756" s="8" t="s">
        <v>102</v>
      </c>
      <c r="C756" s="9">
        <f t="shared" ref="C756:C761" si="954">MROUND(300000/E756,10)</f>
        <v>2010</v>
      </c>
      <c r="D756" s="9" t="s">
        <v>13</v>
      </c>
      <c r="E756" s="10">
        <v>149.5</v>
      </c>
      <c r="F756" s="10">
        <v>151.5</v>
      </c>
      <c r="G756" s="10">
        <v>154.5</v>
      </c>
      <c r="H756" s="10">
        <f t="shared" si="953"/>
        <v>4020</v>
      </c>
      <c r="I756" s="10">
        <f t="shared" si="951"/>
        <v>6030</v>
      </c>
      <c r="J756" s="10">
        <f t="shared" ref="J756:J761" si="955">+I756+H756</f>
        <v>10050</v>
      </c>
    </row>
    <row r="757" spans="1:10">
      <c r="A757" s="7">
        <v>43041</v>
      </c>
      <c r="B757" s="8" t="s">
        <v>147</v>
      </c>
      <c r="C757" s="9">
        <f t="shared" si="954"/>
        <v>1480</v>
      </c>
      <c r="D757" s="9" t="s">
        <v>13</v>
      </c>
      <c r="E757" s="10">
        <v>202.5</v>
      </c>
      <c r="F757" s="10">
        <v>200</v>
      </c>
      <c r="G757" s="10">
        <v>0</v>
      </c>
      <c r="H757" s="10">
        <f t="shared" si="953"/>
        <v>-3700</v>
      </c>
      <c r="I757" s="10">
        <v>0</v>
      </c>
      <c r="J757" s="10">
        <f t="shared" si="955"/>
        <v>-3700</v>
      </c>
    </row>
    <row r="758" spans="1:10">
      <c r="A758" s="7">
        <v>43041</v>
      </c>
      <c r="B758" s="8" t="s">
        <v>288</v>
      </c>
      <c r="C758" s="9">
        <f t="shared" si="954"/>
        <v>570</v>
      </c>
      <c r="D758" s="9" t="s">
        <v>16</v>
      </c>
      <c r="E758" s="10">
        <v>530</v>
      </c>
      <c r="F758" s="10">
        <v>535</v>
      </c>
      <c r="G758" s="10">
        <v>0</v>
      </c>
      <c r="H758" s="10">
        <f t="shared" ref="H758" si="956">(E758-F758)*C758</f>
        <v>-2850</v>
      </c>
      <c r="I758" s="10">
        <v>0</v>
      </c>
      <c r="J758" s="10">
        <f t="shared" si="955"/>
        <v>-2850</v>
      </c>
    </row>
    <row r="759" spans="1:10">
      <c r="A759" s="7">
        <v>43040</v>
      </c>
      <c r="B759" s="8" t="s">
        <v>251</v>
      </c>
      <c r="C759" s="9">
        <f t="shared" si="954"/>
        <v>240</v>
      </c>
      <c r="D759" s="9" t="s">
        <v>13</v>
      </c>
      <c r="E759" s="10">
        <v>1245</v>
      </c>
      <c r="F759" s="10">
        <v>1260</v>
      </c>
      <c r="G759" s="10">
        <v>0</v>
      </c>
      <c r="H759" s="10">
        <f t="shared" ref="H759:H761" si="957">(F759-E759)*C759</f>
        <v>3600</v>
      </c>
      <c r="I759" s="10">
        <v>0</v>
      </c>
      <c r="J759" s="10">
        <f t="shared" si="955"/>
        <v>3600</v>
      </c>
    </row>
    <row r="760" spans="1:10">
      <c r="A760" s="7">
        <v>43040</v>
      </c>
      <c r="B760" s="8" t="s">
        <v>289</v>
      </c>
      <c r="C760" s="9">
        <f t="shared" si="954"/>
        <v>240</v>
      </c>
      <c r="D760" s="9" t="s">
        <v>13</v>
      </c>
      <c r="E760" s="10">
        <v>1240</v>
      </c>
      <c r="F760" s="10">
        <v>1255</v>
      </c>
      <c r="G760" s="10">
        <v>0</v>
      </c>
      <c r="H760" s="10">
        <f t="shared" si="957"/>
        <v>3600</v>
      </c>
      <c r="I760" s="10">
        <v>0</v>
      </c>
      <c r="J760" s="10">
        <f t="shared" si="955"/>
        <v>3600</v>
      </c>
    </row>
    <row r="761" spans="1:10">
      <c r="A761" s="7">
        <v>43040</v>
      </c>
      <c r="B761" s="8" t="s">
        <v>151</v>
      </c>
      <c r="C761" s="9">
        <f t="shared" si="954"/>
        <v>1610</v>
      </c>
      <c r="D761" s="9" t="s">
        <v>13</v>
      </c>
      <c r="E761" s="10">
        <v>186.5</v>
      </c>
      <c r="F761" s="10">
        <v>186.5</v>
      </c>
      <c r="G761" s="10">
        <v>0</v>
      </c>
      <c r="H761" s="10">
        <f t="shared" si="957"/>
        <v>0</v>
      </c>
      <c r="I761" s="10">
        <v>0</v>
      </c>
      <c r="J761" s="10">
        <f t="shared" si="955"/>
        <v>0</v>
      </c>
    </row>
    <row r="762" spans="1:10">
      <c r="A762" s="18"/>
      <c r="B762" s="19"/>
      <c r="C762" s="20"/>
      <c r="D762" s="20"/>
      <c r="E762" s="21"/>
      <c r="F762" s="21"/>
      <c r="G762" s="21"/>
      <c r="H762" s="21"/>
      <c r="I762" s="24"/>
      <c r="J762" s="24"/>
    </row>
    <row r="763" spans="1:10">
      <c r="A763" s="7">
        <v>43039</v>
      </c>
      <c r="B763" s="8" t="s">
        <v>290</v>
      </c>
      <c r="C763" s="9">
        <f t="shared" ref="C763:C807" si="958">MROUND(300000/E763,10)</f>
        <v>240</v>
      </c>
      <c r="D763" s="9" t="s">
        <v>13</v>
      </c>
      <c r="E763" s="10">
        <v>1242</v>
      </c>
      <c r="F763" s="10">
        <v>1254</v>
      </c>
      <c r="G763" s="10">
        <v>1269</v>
      </c>
      <c r="H763" s="10">
        <f t="shared" ref="H763:H773" si="959">(F763-E763)*C763</f>
        <v>2880</v>
      </c>
      <c r="I763" s="10">
        <f>(G763-F763)*C763</f>
        <v>3600</v>
      </c>
      <c r="J763" s="10">
        <f t="shared" ref="J763:J807" si="960">+I763+H763</f>
        <v>6480</v>
      </c>
    </row>
    <row r="764" spans="1:10">
      <c r="A764" s="7">
        <v>43039</v>
      </c>
      <c r="B764" s="8" t="s">
        <v>291</v>
      </c>
      <c r="C764" s="9">
        <f t="shared" si="958"/>
        <v>290</v>
      </c>
      <c r="D764" s="9" t="s">
        <v>13</v>
      </c>
      <c r="E764" s="10">
        <v>1031</v>
      </c>
      <c r="F764" s="10">
        <v>1041</v>
      </c>
      <c r="G764" s="10">
        <v>1056</v>
      </c>
      <c r="H764" s="10">
        <f t="shared" si="959"/>
        <v>2900</v>
      </c>
      <c r="I764" s="10">
        <f>(G764-F764)*C764</f>
        <v>4350</v>
      </c>
      <c r="J764" s="10">
        <f t="shared" si="960"/>
        <v>7250</v>
      </c>
    </row>
    <row r="765" spans="1:10">
      <c r="A765" s="7">
        <v>43038</v>
      </c>
      <c r="B765" s="8" t="s">
        <v>68</v>
      </c>
      <c r="C765" s="9">
        <f t="shared" si="958"/>
        <v>960</v>
      </c>
      <c r="D765" s="9" t="s">
        <v>13</v>
      </c>
      <c r="E765" s="10">
        <v>312</v>
      </c>
      <c r="F765" s="10">
        <v>315</v>
      </c>
      <c r="G765" s="10">
        <v>0</v>
      </c>
      <c r="H765" s="10">
        <f t="shared" si="959"/>
        <v>2880</v>
      </c>
      <c r="I765" s="10">
        <v>0</v>
      </c>
      <c r="J765" s="10">
        <f t="shared" si="960"/>
        <v>2880</v>
      </c>
    </row>
    <row r="766" spans="1:10">
      <c r="A766" s="7">
        <v>43038</v>
      </c>
      <c r="B766" s="8" t="s">
        <v>292</v>
      </c>
      <c r="C766" s="9">
        <f t="shared" si="958"/>
        <v>180</v>
      </c>
      <c r="D766" s="9" t="s">
        <v>13</v>
      </c>
      <c r="E766" s="10">
        <v>1695</v>
      </c>
      <c r="F766" s="10">
        <v>1710</v>
      </c>
      <c r="G766" s="10">
        <v>0</v>
      </c>
      <c r="H766" s="10">
        <f t="shared" si="959"/>
        <v>2700</v>
      </c>
      <c r="I766" s="10">
        <v>0</v>
      </c>
      <c r="J766" s="10">
        <f t="shared" si="960"/>
        <v>2700</v>
      </c>
    </row>
    <row r="767" spans="1:10">
      <c r="A767" s="7">
        <v>43038</v>
      </c>
      <c r="B767" s="8" t="s">
        <v>219</v>
      </c>
      <c r="C767" s="9">
        <f t="shared" si="958"/>
        <v>590</v>
      </c>
      <c r="D767" s="9" t="s">
        <v>13</v>
      </c>
      <c r="E767" s="10">
        <v>505</v>
      </c>
      <c r="F767" s="10">
        <v>510</v>
      </c>
      <c r="G767" s="10">
        <v>0</v>
      </c>
      <c r="H767" s="10">
        <f t="shared" si="959"/>
        <v>2950</v>
      </c>
      <c r="I767" s="10">
        <v>0</v>
      </c>
      <c r="J767" s="10">
        <f t="shared" si="960"/>
        <v>2950</v>
      </c>
    </row>
    <row r="768" spans="1:10">
      <c r="A768" s="7">
        <v>43035</v>
      </c>
      <c r="B768" s="8" t="s">
        <v>62</v>
      </c>
      <c r="C768" s="9">
        <f t="shared" si="958"/>
        <v>730</v>
      </c>
      <c r="D768" s="9" t="s">
        <v>13</v>
      </c>
      <c r="E768" s="10">
        <v>410</v>
      </c>
      <c r="F768" s="10">
        <v>414</v>
      </c>
      <c r="G768" s="10">
        <v>0</v>
      </c>
      <c r="H768" s="10">
        <f t="shared" si="959"/>
        <v>2920</v>
      </c>
      <c r="I768" s="10">
        <v>0</v>
      </c>
      <c r="J768" s="10">
        <f t="shared" si="960"/>
        <v>2920</v>
      </c>
    </row>
    <row r="769" spans="1:10">
      <c r="A769" s="7">
        <v>43035</v>
      </c>
      <c r="B769" s="8" t="s">
        <v>288</v>
      </c>
      <c r="C769" s="9">
        <f t="shared" si="958"/>
        <v>610</v>
      </c>
      <c r="D769" s="9" t="s">
        <v>13</v>
      </c>
      <c r="E769" s="10">
        <v>488</v>
      </c>
      <c r="F769" s="10">
        <v>491.5</v>
      </c>
      <c r="G769" s="10">
        <v>0</v>
      </c>
      <c r="H769" s="10">
        <f t="shared" si="959"/>
        <v>2135</v>
      </c>
      <c r="I769" s="10">
        <v>0</v>
      </c>
      <c r="J769" s="10">
        <f t="shared" si="960"/>
        <v>2135</v>
      </c>
    </row>
    <row r="770" spans="1:10">
      <c r="A770" s="7">
        <v>43035</v>
      </c>
      <c r="B770" s="8" t="s">
        <v>18</v>
      </c>
      <c r="C770" s="9">
        <f t="shared" si="958"/>
        <v>510</v>
      </c>
      <c r="D770" s="9" t="s">
        <v>13</v>
      </c>
      <c r="E770" s="10">
        <v>592</v>
      </c>
      <c r="F770" s="10">
        <v>587</v>
      </c>
      <c r="G770" s="10">
        <v>0</v>
      </c>
      <c r="H770" s="10">
        <f t="shared" si="959"/>
        <v>-2550</v>
      </c>
      <c r="I770" s="10">
        <v>0</v>
      </c>
      <c r="J770" s="10">
        <f t="shared" si="960"/>
        <v>-2550</v>
      </c>
    </row>
    <row r="771" spans="1:10">
      <c r="A771" s="7">
        <v>43034</v>
      </c>
      <c r="B771" s="8" t="s">
        <v>138</v>
      </c>
      <c r="C771" s="9">
        <f t="shared" si="958"/>
        <v>1440</v>
      </c>
      <c r="D771" s="9" t="s">
        <v>13</v>
      </c>
      <c r="E771" s="10">
        <v>209</v>
      </c>
      <c r="F771" s="10">
        <v>206.5</v>
      </c>
      <c r="G771" s="10">
        <v>0</v>
      </c>
      <c r="H771" s="10">
        <f t="shared" si="959"/>
        <v>-3600</v>
      </c>
      <c r="I771" s="10">
        <v>0</v>
      </c>
      <c r="J771" s="10">
        <f t="shared" si="960"/>
        <v>-3600</v>
      </c>
    </row>
    <row r="772" spans="1:10">
      <c r="A772" s="7">
        <v>43034</v>
      </c>
      <c r="B772" s="8" t="s">
        <v>52</v>
      </c>
      <c r="C772" s="9">
        <f t="shared" si="958"/>
        <v>3050</v>
      </c>
      <c r="D772" s="9" t="s">
        <v>13</v>
      </c>
      <c r="E772" s="10">
        <v>98.5</v>
      </c>
      <c r="F772" s="10">
        <v>97.5</v>
      </c>
      <c r="G772" s="10">
        <v>0</v>
      </c>
      <c r="H772" s="10">
        <f t="shared" si="959"/>
        <v>-3050</v>
      </c>
      <c r="I772" s="10">
        <v>0</v>
      </c>
      <c r="J772" s="10">
        <f t="shared" si="960"/>
        <v>-3050</v>
      </c>
    </row>
    <row r="773" spans="1:10">
      <c r="A773" s="7">
        <v>43033</v>
      </c>
      <c r="B773" s="8" t="s">
        <v>190</v>
      </c>
      <c r="C773" s="9">
        <f t="shared" si="958"/>
        <v>1010</v>
      </c>
      <c r="D773" s="9" t="s">
        <v>13</v>
      </c>
      <c r="E773" s="10">
        <v>298</v>
      </c>
      <c r="F773" s="10">
        <v>301</v>
      </c>
      <c r="G773" s="10">
        <v>305</v>
      </c>
      <c r="H773" s="10">
        <f t="shared" si="959"/>
        <v>3030</v>
      </c>
      <c r="I773" s="10">
        <f t="shared" ref="I773:I777" si="961">(G773-F773)*C773</f>
        <v>4040</v>
      </c>
      <c r="J773" s="10">
        <f t="shared" si="960"/>
        <v>7070</v>
      </c>
    </row>
    <row r="774" spans="1:10">
      <c r="A774" s="7">
        <v>43033</v>
      </c>
      <c r="B774" s="8" t="s">
        <v>291</v>
      </c>
      <c r="C774" s="9">
        <f t="shared" si="958"/>
        <v>290</v>
      </c>
      <c r="D774" s="9" t="s">
        <v>16</v>
      </c>
      <c r="E774" s="10">
        <v>1025</v>
      </c>
      <c r="F774" s="10">
        <v>1015</v>
      </c>
      <c r="G774" s="10">
        <v>1000</v>
      </c>
      <c r="H774" s="10">
        <f t="shared" ref="H774" si="962">(E774-F774)*C774</f>
        <v>2900</v>
      </c>
      <c r="I774" s="10">
        <f>(F774-G774)*C774</f>
        <v>4350</v>
      </c>
      <c r="J774" s="10">
        <f t="shared" si="960"/>
        <v>7250</v>
      </c>
    </row>
    <row r="775" spans="1:10">
      <c r="A775" s="7">
        <v>43032</v>
      </c>
      <c r="B775" s="8" t="s">
        <v>258</v>
      </c>
      <c r="C775" s="9">
        <f t="shared" si="958"/>
        <v>1720</v>
      </c>
      <c r="D775" s="9" t="s">
        <v>13</v>
      </c>
      <c r="E775" s="10">
        <v>174</v>
      </c>
      <c r="F775" s="10">
        <v>175.75</v>
      </c>
      <c r="G775" s="10">
        <v>176.75</v>
      </c>
      <c r="H775" s="10">
        <f t="shared" ref="H775:H777" si="963">(F775-E775)*C775</f>
        <v>3010</v>
      </c>
      <c r="I775" s="10">
        <f t="shared" si="961"/>
        <v>1720</v>
      </c>
      <c r="J775" s="10">
        <f t="shared" si="960"/>
        <v>4730</v>
      </c>
    </row>
    <row r="776" spans="1:10">
      <c r="A776" s="7">
        <v>43032</v>
      </c>
      <c r="B776" s="8" t="s">
        <v>244</v>
      </c>
      <c r="C776" s="9">
        <f t="shared" si="958"/>
        <v>730</v>
      </c>
      <c r="D776" s="9" t="s">
        <v>13</v>
      </c>
      <c r="E776" s="10">
        <v>411</v>
      </c>
      <c r="F776" s="10">
        <v>415</v>
      </c>
      <c r="G776" s="10">
        <v>0</v>
      </c>
      <c r="H776" s="10">
        <f t="shared" si="963"/>
        <v>2920</v>
      </c>
      <c r="I776" s="10">
        <v>0</v>
      </c>
      <c r="J776" s="10">
        <f t="shared" si="960"/>
        <v>2920</v>
      </c>
    </row>
    <row r="777" spans="1:10">
      <c r="A777" s="7">
        <v>43031</v>
      </c>
      <c r="B777" s="8" t="s">
        <v>156</v>
      </c>
      <c r="C777" s="9">
        <f t="shared" si="958"/>
        <v>330</v>
      </c>
      <c r="D777" s="9" t="s">
        <v>13</v>
      </c>
      <c r="E777" s="10">
        <v>922</v>
      </c>
      <c r="F777" s="10">
        <v>931</v>
      </c>
      <c r="G777" s="10">
        <v>941</v>
      </c>
      <c r="H777" s="10">
        <f t="shared" si="963"/>
        <v>2970</v>
      </c>
      <c r="I777" s="10">
        <f t="shared" si="961"/>
        <v>3300</v>
      </c>
      <c r="J777" s="10">
        <f t="shared" si="960"/>
        <v>6270</v>
      </c>
    </row>
    <row r="778" spans="1:10">
      <c r="A778" s="7">
        <v>43026</v>
      </c>
      <c r="B778" s="8" t="s">
        <v>67</v>
      </c>
      <c r="C778" s="9">
        <f t="shared" si="958"/>
        <v>290</v>
      </c>
      <c r="D778" s="9" t="s">
        <v>16</v>
      </c>
      <c r="E778" s="10">
        <v>1023</v>
      </c>
      <c r="F778" s="10">
        <v>1018</v>
      </c>
      <c r="G778" s="10">
        <v>0</v>
      </c>
      <c r="H778" s="10">
        <f t="shared" ref="H778:H779" si="964">(E778-F778)*C778</f>
        <v>1450</v>
      </c>
      <c r="I778" s="10">
        <v>0</v>
      </c>
      <c r="J778" s="10">
        <f t="shared" si="960"/>
        <v>1450</v>
      </c>
    </row>
    <row r="779" spans="1:10">
      <c r="A779" s="7">
        <v>43026</v>
      </c>
      <c r="B779" s="8" t="s">
        <v>287</v>
      </c>
      <c r="C779" s="9">
        <f t="shared" si="958"/>
        <v>790</v>
      </c>
      <c r="D779" s="9" t="s">
        <v>16</v>
      </c>
      <c r="E779" s="10">
        <v>379</v>
      </c>
      <c r="F779" s="10">
        <v>375</v>
      </c>
      <c r="G779" s="10">
        <v>0</v>
      </c>
      <c r="H779" s="10">
        <f t="shared" si="964"/>
        <v>3160</v>
      </c>
      <c r="I779" s="10">
        <v>0</v>
      </c>
      <c r="J779" s="10">
        <f t="shared" si="960"/>
        <v>3160</v>
      </c>
    </row>
    <row r="780" spans="1:10">
      <c r="A780" s="7">
        <v>43025</v>
      </c>
      <c r="B780" s="8" t="s">
        <v>293</v>
      </c>
      <c r="C780" s="9">
        <f t="shared" si="958"/>
        <v>1400</v>
      </c>
      <c r="D780" s="9" t="s">
        <v>13</v>
      </c>
      <c r="E780" s="10">
        <v>215</v>
      </c>
      <c r="F780" s="10">
        <v>212</v>
      </c>
      <c r="G780" s="10">
        <v>0</v>
      </c>
      <c r="H780" s="10">
        <f t="shared" ref="H780:H790" si="965">(F780-E780)*C780</f>
        <v>-4200</v>
      </c>
      <c r="I780" s="10">
        <v>0</v>
      </c>
      <c r="J780" s="10">
        <f t="shared" si="960"/>
        <v>-4200</v>
      </c>
    </row>
    <row r="781" spans="1:10">
      <c r="A781" s="7">
        <v>43024</v>
      </c>
      <c r="B781" s="8" t="s">
        <v>138</v>
      </c>
      <c r="C781" s="9">
        <f t="shared" si="958"/>
        <v>1410</v>
      </c>
      <c r="D781" s="9" t="s">
        <v>13</v>
      </c>
      <c r="E781" s="10">
        <v>212.5</v>
      </c>
      <c r="F781" s="10">
        <v>210</v>
      </c>
      <c r="G781" s="10">
        <v>0</v>
      </c>
      <c r="H781" s="10">
        <f t="shared" si="965"/>
        <v>-3525</v>
      </c>
      <c r="I781" s="10">
        <v>0</v>
      </c>
      <c r="J781" s="10">
        <f t="shared" si="960"/>
        <v>-3525</v>
      </c>
    </row>
    <row r="782" spans="1:10">
      <c r="A782" s="7">
        <v>43024</v>
      </c>
      <c r="B782" s="8" t="s">
        <v>207</v>
      </c>
      <c r="C782" s="9">
        <f t="shared" si="958"/>
        <v>2480</v>
      </c>
      <c r="D782" s="9" t="s">
        <v>13</v>
      </c>
      <c r="E782" s="10">
        <v>121</v>
      </c>
      <c r="F782" s="10">
        <v>122.25</v>
      </c>
      <c r="G782" s="10">
        <v>124.25</v>
      </c>
      <c r="H782" s="10">
        <f t="shared" si="965"/>
        <v>3100</v>
      </c>
      <c r="I782" s="10">
        <f>(G782-F782)*C782</f>
        <v>4960</v>
      </c>
      <c r="J782" s="10">
        <f t="shared" si="960"/>
        <v>8060</v>
      </c>
    </row>
    <row r="783" spans="1:10">
      <c r="A783" s="7">
        <v>43021</v>
      </c>
      <c r="B783" s="8" t="s">
        <v>293</v>
      </c>
      <c r="C783" s="9">
        <f t="shared" si="958"/>
        <v>1380</v>
      </c>
      <c r="D783" s="9" t="s">
        <v>13</v>
      </c>
      <c r="E783" s="10">
        <v>218</v>
      </c>
      <c r="F783" s="10">
        <v>220</v>
      </c>
      <c r="G783" s="10">
        <v>0</v>
      </c>
      <c r="H783" s="10">
        <f t="shared" si="965"/>
        <v>2760</v>
      </c>
      <c r="I783" s="10">
        <v>0</v>
      </c>
      <c r="J783" s="10">
        <f t="shared" si="960"/>
        <v>2760</v>
      </c>
    </row>
    <row r="784" spans="1:10">
      <c r="A784" s="7">
        <v>43021</v>
      </c>
      <c r="B784" s="8" t="s">
        <v>294</v>
      </c>
      <c r="C784" s="9">
        <f t="shared" si="958"/>
        <v>430</v>
      </c>
      <c r="D784" s="9" t="s">
        <v>13</v>
      </c>
      <c r="E784" s="10">
        <v>700</v>
      </c>
      <c r="F784" s="10">
        <v>700</v>
      </c>
      <c r="G784" s="10">
        <v>0</v>
      </c>
      <c r="H784" s="10">
        <f t="shared" si="965"/>
        <v>0</v>
      </c>
      <c r="I784" s="10">
        <v>0</v>
      </c>
      <c r="J784" s="10">
        <f t="shared" si="960"/>
        <v>0</v>
      </c>
    </row>
    <row r="785" spans="1:10">
      <c r="A785" s="7">
        <v>43021</v>
      </c>
      <c r="B785" s="8" t="s">
        <v>295</v>
      </c>
      <c r="C785" s="9">
        <f t="shared" si="958"/>
        <v>170</v>
      </c>
      <c r="D785" s="9" t="s">
        <v>13</v>
      </c>
      <c r="E785" s="10">
        <v>1750</v>
      </c>
      <c r="F785" s="10">
        <v>1730</v>
      </c>
      <c r="G785" s="10">
        <v>0</v>
      </c>
      <c r="H785" s="10">
        <f t="shared" si="965"/>
        <v>-3400</v>
      </c>
      <c r="I785" s="10">
        <v>0</v>
      </c>
      <c r="J785" s="10">
        <f t="shared" si="960"/>
        <v>-3400</v>
      </c>
    </row>
    <row r="786" spans="1:10">
      <c r="A786" s="7">
        <v>43020</v>
      </c>
      <c r="B786" s="8" t="s">
        <v>294</v>
      </c>
      <c r="C786" s="9">
        <f t="shared" si="958"/>
        <v>430</v>
      </c>
      <c r="D786" s="9" t="s">
        <v>13</v>
      </c>
      <c r="E786" s="10">
        <v>691</v>
      </c>
      <c r="F786" s="10">
        <v>693.5</v>
      </c>
      <c r="G786" s="10">
        <v>0</v>
      </c>
      <c r="H786" s="10">
        <f t="shared" si="965"/>
        <v>1075</v>
      </c>
      <c r="I786" s="10">
        <v>0</v>
      </c>
      <c r="J786" s="10">
        <f t="shared" si="960"/>
        <v>1075</v>
      </c>
    </row>
    <row r="787" spans="1:10">
      <c r="A787" s="7">
        <v>43020</v>
      </c>
      <c r="B787" s="8" t="s">
        <v>296</v>
      </c>
      <c r="C787" s="9">
        <f t="shared" si="958"/>
        <v>120</v>
      </c>
      <c r="D787" s="9" t="s">
        <v>13</v>
      </c>
      <c r="E787" s="10">
        <v>2520</v>
      </c>
      <c r="F787" s="10">
        <v>2540</v>
      </c>
      <c r="G787" s="10">
        <v>2555</v>
      </c>
      <c r="H787" s="10">
        <f t="shared" si="965"/>
        <v>2400</v>
      </c>
      <c r="I787" s="10">
        <f>(G787-F787)*C787</f>
        <v>1800</v>
      </c>
      <c r="J787" s="10">
        <f t="shared" si="960"/>
        <v>4200</v>
      </c>
    </row>
    <row r="788" spans="1:10">
      <c r="A788" s="7">
        <v>43020</v>
      </c>
      <c r="B788" s="8" t="s">
        <v>236</v>
      </c>
      <c r="C788" s="9">
        <f t="shared" si="958"/>
        <v>1520</v>
      </c>
      <c r="D788" s="9" t="s">
        <v>13</v>
      </c>
      <c r="E788" s="10">
        <v>197.1</v>
      </c>
      <c r="F788" s="10">
        <v>198.1</v>
      </c>
      <c r="G788" s="10">
        <v>0</v>
      </c>
      <c r="H788" s="10">
        <f t="shared" si="965"/>
        <v>1520</v>
      </c>
      <c r="I788" s="10">
        <v>0</v>
      </c>
      <c r="J788" s="10">
        <f t="shared" si="960"/>
        <v>1520</v>
      </c>
    </row>
    <row r="789" spans="1:10">
      <c r="A789" s="7">
        <v>43020</v>
      </c>
      <c r="B789" s="8" t="s">
        <v>219</v>
      </c>
      <c r="C789" s="9">
        <f t="shared" si="958"/>
        <v>640</v>
      </c>
      <c r="D789" s="9" t="s">
        <v>13</v>
      </c>
      <c r="E789" s="10">
        <v>467.25</v>
      </c>
      <c r="F789" s="10">
        <v>463</v>
      </c>
      <c r="G789" s="10">
        <v>0</v>
      </c>
      <c r="H789" s="10">
        <f t="shared" si="965"/>
        <v>-2720</v>
      </c>
      <c r="I789" s="10">
        <v>0</v>
      </c>
      <c r="J789" s="10">
        <f t="shared" si="960"/>
        <v>-2720</v>
      </c>
    </row>
    <row r="790" spans="1:10">
      <c r="A790" s="7">
        <v>43019</v>
      </c>
      <c r="B790" s="8" t="s">
        <v>87</v>
      </c>
      <c r="C790" s="9">
        <f t="shared" si="958"/>
        <v>820</v>
      </c>
      <c r="D790" s="9" t="s">
        <v>13</v>
      </c>
      <c r="E790" s="10">
        <v>366</v>
      </c>
      <c r="F790" s="10">
        <v>369</v>
      </c>
      <c r="G790" s="10">
        <v>371</v>
      </c>
      <c r="H790" s="10">
        <f t="shared" si="965"/>
        <v>2460</v>
      </c>
      <c r="I790" s="10">
        <f>(G790-F790)*C790</f>
        <v>1640</v>
      </c>
      <c r="J790" s="10">
        <f t="shared" si="960"/>
        <v>4100</v>
      </c>
    </row>
    <row r="791" spans="1:10">
      <c r="A791" s="7">
        <v>43019</v>
      </c>
      <c r="B791" s="8" t="s">
        <v>276</v>
      </c>
      <c r="C791" s="9">
        <f t="shared" si="958"/>
        <v>200</v>
      </c>
      <c r="D791" s="9" t="s">
        <v>16</v>
      </c>
      <c r="E791" s="10">
        <v>1505</v>
      </c>
      <c r="F791" s="10">
        <v>1495</v>
      </c>
      <c r="G791" s="10">
        <v>1485</v>
      </c>
      <c r="H791" s="10">
        <f t="shared" ref="H791" si="966">(E791-F791)*C791</f>
        <v>2000</v>
      </c>
      <c r="I791" s="10">
        <f>(F791-G791)*C791</f>
        <v>2000</v>
      </c>
      <c r="J791" s="10">
        <f t="shared" si="960"/>
        <v>4000</v>
      </c>
    </row>
    <row r="792" spans="1:10">
      <c r="A792" s="7">
        <v>43019</v>
      </c>
      <c r="B792" s="8" t="s">
        <v>252</v>
      </c>
      <c r="C792" s="9">
        <f t="shared" si="958"/>
        <v>2560</v>
      </c>
      <c r="D792" s="9" t="s">
        <v>13</v>
      </c>
      <c r="E792" s="10">
        <v>117</v>
      </c>
      <c r="F792" s="10">
        <v>118.5</v>
      </c>
      <c r="G792" s="10">
        <v>0</v>
      </c>
      <c r="H792" s="10">
        <f t="shared" ref="H792:H805" si="967">(F792-E792)*C792</f>
        <v>3840</v>
      </c>
      <c r="I792" s="10">
        <v>0</v>
      </c>
      <c r="J792" s="10">
        <f t="shared" si="960"/>
        <v>3840</v>
      </c>
    </row>
    <row r="793" spans="1:10">
      <c r="A793" s="7">
        <v>43018</v>
      </c>
      <c r="B793" s="8" t="s">
        <v>17</v>
      </c>
      <c r="C793" s="9">
        <f t="shared" si="958"/>
        <v>1900</v>
      </c>
      <c r="D793" s="9" t="s">
        <v>13</v>
      </c>
      <c r="E793" s="10">
        <v>158</v>
      </c>
      <c r="F793" s="10">
        <v>156.5</v>
      </c>
      <c r="G793" s="10">
        <v>0</v>
      </c>
      <c r="H793" s="10">
        <f t="shared" si="967"/>
        <v>-2850</v>
      </c>
      <c r="I793" s="10">
        <v>0</v>
      </c>
      <c r="J793" s="10">
        <f t="shared" si="960"/>
        <v>-2850</v>
      </c>
    </row>
    <row r="794" spans="1:10">
      <c r="A794" s="7">
        <v>43018</v>
      </c>
      <c r="B794" s="8" t="s">
        <v>138</v>
      </c>
      <c r="C794" s="9">
        <f t="shared" si="958"/>
        <v>1340</v>
      </c>
      <c r="D794" s="9" t="s">
        <v>13</v>
      </c>
      <c r="E794" s="10">
        <v>224</v>
      </c>
      <c r="F794" s="10">
        <v>224</v>
      </c>
      <c r="G794" s="10">
        <v>0</v>
      </c>
      <c r="H794" s="10">
        <f t="shared" si="967"/>
        <v>0</v>
      </c>
      <c r="I794" s="10">
        <v>0</v>
      </c>
      <c r="J794" s="10">
        <f t="shared" si="960"/>
        <v>0</v>
      </c>
    </row>
    <row r="795" spans="1:10">
      <c r="A795" s="7">
        <v>43017</v>
      </c>
      <c r="B795" s="8" t="s">
        <v>22</v>
      </c>
      <c r="C795" s="9">
        <f t="shared" si="958"/>
        <v>1080</v>
      </c>
      <c r="D795" s="9" t="s">
        <v>13</v>
      </c>
      <c r="E795" s="10">
        <v>279</v>
      </c>
      <c r="F795" s="10">
        <v>281</v>
      </c>
      <c r="G795" s="10">
        <v>282.25</v>
      </c>
      <c r="H795" s="10">
        <f t="shared" si="967"/>
        <v>2160</v>
      </c>
      <c r="I795" s="10">
        <f>(G795-F795)*C795</f>
        <v>1350</v>
      </c>
      <c r="J795" s="10">
        <f t="shared" si="960"/>
        <v>3510</v>
      </c>
    </row>
    <row r="796" spans="1:10">
      <c r="A796" s="7">
        <v>43017</v>
      </c>
      <c r="B796" s="8" t="s">
        <v>297</v>
      </c>
      <c r="C796" s="9">
        <f t="shared" si="958"/>
        <v>1080</v>
      </c>
      <c r="D796" s="9" t="s">
        <v>13</v>
      </c>
      <c r="E796" s="10">
        <v>278.5</v>
      </c>
      <c r="F796" s="10">
        <v>280.5</v>
      </c>
      <c r="G796" s="10">
        <v>0</v>
      </c>
      <c r="H796" s="10">
        <f t="shared" si="967"/>
        <v>2160</v>
      </c>
      <c r="I796" s="10">
        <v>0</v>
      </c>
      <c r="J796" s="10">
        <f t="shared" si="960"/>
        <v>2160</v>
      </c>
    </row>
    <row r="797" spans="1:10">
      <c r="A797" s="7">
        <v>43014</v>
      </c>
      <c r="B797" s="8" t="s">
        <v>243</v>
      </c>
      <c r="C797" s="9">
        <f t="shared" si="958"/>
        <v>1460</v>
      </c>
      <c r="D797" s="9" t="s">
        <v>13</v>
      </c>
      <c r="E797" s="10">
        <v>205.75</v>
      </c>
      <c r="F797" s="10">
        <v>207.75</v>
      </c>
      <c r="G797" s="10">
        <v>0</v>
      </c>
      <c r="H797" s="10">
        <f t="shared" si="967"/>
        <v>2920</v>
      </c>
      <c r="I797" s="10">
        <v>0</v>
      </c>
      <c r="J797" s="10">
        <f t="shared" si="960"/>
        <v>2920</v>
      </c>
    </row>
    <row r="798" spans="1:10">
      <c r="A798" s="7">
        <v>43014</v>
      </c>
      <c r="B798" s="8" t="s">
        <v>230</v>
      </c>
      <c r="C798" s="9">
        <f t="shared" si="958"/>
        <v>1430</v>
      </c>
      <c r="D798" s="9" t="s">
        <v>13</v>
      </c>
      <c r="E798" s="10">
        <v>210.5</v>
      </c>
      <c r="F798" s="10">
        <v>208.5</v>
      </c>
      <c r="G798" s="10">
        <v>0</v>
      </c>
      <c r="H798" s="10">
        <f t="shared" si="967"/>
        <v>-2860</v>
      </c>
      <c r="I798" s="10">
        <v>0</v>
      </c>
      <c r="J798" s="10">
        <f t="shared" si="960"/>
        <v>-2860</v>
      </c>
    </row>
    <row r="799" spans="1:10">
      <c r="A799" s="7">
        <v>43013</v>
      </c>
      <c r="B799" s="8" t="s">
        <v>202</v>
      </c>
      <c r="C799" s="9">
        <f t="shared" si="958"/>
        <v>170</v>
      </c>
      <c r="D799" s="9" t="s">
        <v>13</v>
      </c>
      <c r="E799" s="10">
        <v>1720</v>
      </c>
      <c r="F799" s="10">
        <v>1735</v>
      </c>
      <c r="G799" s="10">
        <v>1752</v>
      </c>
      <c r="H799" s="10">
        <f t="shared" si="967"/>
        <v>2550</v>
      </c>
      <c r="I799" s="10">
        <f>(G799-F799)*C799</f>
        <v>2890</v>
      </c>
      <c r="J799" s="10">
        <f t="shared" si="960"/>
        <v>5440</v>
      </c>
    </row>
    <row r="800" spans="1:10">
      <c r="A800" s="7">
        <v>43013</v>
      </c>
      <c r="B800" s="8" t="s">
        <v>298</v>
      </c>
      <c r="C800" s="9">
        <f t="shared" si="958"/>
        <v>2060</v>
      </c>
      <c r="D800" s="9" t="s">
        <v>13</v>
      </c>
      <c r="E800" s="10">
        <v>145.6</v>
      </c>
      <c r="F800" s="10">
        <v>147.1</v>
      </c>
      <c r="G800" s="10">
        <v>0</v>
      </c>
      <c r="H800" s="10">
        <f t="shared" si="967"/>
        <v>3090</v>
      </c>
      <c r="I800" s="10">
        <v>0</v>
      </c>
      <c r="J800" s="10">
        <f t="shared" si="960"/>
        <v>3090</v>
      </c>
    </row>
    <row r="801" spans="1:10">
      <c r="A801" s="7">
        <v>43012</v>
      </c>
      <c r="B801" s="8" t="s">
        <v>186</v>
      </c>
      <c r="C801" s="9">
        <f t="shared" si="958"/>
        <v>340</v>
      </c>
      <c r="D801" s="9" t="s">
        <v>13</v>
      </c>
      <c r="E801" s="10">
        <v>877</v>
      </c>
      <c r="F801" s="10">
        <v>885</v>
      </c>
      <c r="G801" s="10">
        <v>0</v>
      </c>
      <c r="H801" s="10">
        <f t="shared" si="967"/>
        <v>2720</v>
      </c>
      <c r="I801" s="10">
        <v>0</v>
      </c>
      <c r="J801" s="10">
        <f t="shared" si="960"/>
        <v>2720</v>
      </c>
    </row>
    <row r="802" spans="1:10">
      <c r="A802" s="7">
        <v>43012</v>
      </c>
      <c r="B802" s="8" t="s">
        <v>45</v>
      </c>
      <c r="C802" s="9">
        <f t="shared" si="958"/>
        <v>520</v>
      </c>
      <c r="D802" s="9" t="s">
        <v>13</v>
      </c>
      <c r="E802" s="10">
        <v>574</v>
      </c>
      <c r="F802" s="10">
        <v>576</v>
      </c>
      <c r="G802" s="10">
        <v>0</v>
      </c>
      <c r="H802" s="10">
        <f t="shared" si="967"/>
        <v>1040</v>
      </c>
      <c r="I802" s="10">
        <v>0</v>
      </c>
      <c r="J802" s="10">
        <f t="shared" si="960"/>
        <v>1040</v>
      </c>
    </row>
    <row r="803" spans="1:10">
      <c r="A803" s="7">
        <v>43012</v>
      </c>
      <c r="B803" s="8" t="s">
        <v>185</v>
      </c>
      <c r="C803" s="9">
        <f t="shared" si="958"/>
        <v>480</v>
      </c>
      <c r="D803" s="9" t="s">
        <v>13</v>
      </c>
      <c r="E803" s="10">
        <v>630</v>
      </c>
      <c r="F803" s="10">
        <v>625</v>
      </c>
      <c r="G803" s="10">
        <v>0</v>
      </c>
      <c r="H803" s="10">
        <f t="shared" si="967"/>
        <v>-2400</v>
      </c>
      <c r="I803" s="10">
        <v>0</v>
      </c>
      <c r="J803" s="10">
        <f t="shared" si="960"/>
        <v>-2400</v>
      </c>
    </row>
    <row r="804" spans="1:10">
      <c r="A804" s="7">
        <v>43012</v>
      </c>
      <c r="B804" s="8" t="s">
        <v>299</v>
      </c>
      <c r="C804" s="9">
        <f t="shared" si="958"/>
        <v>3850</v>
      </c>
      <c r="D804" s="9" t="s">
        <v>13</v>
      </c>
      <c r="E804" s="10">
        <v>78</v>
      </c>
      <c r="F804" s="10">
        <v>79</v>
      </c>
      <c r="G804" s="10">
        <v>0</v>
      </c>
      <c r="H804" s="10">
        <f t="shared" si="967"/>
        <v>3850</v>
      </c>
      <c r="I804" s="10">
        <v>0</v>
      </c>
      <c r="J804" s="10">
        <f t="shared" si="960"/>
        <v>3850</v>
      </c>
    </row>
    <row r="805" spans="1:10">
      <c r="A805" s="7">
        <v>43011</v>
      </c>
      <c r="B805" s="8" t="s">
        <v>273</v>
      </c>
      <c r="C805" s="9">
        <f t="shared" si="958"/>
        <v>1970</v>
      </c>
      <c r="D805" s="9" t="s">
        <v>13</v>
      </c>
      <c r="E805" s="10">
        <v>152.5</v>
      </c>
      <c r="F805" s="10">
        <v>153.25</v>
      </c>
      <c r="G805" s="10">
        <v>0</v>
      </c>
      <c r="H805" s="10">
        <f t="shared" si="967"/>
        <v>1477.5</v>
      </c>
      <c r="I805" s="10">
        <v>0</v>
      </c>
      <c r="J805" s="10">
        <f t="shared" si="960"/>
        <v>1477.5</v>
      </c>
    </row>
    <row r="806" spans="1:10">
      <c r="A806" s="7">
        <v>43011</v>
      </c>
      <c r="B806" s="8" t="s">
        <v>138</v>
      </c>
      <c r="C806" s="9">
        <f t="shared" si="958"/>
        <v>1340</v>
      </c>
      <c r="D806" s="9" t="s">
        <v>16</v>
      </c>
      <c r="E806" s="10">
        <v>223.4</v>
      </c>
      <c r="F806" s="10">
        <v>221.4</v>
      </c>
      <c r="G806" s="10">
        <v>0</v>
      </c>
      <c r="H806" s="10">
        <f t="shared" ref="H806" si="968">(E806-F806)*C806</f>
        <v>2680</v>
      </c>
      <c r="I806" s="10">
        <v>0</v>
      </c>
      <c r="J806" s="10">
        <f t="shared" si="960"/>
        <v>2680</v>
      </c>
    </row>
    <row r="807" spans="1:10">
      <c r="A807" s="7">
        <v>43011</v>
      </c>
      <c r="B807" s="8" t="s">
        <v>123</v>
      </c>
      <c r="C807" s="9">
        <f t="shared" si="958"/>
        <v>1780</v>
      </c>
      <c r="D807" s="9" t="s">
        <v>13</v>
      </c>
      <c r="E807" s="10">
        <v>168.3</v>
      </c>
      <c r="F807" s="10">
        <v>167</v>
      </c>
      <c r="G807" s="10">
        <v>0</v>
      </c>
      <c r="H807" s="10">
        <f t="shared" ref="H807" si="969">(F807-E807)*C807</f>
        <v>-2314.00000000002</v>
      </c>
      <c r="I807" s="10">
        <v>0</v>
      </c>
      <c r="J807" s="10">
        <f t="shared" si="960"/>
        <v>-2314.00000000002</v>
      </c>
    </row>
    <row r="808" spans="1:10">
      <c r="A808" s="18"/>
      <c r="B808" s="19"/>
      <c r="C808" s="20"/>
      <c r="D808" s="20"/>
      <c r="E808" s="21"/>
      <c r="F808" s="21"/>
      <c r="G808" s="21"/>
      <c r="H808" s="21"/>
      <c r="I808" s="24"/>
      <c r="J808" s="24"/>
    </row>
    <row r="809" spans="1:10">
      <c r="A809" s="7">
        <v>43007</v>
      </c>
      <c r="B809" s="8" t="s">
        <v>173</v>
      </c>
      <c r="C809" s="9">
        <f t="shared" ref="C809:C815" si="970">MROUND(300000/E809,10)</f>
        <v>2000</v>
      </c>
      <c r="D809" s="9" t="s">
        <v>13</v>
      </c>
      <c r="E809" s="10">
        <v>150.25</v>
      </c>
      <c r="F809" s="10">
        <v>148.75</v>
      </c>
      <c r="G809" s="10">
        <v>0</v>
      </c>
      <c r="H809" s="10">
        <f t="shared" ref="H809:H813" si="971">(F809-E809)*C809</f>
        <v>-3000</v>
      </c>
      <c r="I809" s="10">
        <v>0</v>
      </c>
      <c r="J809" s="10">
        <f t="shared" ref="J809:J840" si="972">+I809+H809</f>
        <v>-3000</v>
      </c>
    </row>
    <row r="810" spans="1:10">
      <c r="A810" s="7">
        <v>43007</v>
      </c>
      <c r="B810" s="8" t="s">
        <v>236</v>
      </c>
      <c r="C810" s="9">
        <f t="shared" si="970"/>
        <v>1490</v>
      </c>
      <c r="D810" s="9" t="s">
        <v>13</v>
      </c>
      <c r="E810" s="10">
        <v>202</v>
      </c>
      <c r="F810" s="10">
        <v>200</v>
      </c>
      <c r="G810" s="10">
        <v>0</v>
      </c>
      <c r="H810" s="10">
        <f t="shared" si="971"/>
        <v>-2980</v>
      </c>
      <c r="I810" s="10">
        <v>0</v>
      </c>
      <c r="J810" s="10">
        <f t="shared" si="972"/>
        <v>-2980</v>
      </c>
    </row>
    <row r="811" spans="1:10">
      <c r="A811" s="7">
        <v>43007</v>
      </c>
      <c r="B811" s="8" t="s">
        <v>300</v>
      </c>
      <c r="C811" s="9">
        <f t="shared" si="970"/>
        <v>250</v>
      </c>
      <c r="D811" s="9" t="s">
        <v>13</v>
      </c>
      <c r="E811" s="10">
        <v>1208</v>
      </c>
      <c r="F811" s="10">
        <v>1218</v>
      </c>
      <c r="G811" s="10">
        <v>0</v>
      </c>
      <c r="H811" s="10">
        <f t="shared" si="971"/>
        <v>2500</v>
      </c>
      <c r="I811" s="10">
        <v>0</v>
      </c>
      <c r="J811" s="10">
        <f t="shared" si="972"/>
        <v>2500</v>
      </c>
    </row>
    <row r="812" spans="1:10">
      <c r="A812" s="7">
        <v>43007</v>
      </c>
      <c r="B812" s="8" t="s">
        <v>180</v>
      </c>
      <c r="C812" s="9">
        <f t="shared" si="970"/>
        <v>740</v>
      </c>
      <c r="D812" s="9" t="s">
        <v>13</v>
      </c>
      <c r="E812" s="10">
        <v>404</v>
      </c>
      <c r="F812" s="10">
        <v>399</v>
      </c>
      <c r="G812" s="10">
        <v>0</v>
      </c>
      <c r="H812" s="10">
        <f t="shared" si="971"/>
        <v>-3700</v>
      </c>
      <c r="I812" s="10">
        <v>0</v>
      </c>
      <c r="J812" s="10">
        <f t="shared" si="972"/>
        <v>-3700</v>
      </c>
    </row>
    <row r="813" spans="1:10">
      <c r="A813" s="7">
        <v>43007</v>
      </c>
      <c r="B813" s="8" t="s">
        <v>178</v>
      </c>
      <c r="C813" s="9">
        <f t="shared" si="970"/>
        <v>1180</v>
      </c>
      <c r="D813" s="9" t="s">
        <v>13</v>
      </c>
      <c r="E813" s="10">
        <v>254</v>
      </c>
      <c r="F813" s="10">
        <v>256.39999999999998</v>
      </c>
      <c r="G813" s="10">
        <v>0</v>
      </c>
      <c r="H813" s="10">
        <f t="shared" si="971"/>
        <v>2831.9999999999732</v>
      </c>
      <c r="I813" s="10">
        <v>0</v>
      </c>
      <c r="J813" s="10">
        <f t="shared" si="972"/>
        <v>2831.9999999999732</v>
      </c>
    </row>
    <row r="814" spans="1:10">
      <c r="A814" s="7">
        <v>43006</v>
      </c>
      <c r="B814" s="8" t="s">
        <v>145</v>
      </c>
      <c r="C814" s="9">
        <f t="shared" si="970"/>
        <v>970</v>
      </c>
      <c r="D814" s="9" t="s">
        <v>16</v>
      </c>
      <c r="E814" s="10">
        <v>310</v>
      </c>
      <c r="F814" s="10">
        <v>308.5</v>
      </c>
      <c r="G814" s="10">
        <v>0</v>
      </c>
      <c r="H814" s="10">
        <f t="shared" ref="H814" si="973">(E814-F814)*C814</f>
        <v>1455</v>
      </c>
      <c r="I814" s="10">
        <v>0</v>
      </c>
      <c r="J814" s="10">
        <f t="shared" si="972"/>
        <v>1455</v>
      </c>
    </row>
    <row r="815" spans="1:10">
      <c r="A815" s="7">
        <v>43006</v>
      </c>
      <c r="B815" s="8" t="s">
        <v>18</v>
      </c>
      <c r="C815" s="9">
        <f t="shared" si="970"/>
        <v>560</v>
      </c>
      <c r="D815" s="9" t="s">
        <v>13</v>
      </c>
      <c r="E815" s="10">
        <v>536</v>
      </c>
      <c r="F815" s="10">
        <v>540</v>
      </c>
      <c r="G815" s="10">
        <v>550</v>
      </c>
      <c r="H815" s="10">
        <f t="shared" ref="H815:H819" si="974">(F815-E815)*C815</f>
        <v>2240</v>
      </c>
      <c r="I815" s="10">
        <f>(G815-F815)*C815</f>
        <v>5600</v>
      </c>
      <c r="J815" s="10">
        <f t="shared" si="972"/>
        <v>7840</v>
      </c>
    </row>
    <row r="816" spans="1:10">
      <c r="A816" s="7">
        <v>43006</v>
      </c>
      <c r="B816" s="8" t="s">
        <v>37</v>
      </c>
      <c r="C816" s="9">
        <f t="shared" ref="C816:C817" si="975">MROUND(300000/E816,10)</f>
        <v>2360</v>
      </c>
      <c r="D816" s="9" t="s">
        <v>13</v>
      </c>
      <c r="E816" s="10">
        <v>127.25</v>
      </c>
      <c r="F816" s="10">
        <v>128.5</v>
      </c>
      <c r="G816" s="10">
        <v>0</v>
      </c>
      <c r="H816" s="10">
        <f t="shared" si="974"/>
        <v>2950</v>
      </c>
      <c r="I816" s="10">
        <v>0</v>
      </c>
      <c r="J816" s="10">
        <f t="shared" si="972"/>
        <v>2950</v>
      </c>
    </row>
    <row r="817" spans="1:10">
      <c r="A817" s="7">
        <v>43005</v>
      </c>
      <c r="B817" s="8" t="s">
        <v>180</v>
      </c>
      <c r="C817" s="9">
        <f t="shared" si="975"/>
        <v>780</v>
      </c>
      <c r="D817" s="9" t="s">
        <v>13</v>
      </c>
      <c r="E817" s="10">
        <v>384</v>
      </c>
      <c r="F817" s="10">
        <v>390</v>
      </c>
      <c r="G817" s="10">
        <v>395</v>
      </c>
      <c r="H817" s="10">
        <f t="shared" si="974"/>
        <v>4680</v>
      </c>
      <c r="I817" s="10">
        <f>(G817-F817)*C817</f>
        <v>3900</v>
      </c>
      <c r="J817" s="10">
        <f t="shared" si="972"/>
        <v>8580</v>
      </c>
    </row>
    <row r="818" spans="1:10">
      <c r="A818" s="7">
        <v>43005</v>
      </c>
      <c r="B818" s="8" t="s">
        <v>301</v>
      </c>
      <c r="C818" s="9">
        <f t="shared" ref="C818:C821" si="976">MROUND(300000/E818,10)</f>
        <v>590</v>
      </c>
      <c r="D818" s="9" t="s">
        <v>13</v>
      </c>
      <c r="E818" s="10">
        <v>506</v>
      </c>
      <c r="F818" s="10">
        <v>501</v>
      </c>
      <c r="G818" s="10">
        <v>0</v>
      </c>
      <c r="H818" s="10">
        <f t="shared" si="974"/>
        <v>-2950</v>
      </c>
      <c r="I818" s="10">
        <v>0</v>
      </c>
      <c r="J818" s="10">
        <f t="shared" si="972"/>
        <v>-2950</v>
      </c>
    </row>
    <row r="819" spans="1:10">
      <c r="A819" s="7">
        <v>43005</v>
      </c>
      <c r="B819" s="8" t="s">
        <v>18</v>
      </c>
      <c r="C819" s="9">
        <f t="shared" si="976"/>
        <v>550</v>
      </c>
      <c r="D819" s="9" t="s">
        <v>13</v>
      </c>
      <c r="E819" s="10">
        <v>547</v>
      </c>
      <c r="F819" s="10">
        <v>541</v>
      </c>
      <c r="G819" s="10">
        <v>0</v>
      </c>
      <c r="H819" s="10">
        <f t="shared" si="974"/>
        <v>-3300</v>
      </c>
      <c r="I819" s="10">
        <v>0</v>
      </c>
      <c r="J819" s="10">
        <f t="shared" si="972"/>
        <v>-3300</v>
      </c>
    </row>
    <row r="820" spans="1:10">
      <c r="A820" s="7">
        <v>43005</v>
      </c>
      <c r="B820" s="8" t="s">
        <v>302</v>
      </c>
      <c r="C820" s="9">
        <f t="shared" si="976"/>
        <v>870</v>
      </c>
      <c r="D820" s="9" t="s">
        <v>16</v>
      </c>
      <c r="E820" s="10">
        <v>344.25</v>
      </c>
      <c r="F820" s="10">
        <v>341.75</v>
      </c>
      <c r="G820" s="10">
        <v>338.75</v>
      </c>
      <c r="H820" s="10">
        <f t="shared" ref="H820" si="977">(E820-F820)*C820</f>
        <v>2175</v>
      </c>
      <c r="I820" s="10">
        <f>(F820-G820)*C820</f>
        <v>2610</v>
      </c>
      <c r="J820" s="10">
        <f t="shared" si="972"/>
        <v>4785</v>
      </c>
    </row>
    <row r="821" spans="1:10">
      <c r="A821" s="7">
        <v>43004</v>
      </c>
      <c r="B821" s="8" t="s">
        <v>236</v>
      </c>
      <c r="C821" s="9">
        <f t="shared" si="976"/>
        <v>1530</v>
      </c>
      <c r="D821" s="9" t="s">
        <v>13</v>
      </c>
      <c r="E821" s="10">
        <v>195.5</v>
      </c>
      <c r="F821" s="10">
        <v>194</v>
      </c>
      <c r="G821" s="10">
        <v>0</v>
      </c>
      <c r="H821" s="10">
        <f t="shared" ref="H821:H823" si="978">(F821-E821)*C821</f>
        <v>-2295</v>
      </c>
      <c r="I821" s="10">
        <v>0</v>
      </c>
      <c r="J821" s="10">
        <f t="shared" si="972"/>
        <v>-2295</v>
      </c>
    </row>
    <row r="822" spans="1:10">
      <c r="A822" s="7">
        <v>43004</v>
      </c>
      <c r="B822" s="8" t="s">
        <v>42</v>
      </c>
      <c r="C822" s="9">
        <f t="shared" ref="C822:C827" si="979">MROUND(300000/E822,10)</f>
        <v>390</v>
      </c>
      <c r="D822" s="9" t="s">
        <v>13</v>
      </c>
      <c r="E822" s="10">
        <v>767</v>
      </c>
      <c r="F822" s="10">
        <v>775</v>
      </c>
      <c r="G822" s="10">
        <v>785</v>
      </c>
      <c r="H822" s="10">
        <f t="shared" si="978"/>
        <v>3120</v>
      </c>
      <c r="I822" s="10">
        <v>0</v>
      </c>
      <c r="J822" s="10">
        <f t="shared" si="972"/>
        <v>3120</v>
      </c>
    </row>
    <row r="823" spans="1:10">
      <c r="A823" s="7">
        <v>43004</v>
      </c>
      <c r="B823" s="8" t="s">
        <v>36</v>
      </c>
      <c r="C823" s="9">
        <f t="shared" si="979"/>
        <v>2550</v>
      </c>
      <c r="D823" s="9" t="s">
        <v>13</v>
      </c>
      <c r="E823" s="10">
        <v>117.5</v>
      </c>
      <c r="F823" s="10">
        <v>118.5</v>
      </c>
      <c r="G823" s="10">
        <v>120</v>
      </c>
      <c r="H823" s="10">
        <f t="shared" si="978"/>
        <v>2550</v>
      </c>
      <c r="I823" s="10">
        <f>(G823-F823)*C823</f>
        <v>3825</v>
      </c>
      <c r="J823" s="10">
        <f t="shared" si="972"/>
        <v>6375</v>
      </c>
    </row>
    <row r="824" spans="1:10">
      <c r="A824" s="7">
        <v>43003</v>
      </c>
      <c r="B824" s="8" t="s">
        <v>245</v>
      </c>
      <c r="C824" s="9">
        <f t="shared" si="979"/>
        <v>620</v>
      </c>
      <c r="D824" s="9" t="s">
        <v>16</v>
      </c>
      <c r="E824" s="10">
        <v>485</v>
      </c>
      <c r="F824" s="10">
        <v>480</v>
      </c>
      <c r="G824" s="10">
        <v>0</v>
      </c>
      <c r="H824" s="10">
        <f t="shared" ref="H824:H827" si="980">(E824-F824)*C824</f>
        <v>3100</v>
      </c>
      <c r="I824" s="10">
        <v>0</v>
      </c>
      <c r="J824" s="10">
        <f t="shared" si="972"/>
        <v>3100</v>
      </c>
    </row>
    <row r="825" spans="1:10">
      <c r="A825" s="7">
        <v>43003</v>
      </c>
      <c r="B825" s="8" t="s">
        <v>148</v>
      </c>
      <c r="C825" s="9">
        <f t="shared" si="979"/>
        <v>2480</v>
      </c>
      <c r="D825" s="9" t="s">
        <v>16</v>
      </c>
      <c r="E825" s="10">
        <v>120.75</v>
      </c>
      <c r="F825" s="10">
        <v>122.25</v>
      </c>
      <c r="G825" s="10">
        <v>0</v>
      </c>
      <c r="H825" s="10">
        <f t="shared" si="980"/>
        <v>-3720</v>
      </c>
      <c r="I825" s="10">
        <v>0</v>
      </c>
      <c r="J825" s="10">
        <f t="shared" si="972"/>
        <v>-3720</v>
      </c>
    </row>
    <row r="826" spans="1:10">
      <c r="A826" s="7">
        <v>43003</v>
      </c>
      <c r="B826" s="8" t="s">
        <v>236</v>
      </c>
      <c r="C826" s="9">
        <f t="shared" si="979"/>
        <v>1530</v>
      </c>
      <c r="D826" s="9" t="s">
        <v>16</v>
      </c>
      <c r="E826" s="10">
        <v>196</v>
      </c>
      <c r="F826" s="10">
        <v>194.5</v>
      </c>
      <c r="G826" s="10">
        <v>0</v>
      </c>
      <c r="H826" s="10">
        <f t="shared" si="980"/>
        <v>2295</v>
      </c>
      <c r="I826" s="10">
        <v>0</v>
      </c>
      <c r="J826" s="10">
        <f t="shared" si="972"/>
        <v>2295</v>
      </c>
    </row>
    <row r="827" spans="1:10">
      <c r="A827" s="7">
        <v>43000</v>
      </c>
      <c r="B827" s="8" t="s">
        <v>138</v>
      </c>
      <c r="C827" s="9">
        <f t="shared" si="979"/>
        <v>1290</v>
      </c>
      <c r="D827" s="9" t="s">
        <v>16</v>
      </c>
      <c r="E827" s="10">
        <v>232</v>
      </c>
      <c r="F827" s="10">
        <v>230</v>
      </c>
      <c r="G827" s="10">
        <v>227</v>
      </c>
      <c r="H827" s="10">
        <f t="shared" si="980"/>
        <v>2580</v>
      </c>
      <c r="I827" s="10">
        <f>(F827-G827)*C827</f>
        <v>3870</v>
      </c>
      <c r="J827" s="10">
        <f t="shared" si="972"/>
        <v>6450</v>
      </c>
    </row>
    <row r="828" spans="1:10">
      <c r="A828" s="7">
        <v>43000</v>
      </c>
      <c r="B828" s="8" t="s">
        <v>290</v>
      </c>
      <c r="C828" s="9">
        <f t="shared" ref="C828:C845" si="981">MROUND(300000/E828,10)</f>
        <v>240</v>
      </c>
      <c r="D828" s="9" t="s">
        <v>13</v>
      </c>
      <c r="E828" s="10">
        <v>1265</v>
      </c>
      <c r="F828" s="10">
        <v>1245</v>
      </c>
      <c r="G828" s="10">
        <v>0</v>
      </c>
      <c r="H828" s="10">
        <f t="shared" ref="H828:H830" si="982">(F828-E828)*C828</f>
        <v>-4800</v>
      </c>
      <c r="I828" s="10">
        <v>0</v>
      </c>
      <c r="J828" s="10">
        <f t="shared" si="972"/>
        <v>-4800</v>
      </c>
    </row>
    <row r="829" spans="1:10">
      <c r="A829" s="7">
        <v>43000</v>
      </c>
      <c r="B829" s="8" t="s">
        <v>173</v>
      </c>
      <c r="C829" s="9">
        <f t="shared" si="981"/>
        <v>1900</v>
      </c>
      <c r="D829" s="9" t="s">
        <v>13</v>
      </c>
      <c r="E829" s="10">
        <v>158</v>
      </c>
      <c r="F829" s="10">
        <v>156.5</v>
      </c>
      <c r="G829" s="10">
        <v>0</v>
      </c>
      <c r="H829" s="10">
        <f t="shared" si="982"/>
        <v>-2850</v>
      </c>
      <c r="I829" s="10">
        <v>0</v>
      </c>
      <c r="J829" s="10">
        <f t="shared" si="972"/>
        <v>-2850</v>
      </c>
    </row>
    <row r="830" spans="1:10">
      <c r="A830" s="7">
        <v>42999</v>
      </c>
      <c r="B830" s="8" t="s">
        <v>180</v>
      </c>
      <c r="C830" s="9">
        <f t="shared" si="981"/>
        <v>760</v>
      </c>
      <c r="D830" s="9" t="s">
        <v>13</v>
      </c>
      <c r="E830" s="10">
        <v>397</v>
      </c>
      <c r="F830" s="10">
        <v>394</v>
      </c>
      <c r="G830" s="10">
        <v>0</v>
      </c>
      <c r="H830" s="10">
        <f t="shared" si="982"/>
        <v>-2280</v>
      </c>
      <c r="I830" s="10">
        <v>0</v>
      </c>
      <c r="J830" s="10">
        <f t="shared" si="972"/>
        <v>-2280</v>
      </c>
    </row>
    <row r="831" spans="1:10">
      <c r="A831" s="7">
        <v>42999</v>
      </c>
      <c r="B831" s="8" t="s">
        <v>29</v>
      </c>
      <c r="C831" s="9">
        <f t="shared" si="981"/>
        <v>930</v>
      </c>
      <c r="D831" s="9" t="s">
        <v>16</v>
      </c>
      <c r="E831" s="10">
        <v>324</v>
      </c>
      <c r="F831" s="10">
        <v>322</v>
      </c>
      <c r="G831" s="10">
        <v>0</v>
      </c>
      <c r="H831" s="10">
        <f t="shared" ref="H831:H832" si="983">(E831-F831)*C831</f>
        <v>1860</v>
      </c>
      <c r="I831" s="10">
        <v>0</v>
      </c>
      <c r="J831" s="10">
        <f t="shared" si="972"/>
        <v>1860</v>
      </c>
    </row>
    <row r="832" spans="1:10">
      <c r="A832" s="7">
        <v>42999</v>
      </c>
      <c r="B832" s="8" t="s">
        <v>160</v>
      </c>
      <c r="C832" s="9">
        <f t="shared" si="981"/>
        <v>820</v>
      </c>
      <c r="D832" s="9" t="s">
        <v>16</v>
      </c>
      <c r="E832" s="10">
        <v>364</v>
      </c>
      <c r="F832" s="10">
        <v>364</v>
      </c>
      <c r="G832" s="10">
        <v>0</v>
      </c>
      <c r="H832" s="10">
        <f t="shared" si="983"/>
        <v>0</v>
      </c>
      <c r="I832" s="10">
        <v>0</v>
      </c>
      <c r="J832" s="10">
        <f t="shared" si="972"/>
        <v>0</v>
      </c>
    </row>
    <row r="833" spans="1:10">
      <c r="A833" s="7">
        <v>42998</v>
      </c>
      <c r="B833" s="8" t="s">
        <v>121</v>
      </c>
      <c r="C833" s="9">
        <f t="shared" si="981"/>
        <v>760</v>
      </c>
      <c r="D833" s="9" t="s">
        <v>13</v>
      </c>
      <c r="E833" s="10">
        <v>397</v>
      </c>
      <c r="F833" s="10">
        <v>398.5</v>
      </c>
      <c r="G833" s="10">
        <v>0</v>
      </c>
      <c r="H833" s="10">
        <f t="shared" ref="H833:H840" si="984">(F833-E833)*C833</f>
        <v>1140</v>
      </c>
      <c r="I833" s="10">
        <v>0</v>
      </c>
      <c r="J833" s="10">
        <f t="shared" si="972"/>
        <v>1140</v>
      </c>
    </row>
    <row r="834" spans="1:10">
      <c r="A834" s="7">
        <v>42998</v>
      </c>
      <c r="B834" s="8" t="s">
        <v>236</v>
      </c>
      <c r="C834" s="9">
        <f t="shared" si="981"/>
        <v>1440</v>
      </c>
      <c r="D834" s="9" t="s">
        <v>13</v>
      </c>
      <c r="E834" s="10">
        <v>209</v>
      </c>
      <c r="F834" s="10">
        <v>211</v>
      </c>
      <c r="G834" s="10">
        <v>0</v>
      </c>
      <c r="H834" s="10">
        <f t="shared" si="984"/>
        <v>2880</v>
      </c>
      <c r="I834" s="10">
        <v>0</v>
      </c>
      <c r="J834" s="10">
        <f t="shared" si="972"/>
        <v>2880</v>
      </c>
    </row>
    <row r="835" spans="1:10">
      <c r="A835" s="7">
        <v>42998</v>
      </c>
      <c r="B835" s="8" t="s">
        <v>303</v>
      </c>
      <c r="C835" s="9">
        <f t="shared" si="981"/>
        <v>980</v>
      </c>
      <c r="D835" s="9" t="s">
        <v>13</v>
      </c>
      <c r="E835" s="10">
        <v>306.5</v>
      </c>
      <c r="F835" s="10">
        <v>304</v>
      </c>
      <c r="G835" s="10">
        <v>0</v>
      </c>
      <c r="H835" s="10">
        <f t="shared" si="984"/>
        <v>-2450</v>
      </c>
      <c r="I835" s="10">
        <v>0</v>
      </c>
      <c r="J835" s="10">
        <f t="shared" si="972"/>
        <v>-2450</v>
      </c>
    </row>
    <row r="836" spans="1:10">
      <c r="A836" s="7">
        <v>42997</v>
      </c>
      <c r="B836" s="8" t="s">
        <v>227</v>
      </c>
      <c r="C836" s="9">
        <f t="shared" si="981"/>
        <v>2250</v>
      </c>
      <c r="D836" s="9" t="s">
        <v>13</v>
      </c>
      <c r="E836" s="10">
        <v>133.15</v>
      </c>
      <c r="F836" s="10">
        <v>134.30000000000001</v>
      </c>
      <c r="G836" s="10">
        <v>135.80000000000001</v>
      </c>
      <c r="H836" s="10">
        <f t="shared" si="984"/>
        <v>2587.5000000000127</v>
      </c>
      <c r="I836" s="10">
        <f>(G836-F836)*C836</f>
        <v>3375</v>
      </c>
      <c r="J836" s="10">
        <f t="shared" si="972"/>
        <v>5962.5000000000127</v>
      </c>
    </row>
    <row r="837" spans="1:10">
      <c r="A837" s="7">
        <v>42997</v>
      </c>
      <c r="B837" s="8" t="s">
        <v>304</v>
      </c>
      <c r="C837" s="9">
        <f t="shared" si="981"/>
        <v>340</v>
      </c>
      <c r="D837" s="9" t="s">
        <v>13</v>
      </c>
      <c r="E837" s="10">
        <v>890</v>
      </c>
      <c r="F837" s="10">
        <v>880</v>
      </c>
      <c r="G837" s="10">
        <v>0</v>
      </c>
      <c r="H837" s="10">
        <f t="shared" si="984"/>
        <v>-3400</v>
      </c>
      <c r="I837" s="10">
        <v>0</v>
      </c>
      <c r="J837" s="10">
        <f t="shared" si="972"/>
        <v>-3400</v>
      </c>
    </row>
    <row r="838" spans="1:10">
      <c r="A838" s="7">
        <v>42996</v>
      </c>
      <c r="B838" s="8" t="s">
        <v>275</v>
      </c>
      <c r="C838" s="9">
        <f t="shared" si="981"/>
        <v>230</v>
      </c>
      <c r="D838" s="9" t="s">
        <v>13</v>
      </c>
      <c r="E838" s="10">
        <v>1294</v>
      </c>
      <c r="F838" s="10">
        <v>1305</v>
      </c>
      <c r="G838" s="10">
        <v>1320</v>
      </c>
      <c r="H838" s="10">
        <f t="shared" si="984"/>
        <v>2530</v>
      </c>
      <c r="I838" s="10">
        <f>(G838-F838)*C838</f>
        <v>3450</v>
      </c>
      <c r="J838" s="10">
        <f t="shared" si="972"/>
        <v>5980</v>
      </c>
    </row>
    <row r="839" spans="1:10">
      <c r="A839" s="7">
        <v>42996</v>
      </c>
      <c r="B839" s="8" t="s">
        <v>274</v>
      </c>
      <c r="C839" s="9">
        <f t="shared" si="981"/>
        <v>1830</v>
      </c>
      <c r="D839" s="9" t="s">
        <v>13</v>
      </c>
      <c r="E839" s="10">
        <v>163.75</v>
      </c>
      <c r="F839" s="10">
        <v>161</v>
      </c>
      <c r="G839" s="10">
        <v>0</v>
      </c>
      <c r="H839" s="10">
        <f t="shared" si="984"/>
        <v>-5032.5</v>
      </c>
      <c r="I839" s="10">
        <v>0</v>
      </c>
      <c r="J839" s="10">
        <f t="shared" si="972"/>
        <v>-5032.5</v>
      </c>
    </row>
    <row r="840" spans="1:10">
      <c r="A840" s="7">
        <v>42996</v>
      </c>
      <c r="B840" s="8" t="s">
        <v>238</v>
      </c>
      <c r="C840" s="9">
        <f t="shared" si="981"/>
        <v>320</v>
      </c>
      <c r="D840" s="9" t="s">
        <v>13</v>
      </c>
      <c r="E840" s="10">
        <v>943</v>
      </c>
      <c r="F840" s="10">
        <v>945</v>
      </c>
      <c r="G840" s="10">
        <v>0</v>
      </c>
      <c r="H840" s="10">
        <f t="shared" si="984"/>
        <v>640</v>
      </c>
      <c r="I840" s="10">
        <v>0</v>
      </c>
      <c r="J840" s="10">
        <f t="shared" si="972"/>
        <v>640</v>
      </c>
    </row>
    <row r="841" spans="1:10">
      <c r="A841" s="7">
        <v>42993</v>
      </c>
      <c r="B841" s="8" t="s">
        <v>125</v>
      </c>
      <c r="C841" s="9">
        <f t="shared" si="981"/>
        <v>600</v>
      </c>
      <c r="D841" s="9" t="s">
        <v>16</v>
      </c>
      <c r="E841" s="10">
        <v>502</v>
      </c>
      <c r="F841" s="10">
        <v>507</v>
      </c>
      <c r="G841" s="10">
        <v>0</v>
      </c>
      <c r="H841" s="10">
        <f t="shared" ref="H841" si="985">(E841-F841)*C841</f>
        <v>-3000</v>
      </c>
      <c r="I841" s="10">
        <v>0</v>
      </c>
      <c r="J841" s="10">
        <f t="shared" ref="J841:J872" si="986">+I841+H841</f>
        <v>-3000</v>
      </c>
    </row>
    <row r="842" spans="1:10">
      <c r="A842" s="7">
        <v>42993</v>
      </c>
      <c r="B842" s="8" t="s">
        <v>216</v>
      </c>
      <c r="C842" s="9">
        <f t="shared" si="981"/>
        <v>420</v>
      </c>
      <c r="D842" s="9" t="s">
        <v>13</v>
      </c>
      <c r="E842" s="10">
        <v>715</v>
      </c>
      <c r="F842" s="10">
        <v>709</v>
      </c>
      <c r="G842" s="10">
        <v>730</v>
      </c>
      <c r="H842" s="10">
        <f t="shared" ref="H842:H844" si="987">(F842-E842)*C842</f>
        <v>-2520</v>
      </c>
      <c r="I842" s="10">
        <v>0</v>
      </c>
      <c r="J842" s="10">
        <f t="shared" si="986"/>
        <v>-2520</v>
      </c>
    </row>
    <row r="843" spans="1:10">
      <c r="A843" s="7">
        <v>42993</v>
      </c>
      <c r="B843" s="8" t="s">
        <v>89</v>
      </c>
      <c r="C843" s="9">
        <f t="shared" si="981"/>
        <v>1380</v>
      </c>
      <c r="D843" s="9" t="s">
        <v>13</v>
      </c>
      <c r="E843" s="10">
        <v>218</v>
      </c>
      <c r="F843" s="10">
        <v>219.5</v>
      </c>
      <c r="G843" s="10">
        <v>0</v>
      </c>
      <c r="H843" s="10">
        <f t="shared" si="987"/>
        <v>2070</v>
      </c>
      <c r="I843" s="10">
        <v>0</v>
      </c>
      <c r="J843" s="10">
        <f t="shared" si="986"/>
        <v>2070</v>
      </c>
    </row>
    <row r="844" spans="1:10">
      <c r="A844" s="7">
        <v>42993</v>
      </c>
      <c r="B844" s="8" t="s">
        <v>172</v>
      </c>
      <c r="C844" s="9">
        <f t="shared" si="981"/>
        <v>600</v>
      </c>
      <c r="D844" s="9" t="s">
        <v>13</v>
      </c>
      <c r="E844" s="10">
        <v>499.5</v>
      </c>
      <c r="F844" s="10">
        <v>508</v>
      </c>
      <c r="G844" s="10">
        <v>0</v>
      </c>
      <c r="H844" s="10">
        <f t="shared" si="987"/>
        <v>5100</v>
      </c>
      <c r="I844" s="10">
        <v>0</v>
      </c>
      <c r="J844" s="10">
        <f t="shared" si="986"/>
        <v>5100</v>
      </c>
    </row>
    <row r="845" spans="1:10">
      <c r="A845" s="7">
        <v>42993</v>
      </c>
      <c r="B845" s="8" t="s">
        <v>177</v>
      </c>
      <c r="C845" s="9">
        <f t="shared" si="981"/>
        <v>3310</v>
      </c>
      <c r="D845" s="9" t="s">
        <v>16</v>
      </c>
      <c r="E845" s="10">
        <v>90.5</v>
      </c>
      <c r="F845" s="10">
        <v>90.25</v>
      </c>
      <c r="G845" s="10">
        <v>0</v>
      </c>
      <c r="H845" s="10">
        <f>(E845-F845)*C845</f>
        <v>827.5</v>
      </c>
      <c r="I845" s="10">
        <v>0</v>
      </c>
      <c r="J845" s="10">
        <f t="shared" si="986"/>
        <v>827.5</v>
      </c>
    </row>
    <row r="846" spans="1:10">
      <c r="A846" s="7">
        <v>42992</v>
      </c>
      <c r="B846" s="8" t="s">
        <v>216</v>
      </c>
      <c r="C846" s="9">
        <f t="shared" ref="C846:C852" si="988">MROUND(300000/E846,10)</f>
        <v>430</v>
      </c>
      <c r="D846" s="9" t="s">
        <v>16</v>
      </c>
      <c r="E846" s="10">
        <v>693</v>
      </c>
      <c r="F846" s="10">
        <v>699</v>
      </c>
      <c r="G846" s="10">
        <v>0</v>
      </c>
      <c r="H846" s="10">
        <f t="shared" ref="H846:H847" si="989">(E846-F846)*C846</f>
        <v>-2580</v>
      </c>
      <c r="I846" s="10">
        <v>0</v>
      </c>
      <c r="J846" s="10">
        <f t="shared" si="986"/>
        <v>-2580</v>
      </c>
    </row>
    <row r="847" spans="1:10">
      <c r="A847" s="7">
        <v>42992</v>
      </c>
      <c r="B847" s="8" t="s">
        <v>186</v>
      </c>
      <c r="C847" s="9">
        <f t="shared" si="988"/>
        <v>350</v>
      </c>
      <c r="D847" s="9" t="s">
        <v>16</v>
      </c>
      <c r="E847" s="10">
        <v>859</v>
      </c>
      <c r="F847" s="10">
        <v>870</v>
      </c>
      <c r="G847" s="10">
        <v>0</v>
      </c>
      <c r="H847" s="10">
        <f t="shared" si="989"/>
        <v>-3850</v>
      </c>
      <c r="I847" s="10">
        <v>0</v>
      </c>
      <c r="J847" s="10">
        <f t="shared" si="986"/>
        <v>-3850</v>
      </c>
    </row>
    <row r="848" spans="1:10">
      <c r="A848" s="7">
        <v>42992</v>
      </c>
      <c r="B848" s="8" t="s">
        <v>243</v>
      </c>
      <c r="C848" s="9">
        <f t="shared" si="988"/>
        <v>1360</v>
      </c>
      <c r="D848" s="9" t="s">
        <v>13</v>
      </c>
      <c r="E848" s="10">
        <v>220.5</v>
      </c>
      <c r="F848" s="10">
        <v>221.75</v>
      </c>
      <c r="G848" s="10">
        <v>0</v>
      </c>
      <c r="H848" s="10">
        <f t="shared" ref="H848:H850" si="990">(F848-E848)*C848</f>
        <v>1700</v>
      </c>
      <c r="I848" s="10">
        <v>0</v>
      </c>
      <c r="J848" s="10">
        <f t="shared" si="986"/>
        <v>1700</v>
      </c>
    </row>
    <row r="849" spans="1:10">
      <c r="A849" s="7">
        <v>42992</v>
      </c>
      <c r="B849" s="8" t="s">
        <v>155</v>
      </c>
      <c r="C849" s="9">
        <f t="shared" si="988"/>
        <v>1820</v>
      </c>
      <c r="D849" s="9" t="s">
        <v>13</v>
      </c>
      <c r="E849" s="10">
        <v>165</v>
      </c>
      <c r="F849" s="10">
        <v>165.75</v>
      </c>
      <c r="G849" s="10">
        <v>0</v>
      </c>
      <c r="H849" s="10">
        <f t="shared" si="990"/>
        <v>1365</v>
      </c>
      <c r="I849" s="10">
        <v>0</v>
      </c>
      <c r="J849" s="10">
        <f t="shared" si="986"/>
        <v>1365</v>
      </c>
    </row>
    <row r="850" spans="1:10">
      <c r="A850" s="7">
        <v>42992</v>
      </c>
      <c r="B850" s="8" t="s">
        <v>127</v>
      </c>
      <c r="C850" s="9">
        <f t="shared" si="988"/>
        <v>1550</v>
      </c>
      <c r="D850" s="9" t="s">
        <v>13</v>
      </c>
      <c r="E850" s="10">
        <v>193</v>
      </c>
      <c r="F850" s="10">
        <v>194</v>
      </c>
      <c r="G850" s="10">
        <v>0</v>
      </c>
      <c r="H850" s="10">
        <f t="shared" si="990"/>
        <v>1550</v>
      </c>
      <c r="I850" s="10">
        <v>0</v>
      </c>
      <c r="J850" s="10">
        <f t="shared" si="986"/>
        <v>1550</v>
      </c>
    </row>
    <row r="851" spans="1:10">
      <c r="A851" s="7">
        <v>42991</v>
      </c>
      <c r="B851" s="8" t="s">
        <v>67</v>
      </c>
      <c r="C851" s="9">
        <f t="shared" si="988"/>
        <v>310</v>
      </c>
      <c r="D851" s="9" t="s">
        <v>16</v>
      </c>
      <c r="E851" s="10">
        <v>960</v>
      </c>
      <c r="F851" s="10">
        <v>950</v>
      </c>
      <c r="G851" s="10">
        <v>0</v>
      </c>
      <c r="H851" s="10">
        <f t="shared" ref="H851" si="991">(E851-F851)*C851</f>
        <v>3100</v>
      </c>
      <c r="I851" s="10">
        <v>0</v>
      </c>
      <c r="J851" s="10">
        <f t="shared" si="986"/>
        <v>3100</v>
      </c>
    </row>
    <row r="852" spans="1:10">
      <c r="A852" s="7">
        <v>42991</v>
      </c>
      <c r="B852" s="8" t="s">
        <v>305</v>
      </c>
      <c r="C852" s="9">
        <f t="shared" si="988"/>
        <v>290</v>
      </c>
      <c r="D852" s="9" t="s">
        <v>13</v>
      </c>
      <c r="E852" s="10">
        <v>1051</v>
      </c>
      <c r="F852" s="10">
        <v>1060</v>
      </c>
      <c r="G852" s="10">
        <v>0</v>
      </c>
      <c r="H852" s="10">
        <f t="shared" ref="H852:H854" si="992">(F852-E852)*C852</f>
        <v>2610</v>
      </c>
      <c r="I852" s="10">
        <v>0</v>
      </c>
      <c r="J852" s="10">
        <f t="shared" si="986"/>
        <v>2610</v>
      </c>
    </row>
    <row r="853" spans="1:10">
      <c r="A853" s="7">
        <v>42990</v>
      </c>
      <c r="B853" s="8" t="s">
        <v>306</v>
      </c>
      <c r="C853" s="9">
        <f t="shared" ref="C853:C854" si="993">MROUND(500000/E853,10)</f>
        <v>7590</v>
      </c>
      <c r="D853" s="9" t="s">
        <v>13</v>
      </c>
      <c r="E853" s="10">
        <v>65.900000000000006</v>
      </c>
      <c r="F853" s="10">
        <v>66.900000000000006</v>
      </c>
      <c r="G853" s="10">
        <v>0</v>
      </c>
      <c r="H853" s="10">
        <f t="shared" si="992"/>
        <v>7590</v>
      </c>
      <c r="I853" s="10">
        <v>0</v>
      </c>
      <c r="J853" s="10">
        <f t="shared" si="986"/>
        <v>7590</v>
      </c>
    </row>
    <row r="854" spans="1:10">
      <c r="A854" s="7">
        <v>42990</v>
      </c>
      <c r="B854" s="8" t="s">
        <v>155</v>
      </c>
      <c r="C854" s="9">
        <f t="shared" si="993"/>
        <v>2940</v>
      </c>
      <c r="D854" s="9" t="s">
        <v>13</v>
      </c>
      <c r="E854" s="10">
        <v>170</v>
      </c>
      <c r="F854" s="10">
        <v>171</v>
      </c>
      <c r="G854" s="10">
        <v>0</v>
      </c>
      <c r="H854" s="10">
        <f t="shared" si="992"/>
        <v>2940</v>
      </c>
      <c r="I854" s="10">
        <v>0</v>
      </c>
      <c r="J854" s="10">
        <f t="shared" si="986"/>
        <v>2940</v>
      </c>
    </row>
    <row r="855" spans="1:10">
      <c r="A855" s="7">
        <v>42990</v>
      </c>
      <c r="B855" s="8" t="s">
        <v>18</v>
      </c>
      <c r="C855" s="9">
        <f t="shared" ref="C855" si="994">MROUND(300000/E855,10)</f>
        <v>550</v>
      </c>
      <c r="D855" s="9" t="s">
        <v>16</v>
      </c>
      <c r="E855" s="10">
        <v>549</v>
      </c>
      <c r="F855" s="10">
        <v>555</v>
      </c>
      <c r="G855" s="10">
        <v>0</v>
      </c>
      <c r="H855" s="10">
        <f t="shared" ref="H855" si="995">(E855-F855)*C855</f>
        <v>-3300</v>
      </c>
      <c r="I855" s="10">
        <v>0</v>
      </c>
      <c r="J855" s="10">
        <f t="shared" si="986"/>
        <v>-3300</v>
      </c>
    </row>
    <row r="856" spans="1:10">
      <c r="A856" s="7">
        <v>42990</v>
      </c>
      <c r="B856" s="8" t="s">
        <v>52</v>
      </c>
      <c r="C856" s="9">
        <f t="shared" ref="C856:C861" si="996">MROUND(500000/E856,10)</f>
        <v>6330</v>
      </c>
      <c r="D856" s="9" t="s">
        <v>13</v>
      </c>
      <c r="E856" s="10">
        <v>79</v>
      </c>
      <c r="F856" s="10">
        <v>80</v>
      </c>
      <c r="G856" s="10">
        <v>81.5</v>
      </c>
      <c r="H856" s="10">
        <f t="shared" ref="H856:H861" si="997">(F856-E856)*C856</f>
        <v>6330</v>
      </c>
      <c r="I856" s="10">
        <f>(G856-F856)*C856</f>
        <v>9495</v>
      </c>
      <c r="J856" s="10">
        <f t="shared" si="986"/>
        <v>15825</v>
      </c>
    </row>
    <row r="857" spans="1:10">
      <c r="A857" s="7">
        <v>42989</v>
      </c>
      <c r="B857" s="8" t="s">
        <v>138</v>
      </c>
      <c r="C857" s="9">
        <f t="shared" si="996"/>
        <v>2070</v>
      </c>
      <c r="D857" s="9" t="s">
        <v>13</v>
      </c>
      <c r="E857" s="10">
        <v>242</v>
      </c>
      <c r="F857" s="10">
        <v>244</v>
      </c>
      <c r="G857" s="10">
        <v>0</v>
      </c>
      <c r="H857" s="10">
        <f t="shared" si="997"/>
        <v>4140</v>
      </c>
      <c r="I857" s="10">
        <v>0</v>
      </c>
      <c r="J857" s="10">
        <f t="shared" si="986"/>
        <v>4140</v>
      </c>
    </row>
    <row r="858" spans="1:10">
      <c r="A858" s="7">
        <v>42989</v>
      </c>
      <c r="B858" s="8" t="s">
        <v>183</v>
      </c>
      <c r="C858" s="9">
        <f t="shared" si="996"/>
        <v>6510</v>
      </c>
      <c r="D858" s="9" t="s">
        <v>13</v>
      </c>
      <c r="E858" s="10">
        <v>76.8</v>
      </c>
      <c r="F858" s="10">
        <v>77.8</v>
      </c>
      <c r="G858" s="10">
        <v>79.3</v>
      </c>
      <c r="H858" s="10">
        <f t="shared" si="997"/>
        <v>6510</v>
      </c>
      <c r="I858" s="10">
        <v>0</v>
      </c>
      <c r="J858" s="10">
        <f t="shared" si="986"/>
        <v>6510</v>
      </c>
    </row>
    <row r="859" spans="1:10">
      <c r="A859" s="7">
        <v>42986</v>
      </c>
      <c r="B859" s="8" t="s">
        <v>35</v>
      </c>
      <c r="C859" s="9">
        <f t="shared" si="996"/>
        <v>1510</v>
      </c>
      <c r="D859" s="9" t="s">
        <v>13</v>
      </c>
      <c r="E859" s="10">
        <v>331.75</v>
      </c>
      <c r="F859" s="10">
        <v>328.5</v>
      </c>
      <c r="G859" s="10">
        <v>0</v>
      </c>
      <c r="H859" s="10">
        <f t="shared" si="997"/>
        <v>-4907.5</v>
      </c>
      <c r="I859" s="10">
        <v>0</v>
      </c>
      <c r="J859" s="10">
        <f t="shared" si="986"/>
        <v>-4907.5</v>
      </c>
    </row>
    <row r="860" spans="1:10">
      <c r="A860" s="7">
        <v>42986</v>
      </c>
      <c r="B860" s="8" t="s">
        <v>41</v>
      </c>
      <c r="C860" s="9">
        <f t="shared" si="996"/>
        <v>860</v>
      </c>
      <c r="D860" s="9" t="s">
        <v>13</v>
      </c>
      <c r="E860" s="10">
        <v>582.5</v>
      </c>
      <c r="F860" s="10">
        <v>577</v>
      </c>
      <c r="G860" s="10">
        <v>0</v>
      </c>
      <c r="H860" s="10">
        <f t="shared" si="997"/>
        <v>-4730</v>
      </c>
      <c r="I860" s="10">
        <v>0</v>
      </c>
      <c r="J860" s="10">
        <f t="shared" si="986"/>
        <v>-4730</v>
      </c>
    </row>
    <row r="861" spans="1:10">
      <c r="A861" s="7">
        <v>42986</v>
      </c>
      <c r="B861" s="8" t="s">
        <v>307</v>
      </c>
      <c r="C861" s="9">
        <f t="shared" si="996"/>
        <v>2240</v>
      </c>
      <c r="D861" s="9" t="s">
        <v>13</v>
      </c>
      <c r="E861" s="10">
        <v>223</v>
      </c>
      <c r="F861" s="10">
        <v>226.5</v>
      </c>
      <c r="G861" s="10">
        <v>0</v>
      </c>
      <c r="H861" s="10">
        <f t="shared" si="997"/>
        <v>7840</v>
      </c>
      <c r="I861" s="10">
        <v>0</v>
      </c>
      <c r="J861" s="10">
        <f t="shared" si="986"/>
        <v>7840</v>
      </c>
    </row>
    <row r="862" spans="1:10">
      <c r="A862" s="7">
        <v>42985</v>
      </c>
      <c r="B862" s="8" t="s">
        <v>120</v>
      </c>
      <c r="C862" s="9">
        <f t="shared" ref="C862" si="998">MROUND(300000/E862,10)</f>
        <v>470</v>
      </c>
      <c r="D862" s="9" t="s">
        <v>16</v>
      </c>
      <c r="E862" s="10">
        <v>635</v>
      </c>
      <c r="F862" s="10">
        <v>630</v>
      </c>
      <c r="G862" s="10">
        <v>0</v>
      </c>
      <c r="H862" s="10">
        <f t="shared" ref="H862" si="999">(E862-F862)*C862</f>
        <v>2350</v>
      </c>
      <c r="I862" s="10">
        <v>0</v>
      </c>
      <c r="J862" s="10">
        <f t="shared" si="986"/>
        <v>2350</v>
      </c>
    </row>
    <row r="863" spans="1:10">
      <c r="A863" s="7">
        <v>42985</v>
      </c>
      <c r="B863" s="8" t="s">
        <v>274</v>
      </c>
      <c r="C863" s="9">
        <f t="shared" ref="C863:C864" si="1000">MROUND(500000/E863,10)</f>
        <v>2870</v>
      </c>
      <c r="D863" s="9" t="s">
        <v>13</v>
      </c>
      <c r="E863" s="10">
        <v>174.5</v>
      </c>
      <c r="F863" s="10">
        <v>173</v>
      </c>
      <c r="G863" s="10">
        <v>0</v>
      </c>
      <c r="H863" s="10">
        <f t="shared" ref="H863:H864" si="1001">(F863-E863)*C863</f>
        <v>-4305</v>
      </c>
      <c r="I863" s="10">
        <v>0</v>
      </c>
      <c r="J863" s="10">
        <f t="shared" si="986"/>
        <v>-4305</v>
      </c>
    </row>
    <row r="864" spans="1:10">
      <c r="A864" s="7">
        <v>42985</v>
      </c>
      <c r="B864" s="8" t="s">
        <v>76</v>
      </c>
      <c r="C864" s="9">
        <f t="shared" si="1000"/>
        <v>6120</v>
      </c>
      <c r="D864" s="9" t="s">
        <v>13</v>
      </c>
      <c r="E864" s="10">
        <v>81.75</v>
      </c>
      <c r="F864" s="10">
        <v>80.75</v>
      </c>
      <c r="G864" s="10">
        <v>0</v>
      </c>
      <c r="H864" s="10">
        <f t="shared" si="1001"/>
        <v>-6120</v>
      </c>
      <c r="I864" s="10">
        <v>0</v>
      </c>
      <c r="J864" s="10">
        <f t="shared" si="986"/>
        <v>-6120</v>
      </c>
    </row>
    <row r="865" spans="1:10">
      <c r="A865" s="7">
        <v>42984</v>
      </c>
      <c r="B865" s="8" t="s">
        <v>193</v>
      </c>
      <c r="C865" s="9">
        <f t="shared" ref="C865:C877" si="1002">MROUND(300000/E865,10)</f>
        <v>4360</v>
      </c>
      <c r="D865" s="9" t="s">
        <v>16</v>
      </c>
      <c r="E865" s="10">
        <v>68.75</v>
      </c>
      <c r="F865" s="10">
        <v>68.25</v>
      </c>
      <c r="G865" s="10">
        <v>0</v>
      </c>
      <c r="H865" s="10">
        <f t="shared" ref="H865" si="1003">(E865-F865)*C865</f>
        <v>2180</v>
      </c>
      <c r="I865" s="10">
        <v>0</v>
      </c>
      <c r="J865" s="10">
        <f t="shared" si="986"/>
        <v>2180</v>
      </c>
    </row>
    <row r="866" spans="1:10">
      <c r="A866" s="7">
        <v>42984</v>
      </c>
      <c r="B866" s="8" t="s">
        <v>308</v>
      </c>
      <c r="C866" s="9">
        <f t="shared" si="1002"/>
        <v>490</v>
      </c>
      <c r="D866" s="9" t="s">
        <v>13</v>
      </c>
      <c r="E866" s="10">
        <v>615</v>
      </c>
      <c r="F866" s="10">
        <v>619</v>
      </c>
      <c r="G866" s="10">
        <v>0</v>
      </c>
      <c r="H866" s="10">
        <f t="shared" ref="H866:H867" si="1004">(F866-E866)*C866</f>
        <v>1960</v>
      </c>
      <c r="I866" s="10">
        <v>0</v>
      </c>
      <c r="J866" s="10">
        <f t="shared" si="986"/>
        <v>1960</v>
      </c>
    </row>
    <row r="867" spans="1:10">
      <c r="A867" s="7">
        <v>42984</v>
      </c>
      <c r="B867" s="8" t="s">
        <v>236</v>
      </c>
      <c r="C867" s="9">
        <f t="shared" si="1002"/>
        <v>1600</v>
      </c>
      <c r="D867" s="9" t="s">
        <v>13</v>
      </c>
      <c r="E867" s="10">
        <v>187.5</v>
      </c>
      <c r="F867" s="10">
        <v>189</v>
      </c>
      <c r="G867" s="10">
        <v>190.25</v>
      </c>
      <c r="H867" s="10">
        <f t="shared" si="1004"/>
        <v>2400</v>
      </c>
      <c r="I867" s="10">
        <f>(G867-F867)*C867</f>
        <v>2000</v>
      </c>
      <c r="J867" s="10">
        <f t="shared" si="986"/>
        <v>4400</v>
      </c>
    </row>
    <row r="868" spans="1:10">
      <c r="A868" s="7">
        <v>42984</v>
      </c>
      <c r="B868" s="8" t="s">
        <v>79</v>
      </c>
      <c r="C868" s="9">
        <f t="shared" si="1002"/>
        <v>160</v>
      </c>
      <c r="D868" s="9" t="s">
        <v>16</v>
      </c>
      <c r="E868" s="10">
        <v>1835</v>
      </c>
      <c r="F868" s="10">
        <v>1830</v>
      </c>
      <c r="G868" s="10">
        <v>0</v>
      </c>
      <c r="H868" s="10">
        <f t="shared" ref="H868:H869" si="1005">(E868-F868)*C868</f>
        <v>800</v>
      </c>
      <c r="I868" s="10">
        <v>0</v>
      </c>
      <c r="J868" s="10">
        <f t="shared" si="986"/>
        <v>800</v>
      </c>
    </row>
    <row r="869" spans="1:10">
      <c r="A869" s="7">
        <v>42983</v>
      </c>
      <c r="B869" s="8" t="s">
        <v>293</v>
      </c>
      <c r="C869" s="9">
        <f t="shared" si="1002"/>
        <v>1240</v>
      </c>
      <c r="D869" s="9" t="s">
        <v>16</v>
      </c>
      <c r="E869" s="10">
        <v>242</v>
      </c>
      <c r="F869" s="10">
        <v>240</v>
      </c>
      <c r="G869" s="10">
        <v>0</v>
      </c>
      <c r="H869" s="10">
        <f t="shared" si="1005"/>
        <v>2480</v>
      </c>
      <c r="I869" s="10">
        <v>0</v>
      </c>
      <c r="J869" s="10">
        <f t="shared" si="986"/>
        <v>2480</v>
      </c>
    </row>
    <row r="870" spans="1:10">
      <c r="A870" s="7">
        <v>42983</v>
      </c>
      <c r="B870" s="8" t="s">
        <v>48</v>
      </c>
      <c r="C870" s="9">
        <f t="shared" si="1002"/>
        <v>830</v>
      </c>
      <c r="D870" s="9" t="s">
        <v>13</v>
      </c>
      <c r="E870" s="10">
        <v>363.5</v>
      </c>
      <c r="F870" s="10">
        <v>365</v>
      </c>
      <c r="G870" s="10">
        <v>0</v>
      </c>
      <c r="H870" s="10">
        <f t="shared" ref="H870:H871" si="1006">(F870-E870)*C870</f>
        <v>1245</v>
      </c>
      <c r="I870" s="10">
        <v>0</v>
      </c>
      <c r="J870" s="10">
        <f t="shared" si="986"/>
        <v>1245</v>
      </c>
    </row>
    <row r="871" spans="1:10">
      <c r="A871" s="7">
        <v>42983</v>
      </c>
      <c r="B871" s="8" t="s">
        <v>144</v>
      </c>
      <c r="C871" s="9">
        <f t="shared" si="1002"/>
        <v>2090</v>
      </c>
      <c r="D871" s="9" t="s">
        <v>13</v>
      </c>
      <c r="E871" s="10">
        <v>143.5</v>
      </c>
      <c r="F871" s="10">
        <v>144</v>
      </c>
      <c r="G871" s="10">
        <v>0</v>
      </c>
      <c r="H871" s="10">
        <f t="shared" si="1006"/>
        <v>1045</v>
      </c>
      <c r="I871" s="10">
        <v>0</v>
      </c>
      <c r="J871" s="10">
        <f t="shared" si="986"/>
        <v>1045</v>
      </c>
    </row>
    <row r="872" spans="1:10">
      <c r="A872" s="7">
        <v>42982</v>
      </c>
      <c r="B872" s="8" t="s">
        <v>48</v>
      </c>
      <c r="C872" s="9">
        <f t="shared" si="1002"/>
        <v>840</v>
      </c>
      <c r="D872" s="9" t="s">
        <v>16</v>
      </c>
      <c r="E872" s="10">
        <v>356</v>
      </c>
      <c r="F872" s="10">
        <v>353</v>
      </c>
      <c r="G872" s="10">
        <v>349</v>
      </c>
      <c r="H872" s="10">
        <f t="shared" ref="H872:H874" si="1007">(E872-F872)*C872</f>
        <v>2520</v>
      </c>
      <c r="I872" s="10">
        <f t="shared" ref="I872:I874" si="1008">(F872-G872)*C872</f>
        <v>3360</v>
      </c>
      <c r="J872" s="10">
        <f t="shared" si="986"/>
        <v>5880</v>
      </c>
    </row>
    <row r="873" spans="1:10">
      <c r="A873" s="7">
        <v>42982</v>
      </c>
      <c r="B873" s="8" t="s">
        <v>81</v>
      </c>
      <c r="C873" s="9">
        <f t="shared" si="1002"/>
        <v>620</v>
      </c>
      <c r="D873" s="9" t="s">
        <v>16</v>
      </c>
      <c r="E873" s="10">
        <v>483</v>
      </c>
      <c r="F873" s="10">
        <v>479</v>
      </c>
      <c r="G873" s="10">
        <v>474</v>
      </c>
      <c r="H873" s="10">
        <f t="shared" si="1007"/>
        <v>2480</v>
      </c>
      <c r="I873" s="10">
        <f t="shared" si="1008"/>
        <v>3100</v>
      </c>
      <c r="J873" s="10">
        <f t="shared" ref="J873:J877" si="1009">+I873+H873</f>
        <v>5580</v>
      </c>
    </row>
    <row r="874" spans="1:10">
      <c r="A874" s="7">
        <v>42982</v>
      </c>
      <c r="B874" s="8" t="s">
        <v>166</v>
      </c>
      <c r="C874" s="9">
        <f t="shared" si="1002"/>
        <v>240</v>
      </c>
      <c r="D874" s="9" t="s">
        <v>16</v>
      </c>
      <c r="E874" s="10">
        <v>1275</v>
      </c>
      <c r="F874" s="10">
        <v>1265</v>
      </c>
      <c r="G874" s="10">
        <v>1253</v>
      </c>
      <c r="H874" s="10">
        <f t="shared" si="1007"/>
        <v>2400</v>
      </c>
      <c r="I874" s="10">
        <f t="shared" si="1008"/>
        <v>2880</v>
      </c>
      <c r="J874" s="10">
        <f t="shared" si="1009"/>
        <v>5280</v>
      </c>
    </row>
    <row r="875" spans="1:10">
      <c r="A875" s="7">
        <v>42979</v>
      </c>
      <c r="B875" s="8" t="s">
        <v>49</v>
      </c>
      <c r="C875" s="9">
        <f t="shared" si="1002"/>
        <v>970</v>
      </c>
      <c r="D875" s="9" t="s">
        <v>13</v>
      </c>
      <c r="E875" s="10">
        <v>308.5</v>
      </c>
      <c r="F875" s="10">
        <v>311.5</v>
      </c>
      <c r="G875" s="10">
        <v>315.5</v>
      </c>
      <c r="H875" s="10">
        <f t="shared" ref="H875:H877" si="1010">(F875-E875)*C875</f>
        <v>2910</v>
      </c>
      <c r="I875" s="10">
        <f>(G875-F875)*C875</f>
        <v>3880</v>
      </c>
      <c r="J875" s="10">
        <f t="shared" si="1009"/>
        <v>6790</v>
      </c>
    </row>
    <row r="876" spans="1:10">
      <c r="A876" s="7">
        <v>42979</v>
      </c>
      <c r="B876" s="8" t="s">
        <v>309</v>
      </c>
      <c r="C876" s="9">
        <f t="shared" si="1002"/>
        <v>390</v>
      </c>
      <c r="D876" s="9" t="s">
        <v>13</v>
      </c>
      <c r="E876" s="10">
        <v>766</v>
      </c>
      <c r="F876" s="10">
        <v>770</v>
      </c>
      <c r="G876" s="10">
        <v>0</v>
      </c>
      <c r="H876" s="10">
        <f t="shared" si="1010"/>
        <v>1560</v>
      </c>
      <c r="I876" s="10">
        <v>0</v>
      </c>
      <c r="J876" s="10">
        <f t="shared" si="1009"/>
        <v>1560</v>
      </c>
    </row>
    <row r="877" spans="1:10">
      <c r="A877" s="7">
        <v>42979</v>
      </c>
      <c r="B877" s="8" t="s">
        <v>310</v>
      </c>
      <c r="C877" s="9">
        <f t="shared" si="1002"/>
        <v>360</v>
      </c>
      <c r="D877" s="9" t="s">
        <v>13</v>
      </c>
      <c r="E877" s="10">
        <v>842.25</v>
      </c>
      <c r="F877" s="10">
        <v>847</v>
      </c>
      <c r="G877" s="10">
        <v>0</v>
      </c>
      <c r="H877" s="10">
        <f t="shared" si="1010"/>
        <v>1710</v>
      </c>
      <c r="I877" s="10">
        <v>0</v>
      </c>
      <c r="J877" s="10">
        <f t="shared" si="1009"/>
        <v>1710</v>
      </c>
    </row>
    <row r="878" spans="1:10">
      <c r="A878" s="18"/>
      <c r="B878" s="19"/>
      <c r="C878" s="20"/>
      <c r="D878" s="20"/>
      <c r="E878" s="21"/>
      <c r="F878" s="21"/>
      <c r="G878" s="21"/>
      <c r="H878" s="21"/>
      <c r="I878" s="24"/>
      <c r="J878" s="24"/>
    </row>
    <row r="879" spans="1:10">
      <c r="A879" s="7">
        <v>42978</v>
      </c>
      <c r="B879" s="8" t="s">
        <v>311</v>
      </c>
      <c r="C879" s="9">
        <f t="shared" ref="C879:C911" si="1011">MROUND(300000/E879,10)</f>
        <v>5170</v>
      </c>
      <c r="D879" s="9" t="s">
        <v>13</v>
      </c>
      <c r="E879" s="10">
        <v>58</v>
      </c>
      <c r="F879" s="10">
        <v>58</v>
      </c>
      <c r="G879" s="10">
        <v>0</v>
      </c>
      <c r="H879" s="10">
        <f t="shared" ref="H879:H892" si="1012">(F879-E879)*C879</f>
        <v>0</v>
      </c>
      <c r="I879" s="10">
        <v>0</v>
      </c>
      <c r="J879" s="10">
        <f t="shared" ref="J879:J910" si="1013">+I879+H879</f>
        <v>0</v>
      </c>
    </row>
    <row r="880" spans="1:10">
      <c r="A880" s="7">
        <v>42978</v>
      </c>
      <c r="B880" s="8" t="s">
        <v>240</v>
      </c>
      <c r="C880" s="9">
        <f t="shared" si="1011"/>
        <v>1420</v>
      </c>
      <c r="D880" s="9" t="s">
        <v>13</v>
      </c>
      <c r="E880" s="10">
        <v>212</v>
      </c>
      <c r="F880" s="10">
        <v>212</v>
      </c>
      <c r="G880" s="10">
        <v>0</v>
      </c>
      <c r="H880" s="10">
        <f t="shared" si="1012"/>
        <v>0</v>
      </c>
      <c r="I880" s="10">
        <v>0</v>
      </c>
      <c r="J880" s="10">
        <f t="shared" si="1013"/>
        <v>0</v>
      </c>
    </row>
    <row r="881" spans="1:10">
      <c r="A881" s="7">
        <v>42978</v>
      </c>
      <c r="B881" s="8" t="s">
        <v>230</v>
      </c>
      <c r="C881" s="9">
        <f t="shared" si="1011"/>
        <v>1500</v>
      </c>
      <c r="D881" s="9" t="s">
        <v>13</v>
      </c>
      <c r="E881" s="10">
        <v>199.5</v>
      </c>
      <c r="F881" s="10">
        <v>200.5</v>
      </c>
      <c r="G881" s="10">
        <v>0</v>
      </c>
      <c r="H881" s="10">
        <f t="shared" si="1012"/>
        <v>1500</v>
      </c>
      <c r="I881" s="10">
        <v>0</v>
      </c>
      <c r="J881" s="10">
        <f t="shared" si="1013"/>
        <v>1500</v>
      </c>
    </row>
    <row r="882" spans="1:10">
      <c r="A882" s="7">
        <v>42978</v>
      </c>
      <c r="B882" s="8" t="s">
        <v>142</v>
      </c>
      <c r="C882" s="9">
        <f t="shared" si="1011"/>
        <v>980</v>
      </c>
      <c r="D882" s="9" t="s">
        <v>13</v>
      </c>
      <c r="E882" s="10">
        <v>306.5</v>
      </c>
      <c r="F882" s="10">
        <v>309</v>
      </c>
      <c r="G882" s="10">
        <v>0</v>
      </c>
      <c r="H882" s="10">
        <f t="shared" si="1012"/>
        <v>2450</v>
      </c>
      <c r="I882" s="10">
        <v>0</v>
      </c>
      <c r="J882" s="10">
        <f t="shared" si="1013"/>
        <v>2450</v>
      </c>
    </row>
    <row r="883" spans="1:10">
      <c r="A883" s="7">
        <v>42978</v>
      </c>
      <c r="B883" s="8" t="s">
        <v>123</v>
      </c>
      <c r="C883" s="9">
        <f t="shared" si="1011"/>
        <v>1650</v>
      </c>
      <c r="D883" s="9" t="s">
        <v>13</v>
      </c>
      <c r="E883" s="10">
        <v>182.3</v>
      </c>
      <c r="F883" s="10">
        <v>180</v>
      </c>
      <c r="G883" s="10">
        <v>0</v>
      </c>
      <c r="H883" s="10">
        <f t="shared" si="1012"/>
        <v>-3795.0000000000186</v>
      </c>
      <c r="I883" s="10">
        <v>0</v>
      </c>
      <c r="J883" s="10">
        <f t="shared" si="1013"/>
        <v>-3795.0000000000186</v>
      </c>
    </row>
    <row r="884" spans="1:10">
      <c r="A884" s="7">
        <v>42978</v>
      </c>
      <c r="B884" s="8" t="s">
        <v>107</v>
      </c>
      <c r="C884" s="9">
        <f t="shared" si="1011"/>
        <v>790</v>
      </c>
      <c r="D884" s="9" t="s">
        <v>13</v>
      </c>
      <c r="E884" s="10">
        <v>379.75</v>
      </c>
      <c r="F884" s="10">
        <v>376.75</v>
      </c>
      <c r="G884" s="10">
        <v>0</v>
      </c>
      <c r="H884" s="10">
        <f t="shared" si="1012"/>
        <v>-2370</v>
      </c>
      <c r="I884" s="10">
        <v>0</v>
      </c>
      <c r="J884" s="10">
        <f t="shared" si="1013"/>
        <v>-2370</v>
      </c>
    </row>
    <row r="885" spans="1:10">
      <c r="A885" s="7">
        <v>42977</v>
      </c>
      <c r="B885" s="8" t="s">
        <v>34</v>
      </c>
      <c r="C885" s="9">
        <f t="shared" si="1011"/>
        <v>2610</v>
      </c>
      <c r="D885" s="9" t="s">
        <v>13</v>
      </c>
      <c r="E885" s="10">
        <v>115</v>
      </c>
      <c r="F885" s="10">
        <v>115.75</v>
      </c>
      <c r="G885" s="10">
        <v>0</v>
      </c>
      <c r="H885" s="10">
        <f t="shared" si="1012"/>
        <v>1957.5</v>
      </c>
      <c r="I885" s="10">
        <v>0</v>
      </c>
      <c r="J885" s="10">
        <f t="shared" si="1013"/>
        <v>1957.5</v>
      </c>
    </row>
    <row r="886" spans="1:10">
      <c r="A886" s="7">
        <v>42977</v>
      </c>
      <c r="B886" s="8" t="s">
        <v>312</v>
      </c>
      <c r="C886" s="9">
        <f t="shared" si="1011"/>
        <v>2370</v>
      </c>
      <c r="D886" s="9" t="s">
        <v>13</v>
      </c>
      <c r="E886" s="10">
        <v>126.75</v>
      </c>
      <c r="F886" s="10">
        <v>127.25</v>
      </c>
      <c r="G886" s="10">
        <v>0</v>
      </c>
      <c r="H886" s="10">
        <f t="shared" si="1012"/>
        <v>1185</v>
      </c>
      <c r="I886" s="10">
        <v>0</v>
      </c>
      <c r="J886" s="10">
        <f t="shared" si="1013"/>
        <v>1185</v>
      </c>
    </row>
    <row r="887" spans="1:10">
      <c r="A887" s="7">
        <v>42977</v>
      </c>
      <c r="B887" s="8" t="s">
        <v>45</v>
      </c>
      <c r="C887" s="9">
        <f t="shared" si="1011"/>
        <v>390</v>
      </c>
      <c r="D887" s="9" t="s">
        <v>13</v>
      </c>
      <c r="E887" s="10">
        <v>778</v>
      </c>
      <c r="F887" s="10">
        <v>782.5</v>
      </c>
      <c r="G887" s="10">
        <v>0</v>
      </c>
      <c r="H887" s="10">
        <f t="shared" si="1012"/>
        <v>1755</v>
      </c>
      <c r="I887" s="10">
        <v>0</v>
      </c>
      <c r="J887" s="10">
        <f t="shared" si="1013"/>
        <v>1755</v>
      </c>
    </row>
    <row r="888" spans="1:10">
      <c r="A888" s="7">
        <v>42977</v>
      </c>
      <c r="B888" s="8" t="s">
        <v>111</v>
      </c>
      <c r="C888" s="9">
        <f t="shared" si="1011"/>
        <v>1200</v>
      </c>
      <c r="D888" s="9" t="s">
        <v>13</v>
      </c>
      <c r="E888" s="10">
        <v>250.25</v>
      </c>
      <c r="F888" s="10">
        <v>252.25</v>
      </c>
      <c r="G888" s="10">
        <v>254</v>
      </c>
      <c r="H888" s="10">
        <f t="shared" si="1012"/>
        <v>2400</v>
      </c>
      <c r="I888" s="10">
        <f>(G888-F888)*C888</f>
        <v>2100</v>
      </c>
      <c r="J888" s="10">
        <f t="shared" si="1013"/>
        <v>4500</v>
      </c>
    </row>
    <row r="889" spans="1:10">
      <c r="A889" s="7">
        <v>42977</v>
      </c>
      <c r="B889" s="8" t="s">
        <v>45</v>
      </c>
      <c r="C889" s="9">
        <f t="shared" si="1011"/>
        <v>380</v>
      </c>
      <c r="D889" s="9" t="s">
        <v>13</v>
      </c>
      <c r="E889" s="10">
        <v>780</v>
      </c>
      <c r="F889" s="10">
        <v>773</v>
      </c>
      <c r="G889" s="10">
        <v>0</v>
      </c>
      <c r="H889" s="10">
        <f t="shared" si="1012"/>
        <v>-2660</v>
      </c>
      <c r="I889" s="10">
        <v>0</v>
      </c>
      <c r="J889" s="10">
        <f t="shared" si="1013"/>
        <v>-2660</v>
      </c>
    </row>
    <row r="890" spans="1:10">
      <c r="A890" s="7">
        <v>42976</v>
      </c>
      <c r="B890" s="8" t="s">
        <v>127</v>
      </c>
      <c r="C890" s="9">
        <f t="shared" si="1011"/>
        <v>1640</v>
      </c>
      <c r="D890" s="9" t="s">
        <v>13</v>
      </c>
      <c r="E890" s="10">
        <v>183</v>
      </c>
      <c r="F890" s="10">
        <v>184.5</v>
      </c>
      <c r="G890" s="10">
        <v>0</v>
      </c>
      <c r="H890" s="10">
        <f t="shared" si="1012"/>
        <v>2460</v>
      </c>
      <c r="I890" s="10">
        <v>0</v>
      </c>
      <c r="J890" s="10">
        <f t="shared" si="1013"/>
        <v>2460</v>
      </c>
    </row>
    <row r="891" spans="1:10">
      <c r="A891" s="7">
        <v>42976</v>
      </c>
      <c r="B891" s="8" t="s">
        <v>37</v>
      </c>
      <c r="C891" s="9">
        <f t="shared" si="1011"/>
        <v>2220</v>
      </c>
      <c r="D891" s="9" t="s">
        <v>13</v>
      </c>
      <c r="E891" s="10">
        <v>135.25</v>
      </c>
      <c r="F891" s="10">
        <v>136.5</v>
      </c>
      <c r="G891" s="10">
        <v>138.25</v>
      </c>
      <c r="H891" s="10">
        <f t="shared" si="1012"/>
        <v>2775</v>
      </c>
      <c r="I891" s="10">
        <f>(G891-F891)*C891</f>
        <v>3885</v>
      </c>
      <c r="J891" s="10">
        <f t="shared" si="1013"/>
        <v>6660</v>
      </c>
    </row>
    <row r="892" spans="1:10">
      <c r="A892" s="7">
        <v>42976</v>
      </c>
      <c r="B892" s="8" t="s">
        <v>313</v>
      </c>
      <c r="C892" s="9">
        <f t="shared" si="1011"/>
        <v>680</v>
      </c>
      <c r="D892" s="9" t="s">
        <v>13</v>
      </c>
      <c r="E892" s="10">
        <v>441.25</v>
      </c>
      <c r="F892" s="10">
        <v>436.25</v>
      </c>
      <c r="G892" s="10">
        <v>0</v>
      </c>
      <c r="H892" s="10">
        <f t="shared" si="1012"/>
        <v>-3400</v>
      </c>
      <c r="I892" s="10">
        <v>0</v>
      </c>
      <c r="J892" s="10">
        <f t="shared" si="1013"/>
        <v>-3400</v>
      </c>
    </row>
    <row r="893" spans="1:10">
      <c r="A893" s="7">
        <v>42976</v>
      </c>
      <c r="B893" s="8" t="s">
        <v>68</v>
      </c>
      <c r="C893" s="9">
        <f t="shared" si="1011"/>
        <v>170</v>
      </c>
      <c r="D893" s="9" t="s">
        <v>16</v>
      </c>
      <c r="E893" s="10">
        <v>1722</v>
      </c>
      <c r="F893" s="10">
        <v>1718</v>
      </c>
      <c r="G893" s="10">
        <v>0</v>
      </c>
      <c r="H893" s="10">
        <f t="shared" ref="H893:H894" si="1014">(E893-F893)*C893</f>
        <v>680</v>
      </c>
      <c r="I893" s="10">
        <v>0</v>
      </c>
      <c r="J893" s="10">
        <f t="shared" si="1013"/>
        <v>680</v>
      </c>
    </row>
    <row r="894" spans="1:10">
      <c r="A894" s="7">
        <v>42976</v>
      </c>
      <c r="B894" s="8" t="s">
        <v>207</v>
      </c>
      <c r="C894" s="9">
        <f t="shared" si="1011"/>
        <v>2760</v>
      </c>
      <c r="D894" s="9" t="s">
        <v>16</v>
      </c>
      <c r="E894" s="10">
        <v>108.5</v>
      </c>
      <c r="F894" s="10">
        <v>107.5</v>
      </c>
      <c r="G894" s="10">
        <v>0</v>
      </c>
      <c r="H894" s="10">
        <f t="shared" si="1014"/>
        <v>2760</v>
      </c>
      <c r="I894" s="10">
        <v>0</v>
      </c>
      <c r="J894" s="10">
        <f t="shared" si="1013"/>
        <v>2760</v>
      </c>
    </row>
    <row r="895" spans="1:10">
      <c r="A895" s="7">
        <v>42975</v>
      </c>
      <c r="B895" s="8" t="s">
        <v>66</v>
      </c>
      <c r="C895" s="9">
        <f t="shared" si="1011"/>
        <v>260</v>
      </c>
      <c r="D895" s="9" t="s">
        <v>13</v>
      </c>
      <c r="E895" s="10">
        <v>1161</v>
      </c>
      <c r="F895" s="10">
        <v>1164.75</v>
      </c>
      <c r="G895" s="10">
        <v>0</v>
      </c>
      <c r="H895" s="10">
        <f t="shared" ref="H895:H906" si="1015">(F895-E895)*C895</f>
        <v>975</v>
      </c>
      <c r="I895" s="10">
        <v>0</v>
      </c>
      <c r="J895" s="10">
        <f t="shared" si="1013"/>
        <v>975</v>
      </c>
    </row>
    <row r="896" spans="1:10">
      <c r="A896" s="7">
        <v>42975</v>
      </c>
      <c r="B896" s="8" t="s">
        <v>222</v>
      </c>
      <c r="C896" s="9">
        <f t="shared" si="1011"/>
        <v>1970</v>
      </c>
      <c r="D896" s="9" t="s">
        <v>13</v>
      </c>
      <c r="E896" s="10">
        <v>152.35</v>
      </c>
      <c r="F896" s="10">
        <v>150.6</v>
      </c>
      <c r="G896" s="10">
        <v>0</v>
      </c>
      <c r="H896" s="10">
        <f t="shared" si="1015"/>
        <v>-3447.5</v>
      </c>
      <c r="I896" s="10">
        <v>0</v>
      </c>
      <c r="J896" s="10">
        <f t="shared" si="1013"/>
        <v>-3447.5</v>
      </c>
    </row>
    <row r="897" spans="1:10">
      <c r="A897" s="7">
        <v>42975</v>
      </c>
      <c r="B897" s="8" t="s">
        <v>314</v>
      </c>
      <c r="C897" s="9">
        <f t="shared" si="1011"/>
        <v>460</v>
      </c>
      <c r="D897" s="9" t="s">
        <v>13</v>
      </c>
      <c r="E897" s="10">
        <v>653.75</v>
      </c>
      <c r="F897" s="10">
        <v>658</v>
      </c>
      <c r="G897" s="10">
        <v>0</v>
      </c>
      <c r="H897" s="10">
        <f t="shared" si="1015"/>
        <v>1955</v>
      </c>
      <c r="I897" s="10">
        <v>0</v>
      </c>
      <c r="J897" s="10">
        <f t="shared" si="1013"/>
        <v>1955</v>
      </c>
    </row>
    <row r="898" spans="1:10">
      <c r="A898" s="7">
        <v>42971</v>
      </c>
      <c r="B898" s="8" t="s">
        <v>25</v>
      </c>
      <c r="C898" s="9">
        <f t="shared" si="1011"/>
        <v>2930</v>
      </c>
      <c r="D898" s="9" t="s">
        <v>13</v>
      </c>
      <c r="E898" s="10">
        <v>102.5</v>
      </c>
      <c r="F898" s="10">
        <v>103.5</v>
      </c>
      <c r="G898" s="10">
        <v>0</v>
      </c>
      <c r="H898" s="10">
        <f t="shared" si="1015"/>
        <v>2930</v>
      </c>
      <c r="I898" s="10">
        <v>0</v>
      </c>
      <c r="J898" s="10">
        <f t="shared" si="1013"/>
        <v>2930</v>
      </c>
    </row>
    <row r="899" spans="1:10">
      <c r="A899" s="7">
        <v>42971</v>
      </c>
      <c r="B899" s="8" t="s">
        <v>315</v>
      </c>
      <c r="C899" s="9">
        <f t="shared" si="1011"/>
        <v>220</v>
      </c>
      <c r="D899" s="9" t="s">
        <v>13</v>
      </c>
      <c r="E899" s="10">
        <v>1382</v>
      </c>
      <c r="F899" s="10">
        <v>1392</v>
      </c>
      <c r="G899" s="10">
        <v>1405</v>
      </c>
      <c r="H899" s="10">
        <f t="shared" si="1015"/>
        <v>2200</v>
      </c>
      <c r="I899" s="10">
        <f t="shared" ref="I899:I903" si="1016">(G899-F899)*C899</f>
        <v>2860</v>
      </c>
      <c r="J899" s="10">
        <f t="shared" si="1013"/>
        <v>5060</v>
      </c>
    </row>
    <row r="900" spans="1:10">
      <c r="A900" s="7">
        <v>42971</v>
      </c>
      <c r="B900" s="8" t="s">
        <v>127</v>
      </c>
      <c r="C900" s="9">
        <f t="shared" si="1011"/>
        <v>1600</v>
      </c>
      <c r="D900" s="9" t="s">
        <v>13</v>
      </c>
      <c r="E900" s="10">
        <v>188</v>
      </c>
      <c r="F900" s="10">
        <v>188.75</v>
      </c>
      <c r="G900" s="10">
        <v>0</v>
      </c>
      <c r="H900" s="10">
        <f t="shared" si="1015"/>
        <v>1200</v>
      </c>
      <c r="I900" s="10">
        <v>0</v>
      </c>
      <c r="J900" s="10">
        <f t="shared" si="1013"/>
        <v>1200</v>
      </c>
    </row>
    <row r="901" spans="1:10">
      <c r="A901" s="7">
        <v>42971</v>
      </c>
      <c r="B901" s="8" t="s">
        <v>234</v>
      </c>
      <c r="C901" s="9">
        <f t="shared" si="1011"/>
        <v>1300</v>
      </c>
      <c r="D901" s="9" t="s">
        <v>13</v>
      </c>
      <c r="E901" s="10">
        <v>231</v>
      </c>
      <c r="F901" s="10">
        <v>231</v>
      </c>
      <c r="G901" s="10">
        <v>0</v>
      </c>
      <c r="H901" s="10">
        <f t="shared" si="1015"/>
        <v>0</v>
      </c>
      <c r="I901" s="10">
        <v>0</v>
      </c>
      <c r="J901" s="10">
        <f t="shared" si="1013"/>
        <v>0</v>
      </c>
    </row>
    <row r="902" spans="1:10">
      <c r="A902" s="7">
        <v>42970</v>
      </c>
      <c r="B902" s="8" t="s">
        <v>82</v>
      </c>
      <c r="C902" s="9">
        <f t="shared" si="1011"/>
        <v>350</v>
      </c>
      <c r="D902" s="9" t="s">
        <v>13</v>
      </c>
      <c r="E902" s="10">
        <v>859</v>
      </c>
      <c r="F902" s="10">
        <v>867</v>
      </c>
      <c r="G902" s="10">
        <v>876</v>
      </c>
      <c r="H902" s="10">
        <f t="shared" si="1015"/>
        <v>2800</v>
      </c>
      <c r="I902" s="10">
        <f t="shared" si="1016"/>
        <v>3150</v>
      </c>
      <c r="J902" s="10">
        <f t="shared" si="1013"/>
        <v>5950</v>
      </c>
    </row>
    <row r="903" spans="1:10">
      <c r="A903" s="7">
        <v>42970</v>
      </c>
      <c r="B903" s="8" t="s">
        <v>216</v>
      </c>
      <c r="C903" s="9">
        <f t="shared" si="1011"/>
        <v>480</v>
      </c>
      <c r="D903" s="9" t="s">
        <v>13</v>
      </c>
      <c r="E903" s="10">
        <v>627</v>
      </c>
      <c r="F903" s="10">
        <v>632</v>
      </c>
      <c r="G903" s="10">
        <v>638</v>
      </c>
      <c r="H903" s="10">
        <f t="shared" si="1015"/>
        <v>2400</v>
      </c>
      <c r="I903" s="10">
        <f t="shared" si="1016"/>
        <v>2880</v>
      </c>
      <c r="J903" s="10">
        <f t="shared" si="1013"/>
        <v>5280</v>
      </c>
    </row>
    <row r="904" spans="1:10">
      <c r="A904" s="7">
        <v>42970</v>
      </c>
      <c r="B904" s="8" t="s">
        <v>225</v>
      </c>
      <c r="C904" s="9">
        <f t="shared" si="1011"/>
        <v>740</v>
      </c>
      <c r="D904" s="9" t="s">
        <v>13</v>
      </c>
      <c r="E904" s="10">
        <v>405</v>
      </c>
      <c r="F904" s="10">
        <v>407</v>
      </c>
      <c r="G904" s="10">
        <v>0</v>
      </c>
      <c r="H904" s="10">
        <f t="shared" si="1015"/>
        <v>1480</v>
      </c>
      <c r="I904" s="10">
        <v>0</v>
      </c>
      <c r="J904" s="10">
        <f t="shared" si="1013"/>
        <v>1480</v>
      </c>
    </row>
    <row r="905" spans="1:10">
      <c r="A905" s="7">
        <v>42970</v>
      </c>
      <c r="B905" s="8" t="s">
        <v>293</v>
      </c>
      <c r="C905" s="9">
        <f t="shared" si="1011"/>
        <v>1330</v>
      </c>
      <c r="D905" s="9" t="s">
        <v>13</v>
      </c>
      <c r="E905" s="10">
        <v>224.75</v>
      </c>
      <c r="F905" s="10">
        <v>222</v>
      </c>
      <c r="G905" s="10">
        <v>0</v>
      </c>
      <c r="H905" s="10">
        <f t="shared" si="1015"/>
        <v>-3657.5</v>
      </c>
      <c r="I905" s="10">
        <v>0</v>
      </c>
      <c r="J905" s="10">
        <f t="shared" si="1013"/>
        <v>-3657.5</v>
      </c>
    </row>
    <row r="906" spans="1:10">
      <c r="A906" s="7">
        <v>42969</v>
      </c>
      <c r="B906" s="8" t="s">
        <v>222</v>
      </c>
      <c r="C906" s="9">
        <f t="shared" si="1011"/>
        <v>2120</v>
      </c>
      <c r="D906" s="9" t="s">
        <v>13</v>
      </c>
      <c r="E906" s="10">
        <v>141.5</v>
      </c>
      <c r="F906" s="10">
        <v>143</v>
      </c>
      <c r="G906" s="10">
        <v>144.25</v>
      </c>
      <c r="H906" s="10">
        <f t="shared" si="1015"/>
        <v>3180</v>
      </c>
      <c r="I906" s="10">
        <f>(G906-F906)*C906</f>
        <v>2650</v>
      </c>
      <c r="J906" s="10">
        <f t="shared" si="1013"/>
        <v>5830</v>
      </c>
    </row>
    <row r="907" spans="1:10">
      <c r="A907" s="7">
        <v>42969</v>
      </c>
      <c r="B907" s="8" t="s">
        <v>293</v>
      </c>
      <c r="C907" s="9">
        <f t="shared" si="1011"/>
        <v>1370</v>
      </c>
      <c r="D907" s="9" t="s">
        <v>16</v>
      </c>
      <c r="E907" s="10">
        <v>218.5</v>
      </c>
      <c r="F907" s="10">
        <v>217.75</v>
      </c>
      <c r="G907" s="10">
        <v>0</v>
      </c>
      <c r="H907" s="10">
        <f t="shared" ref="H907" si="1017">(E907-F907)*C907</f>
        <v>1027.5</v>
      </c>
      <c r="I907" s="10">
        <v>0</v>
      </c>
      <c r="J907" s="10">
        <f t="shared" si="1013"/>
        <v>1027.5</v>
      </c>
    </row>
    <row r="908" spans="1:10">
      <c r="A908" s="7">
        <v>42969</v>
      </c>
      <c r="B908" s="8" t="s">
        <v>302</v>
      </c>
      <c r="C908" s="9">
        <f t="shared" si="1011"/>
        <v>910</v>
      </c>
      <c r="D908" s="9" t="s">
        <v>13</v>
      </c>
      <c r="E908" s="10">
        <v>328.75</v>
      </c>
      <c r="F908" s="10">
        <v>330.75</v>
      </c>
      <c r="G908" s="10">
        <v>0</v>
      </c>
      <c r="H908" s="10">
        <f t="shared" ref="H908" si="1018">(F908-E908)*C908</f>
        <v>1820</v>
      </c>
      <c r="I908" s="10">
        <v>0</v>
      </c>
      <c r="J908" s="10">
        <f t="shared" si="1013"/>
        <v>1820</v>
      </c>
    </row>
    <row r="909" spans="1:10">
      <c r="A909" s="7">
        <v>42969</v>
      </c>
      <c r="B909" s="8" t="s">
        <v>293</v>
      </c>
      <c r="C909" s="9">
        <f t="shared" si="1011"/>
        <v>1370</v>
      </c>
      <c r="D909" s="9" t="s">
        <v>16</v>
      </c>
      <c r="E909" s="10">
        <v>218.25</v>
      </c>
      <c r="F909" s="10">
        <v>221.25</v>
      </c>
      <c r="G909" s="10">
        <v>0</v>
      </c>
      <c r="H909" s="10">
        <f t="shared" ref="H909" si="1019">(E909-F909)*C909</f>
        <v>-4110</v>
      </c>
      <c r="I909" s="10">
        <v>0</v>
      </c>
      <c r="J909" s="10">
        <f t="shared" si="1013"/>
        <v>-4110</v>
      </c>
    </row>
    <row r="910" spans="1:10">
      <c r="A910" s="7">
        <v>42969</v>
      </c>
      <c r="B910" s="8" t="s">
        <v>127</v>
      </c>
      <c r="C910" s="9">
        <f t="shared" si="1011"/>
        <v>1660</v>
      </c>
      <c r="D910" s="9" t="s">
        <v>13</v>
      </c>
      <c r="E910" s="10">
        <v>181</v>
      </c>
      <c r="F910" s="10">
        <v>179</v>
      </c>
      <c r="G910" s="10">
        <v>0</v>
      </c>
      <c r="H910" s="10">
        <f t="shared" ref="H910" si="1020">(F910-E910)*C910</f>
        <v>-3320</v>
      </c>
      <c r="I910" s="10">
        <v>0</v>
      </c>
      <c r="J910" s="10">
        <f t="shared" si="1013"/>
        <v>-3320</v>
      </c>
    </row>
    <row r="911" spans="1:10">
      <c r="A911" s="7">
        <v>42969</v>
      </c>
      <c r="B911" s="8" t="s">
        <v>316</v>
      </c>
      <c r="C911" s="9">
        <f t="shared" si="1011"/>
        <v>270</v>
      </c>
      <c r="D911" s="9" t="s">
        <v>16</v>
      </c>
      <c r="E911" s="10">
        <v>1130</v>
      </c>
      <c r="F911" s="10">
        <v>1130</v>
      </c>
      <c r="G911" s="10">
        <v>0</v>
      </c>
      <c r="H911" s="10">
        <f t="shared" ref="H911" si="1021">(E911-F911)*C911</f>
        <v>0</v>
      </c>
      <c r="I911" s="10">
        <v>0</v>
      </c>
      <c r="J911" s="10">
        <f t="shared" ref="J911:J942" si="1022">+I911+H911</f>
        <v>0</v>
      </c>
    </row>
    <row r="912" spans="1:10">
      <c r="A912" s="7">
        <v>42968</v>
      </c>
      <c r="B912" s="8" t="s">
        <v>78</v>
      </c>
      <c r="C912" s="9">
        <f t="shared" ref="C912:C924" si="1023">MROUND(300000/E912,10)</f>
        <v>1630</v>
      </c>
      <c r="D912" s="9" t="s">
        <v>13</v>
      </c>
      <c r="E912" s="10">
        <v>184.5</v>
      </c>
      <c r="F912" s="10">
        <v>186</v>
      </c>
      <c r="G912" s="10">
        <v>188</v>
      </c>
      <c r="H912" s="10">
        <f t="shared" ref="H912:H913" si="1024">(F912-E912)*C912</f>
        <v>2445</v>
      </c>
      <c r="I912" s="10">
        <f t="shared" ref="I912:I915" si="1025">(G912-F912)*C912</f>
        <v>3260</v>
      </c>
      <c r="J912" s="10">
        <f t="shared" si="1022"/>
        <v>5705</v>
      </c>
    </row>
    <row r="913" spans="1:10">
      <c r="A913" s="7">
        <v>42968</v>
      </c>
      <c r="B913" s="8" t="s">
        <v>230</v>
      </c>
      <c r="C913" s="9">
        <f t="shared" si="1023"/>
        <v>1500</v>
      </c>
      <c r="D913" s="9" t="s">
        <v>13</v>
      </c>
      <c r="E913" s="10">
        <v>199.75</v>
      </c>
      <c r="F913" s="10">
        <v>201.25</v>
      </c>
      <c r="G913" s="10">
        <v>203</v>
      </c>
      <c r="H913" s="10">
        <f t="shared" si="1024"/>
        <v>2250</v>
      </c>
      <c r="I913" s="10">
        <f t="shared" si="1025"/>
        <v>2625</v>
      </c>
      <c r="J913" s="10">
        <f t="shared" si="1022"/>
        <v>4875</v>
      </c>
    </row>
    <row r="914" spans="1:10">
      <c r="A914" s="7">
        <v>42968</v>
      </c>
      <c r="B914" s="8" t="s">
        <v>317</v>
      </c>
      <c r="C914" s="9">
        <f t="shared" si="1023"/>
        <v>1720</v>
      </c>
      <c r="D914" s="9" t="s">
        <v>16</v>
      </c>
      <c r="E914" s="10">
        <v>174.9</v>
      </c>
      <c r="F914" s="10">
        <v>173.4</v>
      </c>
      <c r="G914" s="10">
        <v>171</v>
      </c>
      <c r="H914" s="10">
        <f t="shared" ref="H914" si="1026">(E914-F914)*C914</f>
        <v>2580</v>
      </c>
      <c r="I914" s="10">
        <f>(F914-G914)*C914</f>
        <v>4128.00000000001</v>
      </c>
      <c r="J914" s="10">
        <f t="shared" si="1022"/>
        <v>6708.00000000001</v>
      </c>
    </row>
    <row r="915" spans="1:10">
      <c r="A915" s="7">
        <v>42965</v>
      </c>
      <c r="B915" s="8" t="s">
        <v>33</v>
      </c>
      <c r="C915" s="9">
        <f t="shared" si="1023"/>
        <v>2440</v>
      </c>
      <c r="D915" s="9" t="s">
        <v>13</v>
      </c>
      <c r="E915" s="10">
        <v>123</v>
      </c>
      <c r="F915" s="10">
        <v>124.25</v>
      </c>
      <c r="G915" s="10">
        <v>126.25</v>
      </c>
      <c r="H915" s="10">
        <f t="shared" ref="H915:H926" si="1027">(F915-E915)*C915</f>
        <v>3050</v>
      </c>
      <c r="I915" s="10">
        <f t="shared" si="1025"/>
        <v>4880</v>
      </c>
      <c r="J915" s="10">
        <f t="shared" si="1022"/>
        <v>7930</v>
      </c>
    </row>
    <row r="916" spans="1:10">
      <c r="A916" s="7">
        <v>42965</v>
      </c>
      <c r="B916" s="8" t="s">
        <v>144</v>
      </c>
      <c r="C916" s="9">
        <f t="shared" si="1023"/>
        <v>2120</v>
      </c>
      <c r="D916" s="9" t="s">
        <v>13</v>
      </c>
      <c r="E916" s="10">
        <v>141.75</v>
      </c>
      <c r="F916" s="10">
        <v>143</v>
      </c>
      <c r="G916" s="10">
        <v>0</v>
      </c>
      <c r="H916" s="10">
        <f t="shared" si="1027"/>
        <v>2650</v>
      </c>
      <c r="I916" s="10">
        <v>0</v>
      </c>
      <c r="J916" s="10">
        <f t="shared" si="1022"/>
        <v>2650</v>
      </c>
    </row>
    <row r="917" spans="1:10">
      <c r="A917" s="7">
        <v>42965</v>
      </c>
      <c r="B917" s="8" t="s">
        <v>78</v>
      </c>
      <c r="C917" s="9">
        <f t="shared" si="1023"/>
        <v>1630</v>
      </c>
      <c r="D917" s="9" t="s">
        <v>13</v>
      </c>
      <c r="E917" s="10">
        <v>183.75</v>
      </c>
      <c r="F917" s="10">
        <v>185.25</v>
      </c>
      <c r="G917" s="10">
        <v>0</v>
      </c>
      <c r="H917" s="10">
        <f t="shared" si="1027"/>
        <v>2445</v>
      </c>
      <c r="I917" s="10">
        <v>0</v>
      </c>
      <c r="J917" s="10">
        <f t="shared" si="1022"/>
        <v>2445</v>
      </c>
    </row>
    <row r="918" spans="1:10">
      <c r="A918" s="7">
        <v>42965</v>
      </c>
      <c r="B918" s="8" t="s">
        <v>70</v>
      </c>
      <c r="C918" s="9">
        <f t="shared" si="1023"/>
        <v>1080</v>
      </c>
      <c r="D918" s="9" t="s">
        <v>13</v>
      </c>
      <c r="E918" s="10">
        <v>278</v>
      </c>
      <c r="F918" s="10">
        <v>279.5</v>
      </c>
      <c r="G918" s="10">
        <v>0</v>
      </c>
      <c r="H918" s="10">
        <f t="shared" si="1027"/>
        <v>1620</v>
      </c>
      <c r="I918" s="10">
        <v>0</v>
      </c>
      <c r="J918" s="10">
        <f t="shared" si="1022"/>
        <v>1620</v>
      </c>
    </row>
    <row r="919" spans="1:10">
      <c r="A919" s="7">
        <v>42965</v>
      </c>
      <c r="B919" s="8" t="s">
        <v>318</v>
      </c>
      <c r="C919" s="9">
        <f t="shared" si="1023"/>
        <v>2510</v>
      </c>
      <c r="D919" s="9" t="s">
        <v>16</v>
      </c>
      <c r="E919" s="10">
        <v>119.5</v>
      </c>
      <c r="F919" s="10">
        <v>121.25</v>
      </c>
      <c r="G919" s="10">
        <v>0</v>
      </c>
      <c r="H919" s="10">
        <f t="shared" ref="H919" si="1028">(E919-F919)*C919</f>
        <v>-4392.5</v>
      </c>
      <c r="I919" s="10">
        <v>0</v>
      </c>
      <c r="J919" s="10">
        <f t="shared" si="1022"/>
        <v>-4392.5</v>
      </c>
    </row>
    <row r="920" spans="1:10">
      <c r="A920" s="7">
        <v>42965</v>
      </c>
      <c r="B920" s="8" t="s">
        <v>67</v>
      </c>
      <c r="C920" s="9">
        <f t="shared" si="1023"/>
        <v>360</v>
      </c>
      <c r="D920" s="9" t="s">
        <v>13</v>
      </c>
      <c r="E920" s="10">
        <v>843</v>
      </c>
      <c r="F920" s="10">
        <v>830</v>
      </c>
      <c r="G920" s="10">
        <v>0</v>
      </c>
      <c r="H920" s="10">
        <f t="shared" si="1027"/>
        <v>-4680</v>
      </c>
      <c r="I920" s="10">
        <v>0</v>
      </c>
      <c r="J920" s="10">
        <f t="shared" si="1022"/>
        <v>-4680</v>
      </c>
    </row>
    <row r="921" spans="1:10">
      <c r="A921" s="7">
        <v>42964</v>
      </c>
      <c r="B921" s="8" t="s">
        <v>293</v>
      </c>
      <c r="C921" s="9">
        <f t="shared" si="1023"/>
        <v>1280</v>
      </c>
      <c r="D921" s="9" t="s">
        <v>13</v>
      </c>
      <c r="E921" s="10">
        <v>234</v>
      </c>
      <c r="F921" s="10">
        <v>236.5</v>
      </c>
      <c r="G921" s="10">
        <v>239.5</v>
      </c>
      <c r="H921" s="10">
        <f t="shared" si="1027"/>
        <v>3200</v>
      </c>
      <c r="I921" s="10">
        <f>(G921-F921)*C921</f>
        <v>3840</v>
      </c>
      <c r="J921" s="10">
        <f t="shared" si="1022"/>
        <v>7040</v>
      </c>
    </row>
    <row r="922" spans="1:10">
      <c r="A922" s="7">
        <v>42964</v>
      </c>
      <c r="B922" s="8" t="s">
        <v>173</v>
      </c>
      <c r="C922" s="9">
        <f t="shared" si="1023"/>
        <v>1970</v>
      </c>
      <c r="D922" s="9" t="s">
        <v>13</v>
      </c>
      <c r="E922" s="10">
        <v>152.5</v>
      </c>
      <c r="F922" s="10">
        <v>154</v>
      </c>
      <c r="G922" s="10">
        <v>0</v>
      </c>
      <c r="H922" s="10">
        <f t="shared" si="1027"/>
        <v>2955</v>
      </c>
      <c r="I922" s="10">
        <v>0</v>
      </c>
      <c r="J922" s="10">
        <f t="shared" si="1022"/>
        <v>2955</v>
      </c>
    </row>
    <row r="923" spans="1:10">
      <c r="A923" s="7">
        <v>42964</v>
      </c>
      <c r="B923" s="8" t="s">
        <v>48</v>
      </c>
      <c r="C923" s="9">
        <f t="shared" si="1023"/>
        <v>930</v>
      </c>
      <c r="D923" s="9" t="s">
        <v>13</v>
      </c>
      <c r="E923" s="10">
        <v>323</v>
      </c>
      <c r="F923" s="10">
        <v>319</v>
      </c>
      <c r="G923" s="10">
        <v>0</v>
      </c>
      <c r="H923" s="10">
        <f t="shared" si="1027"/>
        <v>-3720</v>
      </c>
      <c r="I923" s="10">
        <v>0</v>
      </c>
      <c r="J923" s="10">
        <f t="shared" si="1022"/>
        <v>-3720</v>
      </c>
    </row>
    <row r="924" spans="1:10">
      <c r="A924" s="7">
        <v>42964</v>
      </c>
      <c r="B924" s="8" t="s">
        <v>36</v>
      </c>
      <c r="C924" s="9">
        <f t="shared" si="1023"/>
        <v>2610</v>
      </c>
      <c r="D924" s="9" t="s">
        <v>13</v>
      </c>
      <c r="E924" s="10">
        <v>115</v>
      </c>
      <c r="F924" s="10">
        <v>113.5</v>
      </c>
      <c r="G924" s="10">
        <v>0</v>
      </c>
      <c r="H924" s="10">
        <f t="shared" si="1027"/>
        <v>-3915</v>
      </c>
      <c r="I924" s="10">
        <v>0</v>
      </c>
      <c r="J924" s="10">
        <f t="shared" si="1022"/>
        <v>-3915</v>
      </c>
    </row>
    <row r="925" spans="1:10">
      <c r="A925" s="7">
        <v>42963</v>
      </c>
      <c r="B925" s="8" t="s">
        <v>319</v>
      </c>
      <c r="C925" s="9">
        <f t="shared" ref="C925:C957" si="1029">MROUND(300000/E925,10)</f>
        <v>1740</v>
      </c>
      <c r="D925" s="9" t="s">
        <v>13</v>
      </c>
      <c r="E925" s="10">
        <v>172</v>
      </c>
      <c r="F925" s="10">
        <v>173.5</v>
      </c>
      <c r="G925" s="10">
        <v>0</v>
      </c>
      <c r="H925" s="10">
        <f t="shared" si="1027"/>
        <v>2610</v>
      </c>
      <c r="I925" s="10">
        <v>0</v>
      </c>
      <c r="J925" s="10">
        <f t="shared" si="1022"/>
        <v>2610</v>
      </c>
    </row>
    <row r="926" spans="1:10">
      <c r="A926" s="7">
        <v>42963</v>
      </c>
      <c r="B926" s="8" t="s">
        <v>223</v>
      </c>
      <c r="C926" s="9">
        <f t="shared" si="1029"/>
        <v>810</v>
      </c>
      <c r="D926" s="9" t="s">
        <v>13</v>
      </c>
      <c r="E926" s="10">
        <v>372</v>
      </c>
      <c r="F926" s="10">
        <v>376</v>
      </c>
      <c r="G926" s="10">
        <v>0</v>
      </c>
      <c r="H926" s="10">
        <f t="shared" si="1027"/>
        <v>3240</v>
      </c>
      <c r="I926" s="10">
        <v>0</v>
      </c>
      <c r="J926" s="10">
        <f t="shared" si="1022"/>
        <v>3240</v>
      </c>
    </row>
    <row r="927" spans="1:10">
      <c r="A927" s="7">
        <v>42963</v>
      </c>
      <c r="B927" s="8" t="s">
        <v>268</v>
      </c>
      <c r="C927" s="9">
        <f t="shared" si="1029"/>
        <v>2540</v>
      </c>
      <c r="D927" s="9" t="s">
        <v>16</v>
      </c>
      <c r="E927" s="10">
        <v>118</v>
      </c>
      <c r="F927" s="10">
        <v>117</v>
      </c>
      <c r="G927" s="10">
        <v>0</v>
      </c>
      <c r="H927" s="10">
        <f t="shared" ref="H927" si="1030">(E927-F927)*C927</f>
        <v>2540</v>
      </c>
      <c r="I927" s="10">
        <v>0</v>
      </c>
      <c r="J927" s="10">
        <f t="shared" si="1022"/>
        <v>2540</v>
      </c>
    </row>
    <row r="928" spans="1:10">
      <c r="A928" s="7">
        <v>42961</v>
      </c>
      <c r="B928" s="8" t="s">
        <v>138</v>
      </c>
      <c r="C928" s="9">
        <f t="shared" si="1029"/>
        <v>1320</v>
      </c>
      <c r="D928" s="9" t="s">
        <v>13</v>
      </c>
      <c r="E928" s="10">
        <v>227.5</v>
      </c>
      <c r="F928" s="10">
        <v>230</v>
      </c>
      <c r="G928" s="10">
        <v>232.25</v>
      </c>
      <c r="H928" s="10">
        <f t="shared" ref="H928:H932" si="1031">(F928-E928)*C928</f>
        <v>3300</v>
      </c>
      <c r="I928" s="10">
        <f t="shared" ref="I928:I930" si="1032">(G928-F928)*C928</f>
        <v>2970</v>
      </c>
      <c r="J928" s="10">
        <f t="shared" si="1022"/>
        <v>6270</v>
      </c>
    </row>
    <row r="929" spans="1:10">
      <c r="A929" s="7">
        <v>42961</v>
      </c>
      <c r="B929" s="8" t="s">
        <v>306</v>
      </c>
      <c r="C929" s="9">
        <f t="shared" si="1029"/>
        <v>5220</v>
      </c>
      <c r="D929" s="9" t="s">
        <v>13</v>
      </c>
      <c r="E929" s="10">
        <v>57.5</v>
      </c>
      <c r="F929" s="10">
        <v>58.5</v>
      </c>
      <c r="G929" s="10">
        <v>60</v>
      </c>
      <c r="H929" s="10">
        <f t="shared" si="1031"/>
        <v>5220</v>
      </c>
      <c r="I929" s="10">
        <f t="shared" si="1032"/>
        <v>7830</v>
      </c>
      <c r="J929" s="10">
        <f t="shared" si="1022"/>
        <v>13050</v>
      </c>
    </row>
    <row r="930" spans="1:10">
      <c r="A930" s="7">
        <v>42961</v>
      </c>
      <c r="B930" s="8" t="s">
        <v>178</v>
      </c>
      <c r="C930" s="9">
        <f t="shared" si="1029"/>
        <v>1080</v>
      </c>
      <c r="D930" s="9" t="s">
        <v>13</v>
      </c>
      <c r="E930" s="10">
        <v>278.25</v>
      </c>
      <c r="F930" s="10">
        <v>280.25</v>
      </c>
      <c r="G930" s="10">
        <v>282.25</v>
      </c>
      <c r="H930" s="10">
        <f t="shared" si="1031"/>
        <v>2160</v>
      </c>
      <c r="I930" s="10">
        <f t="shared" si="1032"/>
        <v>2160</v>
      </c>
      <c r="J930" s="10">
        <f t="shared" si="1022"/>
        <v>4320</v>
      </c>
    </row>
    <row r="931" spans="1:10">
      <c r="A931" s="7">
        <v>42958</v>
      </c>
      <c r="B931" s="8" t="s">
        <v>18</v>
      </c>
      <c r="C931" s="9">
        <f t="shared" si="1029"/>
        <v>720</v>
      </c>
      <c r="D931" s="9" t="s">
        <v>13</v>
      </c>
      <c r="E931" s="10">
        <v>415.5</v>
      </c>
      <c r="F931" s="10">
        <v>410</v>
      </c>
      <c r="G931" s="10">
        <v>0</v>
      </c>
      <c r="H931" s="10">
        <f t="shared" si="1031"/>
        <v>-3960</v>
      </c>
      <c r="I931" s="10">
        <v>0</v>
      </c>
      <c r="J931" s="10">
        <f t="shared" si="1022"/>
        <v>-3960</v>
      </c>
    </row>
    <row r="932" spans="1:10">
      <c r="A932" s="7">
        <v>42958</v>
      </c>
      <c r="B932" s="8" t="s">
        <v>17</v>
      </c>
      <c r="C932" s="9">
        <f t="shared" si="1029"/>
        <v>2340</v>
      </c>
      <c r="D932" s="9" t="s">
        <v>13</v>
      </c>
      <c r="E932" s="10">
        <v>128</v>
      </c>
      <c r="F932" s="10">
        <v>129</v>
      </c>
      <c r="G932" s="10">
        <v>0</v>
      </c>
      <c r="H932" s="10">
        <f t="shared" si="1031"/>
        <v>2340</v>
      </c>
      <c r="I932" s="10">
        <v>0</v>
      </c>
      <c r="J932" s="10">
        <f t="shared" si="1022"/>
        <v>2340</v>
      </c>
    </row>
    <row r="933" spans="1:10">
      <c r="A933" s="7">
        <v>42958</v>
      </c>
      <c r="B933" s="8" t="s">
        <v>306</v>
      </c>
      <c r="C933" s="9">
        <f t="shared" si="1029"/>
        <v>5130</v>
      </c>
      <c r="D933" s="9" t="s">
        <v>16</v>
      </c>
      <c r="E933" s="10">
        <v>58.5</v>
      </c>
      <c r="F933" s="10">
        <v>57.5</v>
      </c>
      <c r="G933" s="10">
        <v>56.5</v>
      </c>
      <c r="H933" s="10">
        <f t="shared" ref="H933" si="1033">(E933-F933)*C933</f>
        <v>5130</v>
      </c>
      <c r="I933" s="10">
        <f>(F933-G933)*C933</f>
        <v>5130</v>
      </c>
      <c r="J933" s="10">
        <f t="shared" si="1022"/>
        <v>10260</v>
      </c>
    </row>
    <row r="934" spans="1:10">
      <c r="A934" s="7">
        <v>42958</v>
      </c>
      <c r="B934" s="8" t="s">
        <v>320</v>
      </c>
      <c r="C934" s="9">
        <f t="shared" si="1029"/>
        <v>1760</v>
      </c>
      <c r="D934" s="9" t="s">
        <v>13</v>
      </c>
      <c r="E934" s="10">
        <v>170.5</v>
      </c>
      <c r="F934" s="10">
        <v>168.5</v>
      </c>
      <c r="G934" s="10">
        <v>0</v>
      </c>
      <c r="H934" s="10">
        <f t="shared" ref="H934:H936" si="1034">(F934-E934)*C934</f>
        <v>-3520</v>
      </c>
      <c r="I934" s="10">
        <v>0</v>
      </c>
      <c r="J934" s="10">
        <f t="shared" si="1022"/>
        <v>-3520</v>
      </c>
    </row>
    <row r="935" spans="1:10">
      <c r="A935" s="7">
        <v>42957</v>
      </c>
      <c r="B935" s="8" t="s">
        <v>321</v>
      </c>
      <c r="C935" s="9">
        <f t="shared" si="1029"/>
        <v>1840</v>
      </c>
      <c r="D935" s="9" t="s">
        <v>13</v>
      </c>
      <c r="E935" s="10">
        <v>163.25</v>
      </c>
      <c r="F935" s="10">
        <v>164</v>
      </c>
      <c r="G935" s="10">
        <v>0</v>
      </c>
      <c r="H935" s="10">
        <f t="shared" si="1034"/>
        <v>1380</v>
      </c>
      <c r="I935" s="10">
        <v>0</v>
      </c>
      <c r="J935" s="10">
        <f t="shared" si="1022"/>
        <v>1380</v>
      </c>
    </row>
    <row r="936" spans="1:10">
      <c r="A936" s="7">
        <v>42957</v>
      </c>
      <c r="B936" s="8" t="s">
        <v>48</v>
      </c>
      <c r="C936" s="9">
        <f t="shared" si="1029"/>
        <v>950</v>
      </c>
      <c r="D936" s="9" t="s">
        <v>13</v>
      </c>
      <c r="E936" s="10">
        <v>317</v>
      </c>
      <c r="F936" s="10">
        <v>320</v>
      </c>
      <c r="G936" s="10">
        <v>0</v>
      </c>
      <c r="H936" s="10">
        <f t="shared" si="1034"/>
        <v>2850</v>
      </c>
      <c r="I936" s="10">
        <v>0</v>
      </c>
      <c r="J936" s="10">
        <f t="shared" si="1022"/>
        <v>2850</v>
      </c>
    </row>
    <row r="937" spans="1:10">
      <c r="A937" s="7">
        <v>42957</v>
      </c>
      <c r="B937" s="8" t="s">
        <v>89</v>
      </c>
      <c r="C937" s="9">
        <f t="shared" si="1029"/>
        <v>1470</v>
      </c>
      <c r="D937" s="9" t="s">
        <v>16</v>
      </c>
      <c r="E937" s="10">
        <v>204</v>
      </c>
      <c r="F937" s="10">
        <v>202</v>
      </c>
      <c r="G937" s="10">
        <v>199</v>
      </c>
      <c r="H937" s="10">
        <f t="shared" ref="H937" si="1035">(E937-F937)*C937</f>
        <v>2940</v>
      </c>
      <c r="I937" s="10">
        <f>(F937-G937)*C937</f>
        <v>4410</v>
      </c>
      <c r="J937" s="10">
        <f t="shared" si="1022"/>
        <v>7350</v>
      </c>
    </row>
    <row r="938" spans="1:10">
      <c r="A938" s="7">
        <v>42956</v>
      </c>
      <c r="B938" s="8" t="s">
        <v>319</v>
      </c>
      <c r="C938" s="9">
        <f t="shared" si="1029"/>
        <v>1740</v>
      </c>
      <c r="D938" s="9" t="s">
        <v>13</v>
      </c>
      <c r="E938" s="10">
        <v>172.5</v>
      </c>
      <c r="F938" s="10">
        <v>174</v>
      </c>
      <c r="G938" s="10">
        <v>175.25</v>
      </c>
      <c r="H938" s="10">
        <f t="shared" ref="H938:H939" si="1036">(F938-E938)*C938</f>
        <v>2610</v>
      </c>
      <c r="I938" s="10">
        <f t="shared" ref="I938:I943" si="1037">(G938-F938)*C938</f>
        <v>2175</v>
      </c>
      <c r="J938" s="10">
        <f t="shared" si="1022"/>
        <v>4785</v>
      </c>
    </row>
    <row r="939" spans="1:10">
      <c r="A939" s="7">
        <v>42956</v>
      </c>
      <c r="B939" s="8" t="s">
        <v>322</v>
      </c>
      <c r="C939" s="9">
        <f t="shared" si="1029"/>
        <v>540</v>
      </c>
      <c r="D939" s="9" t="s">
        <v>13</v>
      </c>
      <c r="E939" s="10">
        <v>553</v>
      </c>
      <c r="F939" s="10">
        <v>548</v>
      </c>
      <c r="G939" s="10">
        <v>0</v>
      </c>
      <c r="H939" s="10">
        <f t="shared" si="1036"/>
        <v>-2700</v>
      </c>
      <c r="I939" s="10">
        <v>0</v>
      </c>
      <c r="J939" s="10">
        <f t="shared" si="1022"/>
        <v>-2700</v>
      </c>
    </row>
    <row r="940" spans="1:10">
      <c r="A940" s="7">
        <v>42955</v>
      </c>
      <c r="B940" s="8" t="s">
        <v>54</v>
      </c>
      <c r="C940" s="9">
        <f t="shared" si="1029"/>
        <v>580</v>
      </c>
      <c r="D940" s="9" t="s">
        <v>16</v>
      </c>
      <c r="E940" s="10">
        <v>515</v>
      </c>
      <c r="F940" s="10">
        <v>510</v>
      </c>
      <c r="G940" s="10">
        <v>0</v>
      </c>
      <c r="H940" s="10">
        <f t="shared" ref="H940" si="1038">(E940-F940)*C940</f>
        <v>2900</v>
      </c>
      <c r="I940" s="10">
        <v>0</v>
      </c>
      <c r="J940" s="10">
        <f t="shared" si="1022"/>
        <v>2900</v>
      </c>
    </row>
    <row r="941" spans="1:10">
      <c r="A941" s="7">
        <v>42954</v>
      </c>
      <c r="B941" s="8" t="s">
        <v>126</v>
      </c>
      <c r="C941" s="9">
        <f t="shared" si="1029"/>
        <v>2290</v>
      </c>
      <c r="D941" s="9" t="s">
        <v>13</v>
      </c>
      <c r="E941" s="10">
        <v>130.75</v>
      </c>
      <c r="F941" s="10">
        <v>132.25</v>
      </c>
      <c r="G941" s="10">
        <v>0</v>
      </c>
      <c r="H941" s="10">
        <f t="shared" ref="H941:H943" si="1039">(F941-E941)*C941</f>
        <v>3435</v>
      </c>
      <c r="I941" s="10">
        <v>0</v>
      </c>
      <c r="J941" s="10">
        <f t="shared" si="1022"/>
        <v>3435</v>
      </c>
    </row>
    <row r="942" spans="1:10">
      <c r="A942" s="7">
        <v>42951</v>
      </c>
      <c r="B942" s="8" t="s">
        <v>218</v>
      </c>
      <c r="C942" s="9">
        <f t="shared" si="1029"/>
        <v>1830</v>
      </c>
      <c r="D942" s="9" t="s">
        <v>13</v>
      </c>
      <c r="E942" s="10">
        <v>164</v>
      </c>
      <c r="F942" s="10">
        <v>165.5</v>
      </c>
      <c r="G942" s="10">
        <v>167.25</v>
      </c>
      <c r="H942" s="10">
        <f t="shared" si="1039"/>
        <v>2745</v>
      </c>
      <c r="I942" s="10">
        <f t="shared" si="1037"/>
        <v>3202.5</v>
      </c>
      <c r="J942" s="10">
        <f t="shared" si="1022"/>
        <v>5947.5</v>
      </c>
    </row>
    <row r="943" spans="1:10">
      <c r="A943" s="7">
        <v>42951</v>
      </c>
      <c r="B943" s="8" t="s">
        <v>323</v>
      </c>
      <c r="C943" s="9">
        <f t="shared" si="1029"/>
        <v>1900</v>
      </c>
      <c r="D943" s="9" t="s">
        <v>13</v>
      </c>
      <c r="E943" s="10">
        <v>157.5</v>
      </c>
      <c r="F943" s="10">
        <v>159</v>
      </c>
      <c r="G943" s="10">
        <v>160.25</v>
      </c>
      <c r="H943" s="10">
        <f t="shared" si="1039"/>
        <v>2850</v>
      </c>
      <c r="I943" s="10">
        <f t="shared" si="1037"/>
        <v>2375</v>
      </c>
      <c r="J943" s="10">
        <f t="shared" ref="J943:J957" si="1040">+I943+H943</f>
        <v>5225</v>
      </c>
    </row>
    <row r="944" spans="1:10">
      <c r="A944" s="7">
        <v>42951</v>
      </c>
      <c r="B944" s="8" t="s">
        <v>324</v>
      </c>
      <c r="C944" s="9">
        <f t="shared" si="1029"/>
        <v>260</v>
      </c>
      <c r="D944" s="9" t="s">
        <v>16</v>
      </c>
      <c r="E944" s="10">
        <v>1172</v>
      </c>
      <c r="F944" s="10">
        <v>1172</v>
      </c>
      <c r="G944" s="10">
        <v>0</v>
      </c>
      <c r="H944" s="10">
        <f t="shared" ref="H944:H945" si="1041">(E944-F944)*C944</f>
        <v>0</v>
      </c>
      <c r="I944" s="10">
        <v>0</v>
      </c>
      <c r="J944" s="10">
        <f t="shared" si="1040"/>
        <v>0</v>
      </c>
    </row>
    <row r="945" spans="1:10">
      <c r="A945" s="7">
        <v>42951</v>
      </c>
      <c r="B945" s="8" t="s">
        <v>172</v>
      </c>
      <c r="C945" s="9">
        <f t="shared" si="1029"/>
        <v>610</v>
      </c>
      <c r="D945" s="9" t="s">
        <v>16</v>
      </c>
      <c r="E945" s="10">
        <v>493</v>
      </c>
      <c r="F945" s="10">
        <v>499</v>
      </c>
      <c r="G945" s="10">
        <v>0</v>
      </c>
      <c r="H945" s="10">
        <f t="shared" si="1041"/>
        <v>-3660</v>
      </c>
      <c r="I945" s="10">
        <v>0</v>
      </c>
      <c r="J945" s="10">
        <f t="shared" si="1040"/>
        <v>-3660</v>
      </c>
    </row>
    <row r="946" spans="1:10">
      <c r="A946" s="7">
        <v>42951</v>
      </c>
      <c r="B946" s="8" t="s">
        <v>127</v>
      </c>
      <c r="C946" s="9">
        <f t="shared" si="1029"/>
        <v>1580</v>
      </c>
      <c r="D946" s="9" t="s">
        <v>13</v>
      </c>
      <c r="E946" s="10">
        <v>190</v>
      </c>
      <c r="F946" s="10">
        <v>190.5</v>
      </c>
      <c r="G946" s="10">
        <v>0</v>
      </c>
      <c r="H946" s="10">
        <f t="shared" ref="H946:H955" si="1042">(F946-E946)*C946</f>
        <v>790</v>
      </c>
      <c r="I946" s="10">
        <v>0</v>
      </c>
      <c r="J946" s="10">
        <f t="shared" si="1040"/>
        <v>790</v>
      </c>
    </row>
    <row r="947" spans="1:10">
      <c r="A947" s="7">
        <v>42950</v>
      </c>
      <c r="B947" s="8" t="s">
        <v>149</v>
      </c>
      <c r="C947" s="9">
        <f t="shared" si="1029"/>
        <v>1650</v>
      </c>
      <c r="D947" s="9" t="s">
        <v>13</v>
      </c>
      <c r="E947" s="10">
        <v>181.5</v>
      </c>
      <c r="F947" s="10">
        <v>180</v>
      </c>
      <c r="G947" s="10">
        <v>0</v>
      </c>
      <c r="H947" s="10">
        <f t="shared" si="1042"/>
        <v>-2475</v>
      </c>
      <c r="I947" s="10">
        <v>0</v>
      </c>
      <c r="J947" s="10">
        <f t="shared" si="1040"/>
        <v>-2475</v>
      </c>
    </row>
    <row r="948" spans="1:10">
      <c r="A948" s="7">
        <v>42950</v>
      </c>
      <c r="B948" s="8" t="s">
        <v>138</v>
      </c>
      <c r="C948" s="9">
        <f t="shared" si="1029"/>
        <v>1270</v>
      </c>
      <c r="D948" s="9" t="s">
        <v>13</v>
      </c>
      <c r="E948" s="10">
        <v>236</v>
      </c>
      <c r="F948" s="10">
        <v>238</v>
      </c>
      <c r="G948" s="10">
        <v>240</v>
      </c>
      <c r="H948" s="10">
        <f t="shared" si="1042"/>
        <v>2540</v>
      </c>
      <c r="I948" s="10">
        <f>(G948-F948)*C948</f>
        <v>2540</v>
      </c>
      <c r="J948" s="10">
        <f t="shared" si="1040"/>
        <v>5080</v>
      </c>
    </row>
    <row r="949" spans="1:10">
      <c r="A949" s="7">
        <v>42950</v>
      </c>
      <c r="B949" s="8" t="s">
        <v>315</v>
      </c>
      <c r="C949" s="9">
        <f t="shared" si="1029"/>
        <v>240</v>
      </c>
      <c r="D949" s="9" t="s">
        <v>13</v>
      </c>
      <c r="E949" s="10">
        <v>1269</v>
      </c>
      <c r="F949" s="10">
        <v>1259</v>
      </c>
      <c r="G949" s="10">
        <v>0</v>
      </c>
      <c r="H949" s="10">
        <f t="shared" si="1042"/>
        <v>-2400</v>
      </c>
      <c r="I949" s="10">
        <v>0</v>
      </c>
      <c r="J949" s="10">
        <f t="shared" si="1040"/>
        <v>-2400</v>
      </c>
    </row>
    <row r="950" spans="1:10">
      <c r="A950" s="7">
        <v>42950</v>
      </c>
      <c r="B950" s="8" t="s">
        <v>123</v>
      </c>
      <c r="C950" s="9">
        <f t="shared" si="1029"/>
        <v>1540</v>
      </c>
      <c r="D950" s="9" t="s">
        <v>13</v>
      </c>
      <c r="E950" s="10">
        <v>194.4</v>
      </c>
      <c r="F950" s="10">
        <v>192.4</v>
      </c>
      <c r="G950" s="10">
        <v>0</v>
      </c>
      <c r="H950" s="10">
        <f t="shared" si="1042"/>
        <v>-3080</v>
      </c>
      <c r="I950" s="10">
        <v>0</v>
      </c>
      <c r="J950" s="10">
        <f t="shared" si="1040"/>
        <v>-3080</v>
      </c>
    </row>
    <row r="951" spans="1:10">
      <c r="A951" s="7">
        <v>42949</v>
      </c>
      <c r="B951" s="8" t="s">
        <v>166</v>
      </c>
      <c r="C951" s="9">
        <f t="shared" si="1029"/>
        <v>230</v>
      </c>
      <c r="D951" s="9" t="s">
        <v>13</v>
      </c>
      <c r="E951" s="10">
        <v>1298</v>
      </c>
      <c r="F951" s="10">
        <v>1286</v>
      </c>
      <c r="G951" s="10">
        <v>0</v>
      </c>
      <c r="H951" s="10">
        <f t="shared" si="1042"/>
        <v>-2760</v>
      </c>
      <c r="I951" s="10">
        <v>0</v>
      </c>
      <c r="J951" s="10">
        <f t="shared" si="1040"/>
        <v>-2760</v>
      </c>
    </row>
    <row r="952" spans="1:10">
      <c r="A952" s="7">
        <v>42949</v>
      </c>
      <c r="B952" s="8" t="s">
        <v>52</v>
      </c>
      <c r="C952" s="9">
        <f t="shared" si="1029"/>
        <v>3260</v>
      </c>
      <c r="D952" s="9" t="s">
        <v>13</v>
      </c>
      <c r="E952" s="10">
        <v>92</v>
      </c>
      <c r="F952" s="10">
        <v>92.5</v>
      </c>
      <c r="G952" s="10">
        <v>0</v>
      </c>
      <c r="H952" s="10">
        <f t="shared" si="1042"/>
        <v>1630</v>
      </c>
      <c r="I952" s="10">
        <v>0</v>
      </c>
      <c r="J952" s="10">
        <f t="shared" si="1040"/>
        <v>1630</v>
      </c>
    </row>
    <row r="953" spans="1:10">
      <c r="A953" s="7">
        <v>42949</v>
      </c>
      <c r="B953" s="8" t="s">
        <v>205</v>
      </c>
      <c r="C953" s="9">
        <f t="shared" si="1029"/>
        <v>1880</v>
      </c>
      <c r="D953" s="9" t="s">
        <v>13</v>
      </c>
      <c r="E953" s="10">
        <v>160</v>
      </c>
      <c r="F953" s="10">
        <v>158</v>
      </c>
      <c r="G953" s="10">
        <v>0</v>
      </c>
      <c r="H953" s="10">
        <f t="shared" si="1042"/>
        <v>-3760</v>
      </c>
      <c r="I953" s="10">
        <v>0</v>
      </c>
      <c r="J953" s="10">
        <f t="shared" si="1040"/>
        <v>-3760</v>
      </c>
    </row>
    <row r="954" spans="1:10">
      <c r="A954" s="7">
        <v>42949</v>
      </c>
      <c r="B954" s="8" t="s">
        <v>117</v>
      </c>
      <c r="C954" s="9">
        <f t="shared" si="1029"/>
        <v>1240</v>
      </c>
      <c r="D954" s="9" t="s">
        <v>13</v>
      </c>
      <c r="E954" s="10">
        <v>242</v>
      </c>
      <c r="F954" s="10">
        <v>244</v>
      </c>
      <c r="G954" s="10">
        <v>245.75</v>
      </c>
      <c r="H954" s="10">
        <f t="shared" si="1042"/>
        <v>2480</v>
      </c>
      <c r="I954" s="10">
        <f>(G954-F954)*C954</f>
        <v>2170</v>
      </c>
      <c r="J954" s="10">
        <f t="shared" si="1040"/>
        <v>4650</v>
      </c>
    </row>
    <row r="955" spans="1:10">
      <c r="A955" s="7">
        <v>42949</v>
      </c>
      <c r="B955" s="8" t="s">
        <v>240</v>
      </c>
      <c r="C955" s="9">
        <f t="shared" si="1029"/>
        <v>1640</v>
      </c>
      <c r="D955" s="9" t="s">
        <v>13</v>
      </c>
      <c r="E955" s="10">
        <v>182.5</v>
      </c>
      <c r="F955" s="10">
        <v>185.5</v>
      </c>
      <c r="G955" s="10">
        <v>0</v>
      </c>
      <c r="H955" s="10">
        <f t="shared" si="1042"/>
        <v>4920</v>
      </c>
      <c r="I955" s="10">
        <v>0</v>
      </c>
      <c r="J955" s="10">
        <f t="shared" si="1040"/>
        <v>4920</v>
      </c>
    </row>
    <row r="956" spans="1:10">
      <c r="A956" s="7">
        <v>42948</v>
      </c>
      <c r="B956" s="8" t="s">
        <v>139</v>
      </c>
      <c r="C956" s="9">
        <f t="shared" si="1029"/>
        <v>670</v>
      </c>
      <c r="D956" s="9" t="s">
        <v>13</v>
      </c>
      <c r="E956" s="10">
        <v>449.5</v>
      </c>
      <c r="F956" s="10">
        <v>445.5</v>
      </c>
      <c r="G956" s="10">
        <v>0</v>
      </c>
      <c r="H956" s="10">
        <f t="shared" ref="H956:H957" si="1043">(F956-E956)*C956</f>
        <v>-2680</v>
      </c>
      <c r="I956" s="10">
        <v>0</v>
      </c>
      <c r="J956" s="10">
        <f t="shared" si="1040"/>
        <v>-2680</v>
      </c>
    </row>
    <row r="957" spans="1:10">
      <c r="A957" s="7">
        <v>42948</v>
      </c>
      <c r="B957" s="8" t="s">
        <v>76</v>
      </c>
      <c r="C957" s="9">
        <f t="shared" si="1029"/>
        <v>3230</v>
      </c>
      <c r="D957" s="9" t="s">
        <v>13</v>
      </c>
      <c r="E957" s="10">
        <v>93</v>
      </c>
      <c r="F957" s="10">
        <v>92</v>
      </c>
      <c r="G957" s="10">
        <v>0</v>
      </c>
      <c r="H957" s="10">
        <f t="shared" si="1043"/>
        <v>-3230</v>
      </c>
      <c r="I957" s="10">
        <v>0</v>
      </c>
      <c r="J957" s="10">
        <f t="shared" si="1040"/>
        <v>-3230</v>
      </c>
    </row>
    <row r="958" spans="1:10">
      <c r="A958" s="18"/>
      <c r="B958" s="19"/>
      <c r="C958" s="20"/>
      <c r="D958" s="20"/>
      <c r="E958" s="21"/>
      <c r="F958" s="21"/>
      <c r="G958" s="21"/>
      <c r="H958" s="21"/>
      <c r="I958" s="24"/>
      <c r="J958" s="24"/>
    </row>
    <row r="959" spans="1:10">
      <c r="A959" s="7">
        <v>42947</v>
      </c>
      <c r="B959" s="8" t="s">
        <v>138</v>
      </c>
      <c r="C959" s="9">
        <f t="shared" ref="C959:C1017" si="1044">MROUND(300000/E959,10)</f>
        <v>1330</v>
      </c>
      <c r="D959" s="9" t="s">
        <v>13</v>
      </c>
      <c r="E959" s="10">
        <v>225</v>
      </c>
      <c r="F959" s="10">
        <v>227</v>
      </c>
      <c r="G959" s="10">
        <v>229</v>
      </c>
      <c r="H959" s="10">
        <f t="shared" ref="H959:H962" si="1045">(F959-E959)*C959</f>
        <v>2660</v>
      </c>
      <c r="I959" s="10">
        <f>(G959-F959)*C959</f>
        <v>2660</v>
      </c>
      <c r="J959" s="10">
        <f t="shared" ref="J959:J990" si="1046">+I959+H959</f>
        <v>5320</v>
      </c>
    </row>
    <row r="960" spans="1:10">
      <c r="A960" s="7">
        <v>42947</v>
      </c>
      <c r="B960" s="8" t="s">
        <v>200</v>
      </c>
      <c r="C960" s="9">
        <f t="shared" si="1044"/>
        <v>1780</v>
      </c>
      <c r="D960" s="9" t="s">
        <v>13</v>
      </c>
      <c r="E960" s="10">
        <v>168.5</v>
      </c>
      <c r="F960" s="10">
        <v>170</v>
      </c>
      <c r="G960" s="10">
        <v>0</v>
      </c>
      <c r="H960" s="10">
        <f t="shared" si="1045"/>
        <v>2670</v>
      </c>
      <c r="I960" s="10">
        <v>0</v>
      </c>
      <c r="J960" s="10">
        <f t="shared" si="1046"/>
        <v>2670</v>
      </c>
    </row>
    <row r="961" spans="1:10">
      <c r="A961" s="7">
        <v>42947</v>
      </c>
      <c r="B961" s="8" t="s">
        <v>102</v>
      </c>
      <c r="C961" s="9">
        <f t="shared" si="1044"/>
        <v>220</v>
      </c>
      <c r="D961" s="9" t="s">
        <v>13</v>
      </c>
      <c r="E961" s="10">
        <v>1335</v>
      </c>
      <c r="F961" s="10">
        <v>1350</v>
      </c>
      <c r="G961" s="10">
        <v>1370</v>
      </c>
      <c r="H961" s="10">
        <f t="shared" si="1045"/>
        <v>3300</v>
      </c>
      <c r="I961" s="10">
        <f>(G961-F961)*C961</f>
        <v>4400</v>
      </c>
      <c r="J961" s="10">
        <f t="shared" si="1046"/>
        <v>7700</v>
      </c>
    </row>
    <row r="962" spans="1:10">
      <c r="A962" s="7">
        <v>42944</v>
      </c>
      <c r="B962" s="8" t="s">
        <v>155</v>
      </c>
      <c r="C962" s="9">
        <f t="shared" si="1044"/>
        <v>1780</v>
      </c>
      <c r="D962" s="9" t="s">
        <v>13</v>
      </c>
      <c r="E962" s="10">
        <v>168.75</v>
      </c>
      <c r="F962" s="10">
        <v>170.25</v>
      </c>
      <c r="G962" s="10">
        <v>0</v>
      </c>
      <c r="H962" s="10">
        <f t="shared" si="1045"/>
        <v>2670</v>
      </c>
      <c r="I962" s="10">
        <v>0</v>
      </c>
      <c r="J962" s="10">
        <f t="shared" si="1046"/>
        <v>2670</v>
      </c>
    </row>
    <row r="963" spans="1:10">
      <c r="A963" s="7">
        <v>42944</v>
      </c>
      <c r="B963" s="8" t="s">
        <v>93</v>
      </c>
      <c r="C963" s="9">
        <f t="shared" si="1044"/>
        <v>1470</v>
      </c>
      <c r="D963" s="9" t="s">
        <v>16</v>
      </c>
      <c r="E963" s="10">
        <v>203.5</v>
      </c>
      <c r="F963" s="10">
        <v>202</v>
      </c>
      <c r="G963" s="10">
        <v>0</v>
      </c>
      <c r="H963" s="10">
        <f t="shared" ref="H963" si="1047">(E963-F963)*C963</f>
        <v>2205</v>
      </c>
      <c r="I963" s="10">
        <v>0</v>
      </c>
      <c r="J963" s="10">
        <f t="shared" si="1046"/>
        <v>2205</v>
      </c>
    </row>
    <row r="964" spans="1:10">
      <c r="A964" s="7">
        <v>42943</v>
      </c>
      <c r="B964" s="8" t="s">
        <v>52</v>
      </c>
      <c r="C964" s="9">
        <f t="shared" si="1044"/>
        <v>3140</v>
      </c>
      <c r="D964" s="9" t="s">
        <v>13</v>
      </c>
      <c r="E964" s="10">
        <v>95.5</v>
      </c>
      <c r="F964" s="10">
        <v>94.25</v>
      </c>
      <c r="G964" s="10">
        <v>0</v>
      </c>
      <c r="H964" s="10">
        <f t="shared" ref="H964:H968" si="1048">(F964-E964)*C964</f>
        <v>-3925</v>
      </c>
      <c r="I964" s="10">
        <v>0</v>
      </c>
      <c r="J964" s="10">
        <f t="shared" si="1046"/>
        <v>-3925</v>
      </c>
    </row>
    <row r="965" spans="1:10">
      <c r="A965" s="7">
        <v>42943</v>
      </c>
      <c r="B965" s="8" t="s">
        <v>225</v>
      </c>
      <c r="C965" s="9">
        <f t="shared" si="1044"/>
        <v>760</v>
      </c>
      <c r="D965" s="9" t="s">
        <v>13</v>
      </c>
      <c r="E965" s="10">
        <v>392.75</v>
      </c>
      <c r="F965" s="10">
        <v>389</v>
      </c>
      <c r="G965" s="10">
        <v>0</v>
      </c>
      <c r="H965" s="10">
        <f t="shared" si="1048"/>
        <v>-2850</v>
      </c>
      <c r="I965" s="10">
        <v>0</v>
      </c>
      <c r="J965" s="10">
        <f t="shared" si="1046"/>
        <v>-2850</v>
      </c>
    </row>
    <row r="966" spans="1:10">
      <c r="A966" s="7">
        <v>42943</v>
      </c>
      <c r="B966" s="8" t="s">
        <v>279</v>
      </c>
      <c r="C966" s="9">
        <f t="shared" si="1044"/>
        <v>230</v>
      </c>
      <c r="D966" s="9" t="s">
        <v>13</v>
      </c>
      <c r="E966" s="10">
        <v>1298</v>
      </c>
      <c r="F966" s="10">
        <v>1308</v>
      </c>
      <c r="G966" s="10">
        <v>1319</v>
      </c>
      <c r="H966" s="10">
        <f t="shared" si="1048"/>
        <v>2300</v>
      </c>
      <c r="I966" s="10">
        <f>(G966-F966)*C966</f>
        <v>2530</v>
      </c>
      <c r="J966" s="10">
        <f t="shared" si="1046"/>
        <v>4830</v>
      </c>
    </row>
    <row r="967" spans="1:10">
      <c r="A967" s="7">
        <v>42943</v>
      </c>
      <c r="B967" s="8" t="s">
        <v>325</v>
      </c>
      <c r="C967" s="9">
        <f t="shared" si="1044"/>
        <v>420</v>
      </c>
      <c r="D967" s="9" t="s">
        <v>13</v>
      </c>
      <c r="E967" s="10">
        <v>714</v>
      </c>
      <c r="F967" s="10">
        <v>718</v>
      </c>
      <c r="G967" s="10">
        <v>0</v>
      </c>
      <c r="H967" s="10">
        <f t="shared" si="1048"/>
        <v>1680</v>
      </c>
      <c r="I967" s="10">
        <v>0</v>
      </c>
      <c r="J967" s="10">
        <f t="shared" si="1046"/>
        <v>1680</v>
      </c>
    </row>
    <row r="968" spans="1:10">
      <c r="A968" s="7">
        <v>42942</v>
      </c>
      <c r="B968" s="8" t="s">
        <v>234</v>
      </c>
      <c r="C968" s="9">
        <f t="shared" si="1044"/>
        <v>1240</v>
      </c>
      <c r="D968" s="9" t="s">
        <v>13</v>
      </c>
      <c r="E968" s="10">
        <v>242</v>
      </c>
      <c r="F968" s="10">
        <v>244</v>
      </c>
      <c r="G968" s="10">
        <v>247</v>
      </c>
      <c r="H968" s="10">
        <f t="shared" si="1048"/>
        <v>2480</v>
      </c>
      <c r="I968" s="10">
        <f>(G968-F968)*C968</f>
        <v>3720</v>
      </c>
      <c r="J968" s="10">
        <f t="shared" si="1046"/>
        <v>6200</v>
      </c>
    </row>
    <row r="969" spans="1:10">
      <c r="A969" s="7">
        <v>42942</v>
      </c>
      <c r="B969" s="8" t="s">
        <v>52</v>
      </c>
      <c r="C969" s="9">
        <f t="shared" si="1044"/>
        <v>3130</v>
      </c>
      <c r="D969" s="9" t="s">
        <v>16</v>
      </c>
      <c r="E969" s="10">
        <v>96</v>
      </c>
      <c r="F969" s="10">
        <v>95</v>
      </c>
      <c r="G969" s="10">
        <v>93.4</v>
      </c>
      <c r="H969" s="10">
        <f t="shared" ref="H969:H970" si="1049">(E969-F969)*C969</f>
        <v>3130</v>
      </c>
      <c r="I969" s="10">
        <f>(F969-G969)*C969</f>
        <v>5007.9999999999818</v>
      </c>
      <c r="J969" s="10">
        <f t="shared" si="1046"/>
        <v>8137.9999999999818</v>
      </c>
    </row>
    <row r="970" spans="1:10">
      <c r="A970" s="7">
        <v>42941</v>
      </c>
      <c r="B970" s="8" t="s">
        <v>148</v>
      </c>
      <c r="C970" s="9">
        <f t="shared" si="1044"/>
        <v>2520</v>
      </c>
      <c r="D970" s="9" t="s">
        <v>16</v>
      </c>
      <c r="E970" s="10">
        <v>119</v>
      </c>
      <c r="F970" s="10">
        <v>120.75</v>
      </c>
      <c r="G970" s="10">
        <v>0</v>
      </c>
      <c r="H970" s="10">
        <f t="shared" si="1049"/>
        <v>-4410</v>
      </c>
      <c r="I970" s="10">
        <v>0</v>
      </c>
      <c r="J970" s="10">
        <f t="shared" si="1046"/>
        <v>-4410</v>
      </c>
    </row>
    <row r="971" spans="1:10">
      <c r="A971" s="7">
        <v>42941</v>
      </c>
      <c r="B971" s="8" t="s">
        <v>326</v>
      </c>
      <c r="C971" s="9">
        <f t="shared" si="1044"/>
        <v>3280</v>
      </c>
      <c r="D971" s="9" t="s">
        <v>13</v>
      </c>
      <c r="E971" s="10">
        <v>91.5</v>
      </c>
      <c r="F971" s="10">
        <v>92.5</v>
      </c>
      <c r="G971" s="10">
        <v>0</v>
      </c>
      <c r="H971" s="10">
        <f t="shared" ref="H971:H977" si="1050">(F971-E971)*C971</f>
        <v>3280</v>
      </c>
      <c r="I971" s="10">
        <v>0</v>
      </c>
      <c r="J971" s="10">
        <f t="shared" si="1046"/>
        <v>3280</v>
      </c>
    </row>
    <row r="972" spans="1:10">
      <c r="A972" s="7">
        <v>42941</v>
      </c>
      <c r="B972" s="8" t="s">
        <v>67</v>
      </c>
      <c r="C972" s="9">
        <f t="shared" si="1044"/>
        <v>380</v>
      </c>
      <c r="D972" s="9" t="s">
        <v>13</v>
      </c>
      <c r="E972" s="10">
        <v>785</v>
      </c>
      <c r="F972" s="10">
        <v>792</v>
      </c>
      <c r="G972" s="10">
        <v>0</v>
      </c>
      <c r="H972" s="10">
        <f t="shared" si="1050"/>
        <v>2660</v>
      </c>
      <c r="I972" s="10">
        <v>0</v>
      </c>
      <c r="J972" s="10">
        <f t="shared" si="1046"/>
        <v>2660</v>
      </c>
    </row>
    <row r="973" spans="1:10">
      <c r="A973" s="7">
        <v>42941</v>
      </c>
      <c r="B973" s="8" t="s">
        <v>76</v>
      </c>
      <c r="C973" s="9">
        <f t="shared" si="1044"/>
        <v>3030</v>
      </c>
      <c r="D973" s="9" t="s">
        <v>13</v>
      </c>
      <c r="E973" s="10">
        <v>98.9</v>
      </c>
      <c r="F973" s="10">
        <v>97.65</v>
      </c>
      <c r="G973" s="10">
        <v>0</v>
      </c>
      <c r="H973" s="10">
        <f t="shared" si="1050"/>
        <v>-3787.5</v>
      </c>
      <c r="I973" s="10">
        <v>0</v>
      </c>
      <c r="J973" s="10">
        <f t="shared" si="1046"/>
        <v>-3787.5</v>
      </c>
    </row>
    <row r="974" spans="1:10">
      <c r="A974" s="7">
        <v>42940</v>
      </c>
      <c r="B974" s="8" t="s">
        <v>138</v>
      </c>
      <c r="C974" s="9">
        <f t="shared" si="1044"/>
        <v>1410</v>
      </c>
      <c r="D974" s="9" t="s">
        <v>13</v>
      </c>
      <c r="E974" s="10">
        <v>213.4</v>
      </c>
      <c r="F974" s="10">
        <v>215.4</v>
      </c>
      <c r="G974" s="10">
        <v>218.4</v>
      </c>
      <c r="H974" s="10">
        <f t="shared" si="1050"/>
        <v>2820</v>
      </c>
      <c r="I974" s="10">
        <f>(G974-F974)*C974</f>
        <v>4230</v>
      </c>
      <c r="J974" s="10">
        <f t="shared" si="1046"/>
        <v>7050</v>
      </c>
    </row>
    <row r="975" spans="1:10">
      <c r="A975" s="7">
        <v>42940</v>
      </c>
      <c r="B975" s="8" t="s">
        <v>151</v>
      </c>
      <c r="C975" s="9">
        <f t="shared" si="1044"/>
        <v>1750</v>
      </c>
      <c r="D975" s="9" t="s">
        <v>13</v>
      </c>
      <c r="E975" s="10">
        <v>171.9</v>
      </c>
      <c r="F975" s="10">
        <v>173.4</v>
      </c>
      <c r="G975" s="10">
        <v>0</v>
      </c>
      <c r="H975" s="10">
        <f t="shared" si="1050"/>
        <v>2625</v>
      </c>
      <c r="I975" s="10">
        <v>0</v>
      </c>
      <c r="J975" s="10">
        <f t="shared" si="1046"/>
        <v>2625</v>
      </c>
    </row>
    <row r="976" spans="1:10">
      <c r="A976" s="7">
        <v>42937</v>
      </c>
      <c r="B976" s="8" t="s">
        <v>101</v>
      </c>
      <c r="C976" s="9">
        <f t="shared" si="1044"/>
        <v>650</v>
      </c>
      <c r="D976" s="9" t="s">
        <v>13</v>
      </c>
      <c r="E976" s="10">
        <v>461.6</v>
      </c>
      <c r="F976" s="10">
        <v>463.5</v>
      </c>
      <c r="G976" s="10">
        <v>0</v>
      </c>
      <c r="H976" s="10">
        <f t="shared" si="1050"/>
        <v>1234.9999999999852</v>
      </c>
      <c r="I976" s="10">
        <v>0</v>
      </c>
      <c r="J976" s="10">
        <f t="shared" si="1046"/>
        <v>1234.9999999999852</v>
      </c>
    </row>
    <row r="977" spans="1:10">
      <c r="A977" s="7">
        <v>42937</v>
      </c>
      <c r="B977" s="8" t="s">
        <v>59</v>
      </c>
      <c r="C977" s="9">
        <f t="shared" si="1044"/>
        <v>300</v>
      </c>
      <c r="D977" s="9" t="s">
        <v>13</v>
      </c>
      <c r="E977" s="10">
        <v>985</v>
      </c>
      <c r="F977" s="10">
        <v>993</v>
      </c>
      <c r="G977" s="10">
        <v>1002</v>
      </c>
      <c r="H977" s="10">
        <f t="shared" si="1050"/>
        <v>2400</v>
      </c>
      <c r="I977" s="10">
        <f>(G977-F977)*C977</f>
        <v>2700</v>
      </c>
      <c r="J977" s="10">
        <f t="shared" si="1046"/>
        <v>5100</v>
      </c>
    </row>
    <row r="978" spans="1:10">
      <c r="A978" s="7">
        <v>42937</v>
      </c>
      <c r="B978" s="8" t="s">
        <v>327</v>
      </c>
      <c r="C978" s="9">
        <f t="shared" si="1044"/>
        <v>400</v>
      </c>
      <c r="D978" s="9" t="s">
        <v>16</v>
      </c>
      <c r="E978" s="10">
        <v>746</v>
      </c>
      <c r="F978" s="10">
        <v>740</v>
      </c>
      <c r="G978" s="10">
        <v>730</v>
      </c>
      <c r="H978" s="10">
        <f t="shared" ref="H978:H979" si="1051">(E978-F978)*C978</f>
        <v>2400</v>
      </c>
      <c r="I978" s="10">
        <f>(F978-G978)*C978</f>
        <v>4000</v>
      </c>
      <c r="J978" s="10">
        <f t="shared" si="1046"/>
        <v>6400</v>
      </c>
    </row>
    <row r="979" spans="1:10">
      <c r="A979" s="7">
        <v>42937</v>
      </c>
      <c r="B979" s="8" t="s">
        <v>234</v>
      </c>
      <c r="C979" s="9">
        <f t="shared" si="1044"/>
        <v>1260</v>
      </c>
      <c r="D979" s="9" t="s">
        <v>16</v>
      </c>
      <c r="E979" s="10">
        <v>238.5</v>
      </c>
      <c r="F979" s="10">
        <v>236.75</v>
      </c>
      <c r="G979" s="10">
        <v>0</v>
      </c>
      <c r="H979" s="10">
        <f t="shared" si="1051"/>
        <v>2205</v>
      </c>
      <c r="I979" s="10">
        <v>0</v>
      </c>
      <c r="J979" s="10">
        <f t="shared" si="1046"/>
        <v>2205</v>
      </c>
    </row>
    <row r="980" spans="1:10">
      <c r="A980" s="7">
        <v>42936</v>
      </c>
      <c r="B980" s="8" t="s">
        <v>93</v>
      </c>
      <c r="C980" s="9">
        <f t="shared" si="1044"/>
        <v>1430</v>
      </c>
      <c r="D980" s="9" t="s">
        <v>13</v>
      </c>
      <c r="E980" s="10">
        <v>209.5</v>
      </c>
      <c r="F980" s="10">
        <v>211.25</v>
      </c>
      <c r="G980" s="10">
        <v>213.5</v>
      </c>
      <c r="H980" s="10">
        <f t="shared" ref="H980:H984" si="1052">(F980-E980)*C980</f>
        <v>2502.5</v>
      </c>
      <c r="I980" s="10">
        <f>(G980-F980)*C980</f>
        <v>3217.5</v>
      </c>
      <c r="J980" s="10">
        <f t="shared" si="1046"/>
        <v>5720</v>
      </c>
    </row>
    <row r="981" spans="1:10">
      <c r="A981" s="7">
        <v>42936</v>
      </c>
      <c r="B981" s="8" t="s">
        <v>54</v>
      </c>
      <c r="C981" s="9">
        <f t="shared" si="1044"/>
        <v>550</v>
      </c>
      <c r="D981" s="9" t="s">
        <v>13</v>
      </c>
      <c r="E981" s="10">
        <v>543</v>
      </c>
      <c r="F981" s="10">
        <v>537</v>
      </c>
      <c r="G981" s="10">
        <v>0</v>
      </c>
      <c r="H981" s="10">
        <f t="shared" si="1052"/>
        <v>-3300</v>
      </c>
      <c r="I981" s="10">
        <v>0</v>
      </c>
      <c r="J981" s="10">
        <f t="shared" si="1046"/>
        <v>-3300</v>
      </c>
    </row>
    <row r="982" spans="1:10">
      <c r="A982" s="7">
        <v>42936</v>
      </c>
      <c r="B982" s="8" t="s">
        <v>36</v>
      </c>
      <c r="C982" s="9">
        <f t="shared" si="1044"/>
        <v>2140</v>
      </c>
      <c r="D982" s="9" t="s">
        <v>13</v>
      </c>
      <c r="E982" s="10">
        <v>140.5</v>
      </c>
      <c r="F982" s="10">
        <v>142.5</v>
      </c>
      <c r="G982" s="10">
        <v>0</v>
      </c>
      <c r="H982" s="10">
        <f t="shared" si="1052"/>
        <v>4280</v>
      </c>
      <c r="I982" s="10">
        <v>0</v>
      </c>
      <c r="J982" s="10">
        <f t="shared" si="1046"/>
        <v>4280</v>
      </c>
    </row>
    <row r="983" spans="1:10">
      <c r="A983" s="7">
        <v>42935</v>
      </c>
      <c r="B983" s="8" t="s">
        <v>12</v>
      </c>
      <c r="C983" s="9">
        <f t="shared" si="1044"/>
        <v>290</v>
      </c>
      <c r="D983" s="9" t="s">
        <v>13</v>
      </c>
      <c r="E983" s="10">
        <v>1047</v>
      </c>
      <c r="F983" s="10">
        <v>1055</v>
      </c>
      <c r="G983" s="10">
        <v>1065</v>
      </c>
      <c r="H983" s="10">
        <f t="shared" si="1052"/>
        <v>2320</v>
      </c>
      <c r="I983" s="10">
        <v>0</v>
      </c>
      <c r="J983" s="10">
        <f t="shared" si="1046"/>
        <v>2320</v>
      </c>
    </row>
    <row r="984" spans="1:10">
      <c r="A984" s="7">
        <v>42935</v>
      </c>
      <c r="B984" s="8" t="s">
        <v>207</v>
      </c>
      <c r="C984" s="9">
        <f t="shared" si="1044"/>
        <v>2610</v>
      </c>
      <c r="D984" s="9" t="s">
        <v>13</v>
      </c>
      <c r="E984" s="10">
        <v>114.9</v>
      </c>
      <c r="F984" s="10">
        <v>116.15</v>
      </c>
      <c r="G984" s="10">
        <v>0</v>
      </c>
      <c r="H984" s="10">
        <f t="shared" si="1052"/>
        <v>3262.5</v>
      </c>
      <c r="I984" s="10">
        <v>0</v>
      </c>
      <c r="J984" s="10">
        <f t="shared" si="1046"/>
        <v>3262.5</v>
      </c>
    </row>
    <row r="985" spans="1:10">
      <c r="A985" s="7">
        <v>42935</v>
      </c>
      <c r="B985" s="8" t="s">
        <v>61</v>
      </c>
      <c r="C985" s="9">
        <f t="shared" si="1044"/>
        <v>790</v>
      </c>
      <c r="D985" s="9" t="s">
        <v>16</v>
      </c>
      <c r="E985" s="10">
        <v>381.5</v>
      </c>
      <c r="F985" s="10">
        <v>378.5</v>
      </c>
      <c r="G985" s="10">
        <v>0</v>
      </c>
      <c r="H985" s="10">
        <f t="shared" ref="H985" si="1053">(E985-F985)*C985</f>
        <v>2370</v>
      </c>
      <c r="I985" s="10">
        <v>0</v>
      </c>
      <c r="J985" s="10">
        <f t="shared" si="1046"/>
        <v>2370</v>
      </c>
    </row>
    <row r="986" spans="1:10">
      <c r="A986" s="7">
        <v>42935</v>
      </c>
      <c r="B986" s="8" t="s">
        <v>236</v>
      </c>
      <c r="C986" s="9">
        <f t="shared" si="1044"/>
        <v>1750</v>
      </c>
      <c r="D986" s="9" t="s">
        <v>13</v>
      </c>
      <c r="E986" s="10">
        <v>171.75</v>
      </c>
      <c r="F986" s="10">
        <v>173.25</v>
      </c>
      <c r="G986" s="10">
        <v>175.25</v>
      </c>
      <c r="H986" s="10">
        <f t="shared" ref="H986:H988" si="1054">(F986-E986)*C986</f>
        <v>2625</v>
      </c>
      <c r="I986" s="10">
        <f>(G986-F986)*C986</f>
        <v>3500</v>
      </c>
      <c r="J986" s="10">
        <f t="shared" si="1046"/>
        <v>6125</v>
      </c>
    </row>
    <row r="987" spans="1:10">
      <c r="A987" s="7">
        <v>42934</v>
      </c>
      <c r="B987" s="8" t="s">
        <v>250</v>
      </c>
      <c r="C987" s="9">
        <f t="shared" si="1044"/>
        <v>780</v>
      </c>
      <c r="D987" s="9" t="s">
        <v>13</v>
      </c>
      <c r="E987" s="10">
        <v>387</v>
      </c>
      <c r="F987" s="10">
        <v>390</v>
      </c>
      <c r="G987" s="10">
        <v>0</v>
      </c>
      <c r="H987" s="10">
        <f t="shared" si="1054"/>
        <v>2340</v>
      </c>
      <c r="I987" s="10">
        <v>0</v>
      </c>
      <c r="J987" s="10">
        <f t="shared" si="1046"/>
        <v>2340</v>
      </c>
    </row>
    <row r="988" spans="1:10">
      <c r="A988" s="7">
        <v>42934</v>
      </c>
      <c r="B988" s="8" t="s">
        <v>236</v>
      </c>
      <c r="C988" s="9">
        <f t="shared" si="1044"/>
        <v>1760</v>
      </c>
      <c r="D988" s="9" t="s">
        <v>13</v>
      </c>
      <c r="E988" s="10">
        <v>170.5</v>
      </c>
      <c r="F988" s="10">
        <v>172</v>
      </c>
      <c r="G988" s="10">
        <v>173</v>
      </c>
      <c r="H988" s="10">
        <f t="shared" si="1054"/>
        <v>2640</v>
      </c>
      <c r="I988" s="10">
        <f t="shared" ref="I988:I994" si="1055">(G988-F988)*C988</f>
        <v>1760</v>
      </c>
      <c r="J988" s="10">
        <f t="shared" si="1046"/>
        <v>4400</v>
      </c>
    </row>
    <row r="989" spans="1:10">
      <c r="A989" s="7">
        <v>42934</v>
      </c>
      <c r="B989" s="8" t="s">
        <v>315</v>
      </c>
      <c r="C989" s="9">
        <f t="shared" si="1044"/>
        <v>230</v>
      </c>
      <c r="D989" s="9" t="s">
        <v>16</v>
      </c>
      <c r="E989" s="10">
        <v>1308</v>
      </c>
      <c r="F989" s="10">
        <v>1320</v>
      </c>
      <c r="G989" s="10">
        <v>0</v>
      </c>
      <c r="H989" s="10">
        <f t="shared" ref="H989" si="1056">(E989-F989)*C989</f>
        <v>-2760</v>
      </c>
      <c r="I989" s="10">
        <v>0</v>
      </c>
      <c r="J989" s="10">
        <f t="shared" si="1046"/>
        <v>-2760</v>
      </c>
    </row>
    <row r="990" spans="1:10">
      <c r="A990" s="7">
        <v>42933</v>
      </c>
      <c r="B990" s="8" t="s">
        <v>98</v>
      </c>
      <c r="C990" s="9">
        <f t="shared" si="1044"/>
        <v>580</v>
      </c>
      <c r="D990" s="9" t="s">
        <v>13</v>
      </c>
      <c r="E990" s="10">
        <v>518</v>
      </c>
      <c r="F990" s="10">
        <v>512</v>
      </c>
      <c r="G990" s="10">
        <v>0</v>
      </c>
      <c r="H990" s="10">
        <f t="shared" ref="H990" si="1057">(F990-E990)*C990</f>
        <v>-3480</v>
      </c>
      <c r="I990" s="10">
        <v>0</v>
      </c>
      <c r="J990" s="10">
        <f t="shared" si="1046"/>
        <v>-3480</v>
      </c>
    </row>
    <row r="991" spans="1:10">
      <c r="A991" s="7">
        <v>42933</v>
      </c>
      <c r="B991" s="8" t="s">
        <v>222</v>
      </c>
      <c r="C991" s="9">
        <f t="shared" si="1044"/>
        <v>1950</v>
      </c>
      <c r="D991" s="9" t="s">
        <v>16</v>
      </c>
      <c r="E991" s="10">
        <v>154</v>
      </c>
      <c r="F991" s="10">
        <v>152.5</v>
      </c>
      <c r="G991" s="10">
        <v>150.5</v>
      </c>
      <c r="H991" s="10">
        <f t="shared" ref="H991" si="1058">(E991-F991)*C991</f>
        <v>2925</v>
      </c>
      <c r="I991" s="10">
        <f>(F991-G991)*C991</f>
        <v>3900</v>
      </c>
      <c r="J991" s="10">
        <f t="shared" ref="J991:J1017" si="1059">+I991+H991</f>
        <v>6825</v>
      </c>
    </row>
    <row r="992" spans="1:10">
      <c r="A992" s="7">
        <v>42933</v>
      </c>
      <c r="B992" s="8" t="s">
        <v>222</v>
      </c>
      <c r="C992" s="9">
        <f t="shared" si="1044"/>
        <v>2010</v>
      </c>
      <c r="D992" s="9" t="s">
        <v>13</v>
      </c>
      <c r="E992" s="10">
        <v>149</v>
      </c>
      <c r="F992" s="10">
        <v>151.75</v>
      </c>
      <c r="G992" s="10">
        <v>153.75</v>
      </c>
      <c r="H992" s="10">
        <f t="shared" ref="H992:H994" si="1060">(F992-E992)*C992</f>
        <v>5527.5</v>
      </c>
      <c r="I992" s="10">
        <f t="shared" si="1055"/>
        <v>4020</v>
      </c>
      <c r="J992" s="10">
        <f t="shared" si="1059"/>
        <v>9547.5</v>
      </c>
    </row>
    <row r="993" spans="1:10">
      <c r="A993" s="7">
        <v>42930</v>
      </c>
      <c r="B993" s="8" t="s">
        <v>155</v>
      </c>
      <c r="C993" s="9">
        <f t="shared" si="1044"/>
        <v>1770</v>
      </c>
      <c r="D993" s="9" t="s">
        <v>13</v>
      </c>
      <c r="E993" s="10">
        <v>169.5</v>
      </c>
      <c r="F993" s="10">
        <v>171</v>
      </c>
      <c r="G993" s="10">
        <v>172</v>
      </c>
      <c r="H993" s="10">
        <f t="shared" si="1060"/>
        <v>2655</v>
      </c>
      <c r="I993" s="10">
        <f t="shared" si="1055"/>
        <v>1770</v>
      </c>
      <c r="J993" s="10">
        <f t="shared" si="1059"/>
        <v>4425</v>
      </c>
    </row>
    <row r="994" spans="1:10">
      <c r="A994" s="7">
        <v>42930</v>
      </c>
      <c r="B994" s="8" t="s">
        <v>40</v>
      </c>
      <c r="C994" s="9">
        <f t="shared" si="1044"/>
        <v>1840</v>
      </c>
      <c r="D994" s="9" t="s">
        <v>13</v>
      </c>
      <c r="E994" s="10">
        <v>163</v>
      </c>
      <c r="F994" s="10">
        <v>164.5</v>
      </c>
      <c r="G994" s="10">
        <v>166.25</v>
      </c>
      <c r="H994" s="10">
        <f t="shared" si="1060"/>
        <v>2760</v>
      </c>
      <c r="I994" s="10">
        <f t="shared" si="1055"/>
        <v>3220</v>
      </c>
      <c r="J994" s="10">
        <f t="shared" si="1059"/>
        <v>5980</v>
      </c>
    </row>
    <row r="995" spans="1:10">
      <c r="A995" s="7">
        <v>42930</v>
      </c>
      <c r="B995" s="8" t="s">
        <v>328</v>
      </c>
      <c r="C995" s="9">
        <f t="shared" si="1044"/>
        <v>870</v>
      </c>
      <c r="D995" s="9" t="s">
        <v>16</v>
      </c>
      <c r="E995" s="10">
        <v>345</v>
      </c>
      <c r="F995" s="10">
        <v>345</v>
      </c>
      <c r="G995" s="10">
        <v>0</v>
      </c>
      <c r="H995" s="10">
        <f t="shared" ref="H995" si="1061">(E995-F995)*C995</f>
        <v>0</v>
      </c>
      <c r="I995" s="10">
        <v>0</v>
      </c>
      <c r="J995" s="10">
        <f t="shared" si="1059"/>
        <v>0</v>
      </c>
    </row>
    <row r="996" spans="1:10">
      <c r="A996" s="7">
        <v>42929</v>
      </c>
      <c r="B996" s="8" t="s">
        <v>329</v>
      </c>
      <c r="C996" s="9">
        <f t="shared" si="1044"/>
        <v>490</v>
      </c>
      <c r="D996" s="9" t="s">
        <v>13</v>
      </c>
      <c r="E996" s="10">
        <v>615</v>
      </c>
      <c r="F996" s="10">
        <v>620</v>
      </c>
      <c r="G996" s="10">
        <v>0</v>
      </c>
      <c r="H996" s="10">
        <f t="shared" ref="H996:H1007" si="1062">(F996-E996)*C996</f>
        <v>2450</v>
      </c>
      <c r="I996" s="10">
        <v>0</v>
      </c>
      <c r="J996" s="10">
        <f t="shared" si="1059"/>
        <v>2450</v>
      </c>
    </row>
    <row r="997" spans="1:10">
      <c r="A997" s="7">
        <v>42929</v>
      </c>
      <c r="B997" s="8" t="s">
        <v>107</v>
      </c>
      <c r="C997" s="9">
        <f t="shared" si="1044"/>
        <v>650</v>
      </c>
      <c r="D997" s="9" t="s">
        <v>13</v>
      </c>
      <c r="E997" s="10">
        <v>458.5</v>
      </c>
      <c r="F997" s="10">
        <v>457.5</v>
      </c>
      <c r="G997" s="10">
        <v>0</v>
      </c>
      <c r="H997" s="10">
        <f t="shared" si="1062"/>
        <v>-650</v>
      </c>
      <c r="I997" s="10">
        <v>0</v>
      </c>
      <c r="J997" s="10">
        <f t="shared" si="1059"/>
        <v>-650</v>
      </c>
    </row>
    <row r="998" spans="1:10">
      <c r="A998" s="7">
        <v>42928</v>
      </c>
      <c r="B998" s="8" t="s">
        <v>330</v>
      </c>
      <c r="C998" s="9">
        <f t="shared" si="1044"/>
        <v>1160</v>
      </c>
      <c r="D998" s="9" t="s">
        <v>13</v>
      </c>
      <c r="E998" s="10">
        <v>258.5</v>
      </c>
      <c r="F998" s="10">
        <v>260.5</v>
      </c>
      <c r="G998" s="10">
        <v>261.75</v>
      </c>
      <c r="H998" s="10">
        <f t="shared" si="1062"/>
        <v>2320</v>
      </c>
      <c r="I998" s="10">
        <f t="shared" ref="I998:I1001" si="1063">(G998-F998)*C998</f>
        <v>1450</v>
      </c>
      <c r="J998" s="10">
        <f t="shared" si="1059"/>
        <v>3770</v>
      </c>
    </row>
    <row r="999" spans="1:10">
      <c r="A999" s="7">
        <v>42928</v>
      </c>
      <c r="B999" s="8" t="s">
        <v>331</v>
      </c>
      <c r="C999" s="9">
        <f t="shared" si="1044"/>
        <v>2860</v>
      </c>
      <c r="D999" s="9" t="s">
        <v>13</v>
      </c>
      <c r="E999" s="10">
        <v>104.9</v>
      </c>
      <c r="F999" s="10">
        <v>105.9</v>
      </c>
      <c r="G999" s="10">
        <v>106.5</v>
      </c>
      <c r="H999" s="10">
        <f t="shared" si="1062"/>
        <v>2860</v>
      </c>
      <c r="I999" s="10">
        <f t="shared" si="1063"/>
        <v>1715.9999999999836</v>
      </c>
      <c r="J999" s="10">
        <f t="shared" si="1059"/>
        <v>4575.9999999999836</v>
      </c>
    </row>
    <row r="1000" spans="1:10">
      <c r="A1000" s="7">
        <v>42928</v>
      </c>
      <c r="B1000" s="8" t="s">
        <v>222</v>
      </c>
      <c r="C1000" s="9">
        <f t="shared" si="1044"/>
        <v>1850</v>
      </c>
      <c r="D1000" s="9" t="s">
        <v>13</v>
      </c>
      <c r="E1000" s="10">
        <v>162.5</v>
      </c>
      <c r="F1000" s="10">
        <v>163.9</v>
      </c>
      <c r="G1000" s="10">
        <v>0</v>
      </c>
      <c r="H1000" s="10">
        <f t="shared" si="1062"/>
        <v>2590.0000000000105</v>
      </c>
      <c r="I1000" s="10">
        <v>0</v>
      </c>
      <c r="J1000" s="10">
        <f t="shared" si="1059"/>
        <v>2590.0000000000105</v>
      </c>
    </row>
    <row r="1001" spans="1:10">
      <c r="A1001" s="7">
        <v>42927</v>
      </c>
      <c r="B1001" s="8" t="s">
        <v>113</v>
      </c>
      <c r="C1001" s="9">
        <f t="shared" si="1044"/>
        <v>800</v>
      </c>
      <c r="D1001" s="9" t="s">
        <v>13</v>
      </c>
      <c r="E1001" s="10">
        <v>377</v>
      </c>
      <c r="F1001" s="10">
        <v>380</v>
      </c>
      <c r="G1001" s="10">
        <v>384</v>
      </c>
      <c r="H1001" s="10">
        <f t="shared" si="1062"/>
        <v>2400</v>
      </c>
      <c r="I1001" s="10">
        <f t="shared" si="1063"/>
        <v>3200</v>
      </c>
      <c r="J1001" s="10">
        <f t="shared" si="1059"/>
        <v>5600</v>
      </c>
    </row>
    <row r="1002" spans="1:10">
      <c r="A1002" s="7">
        <v>42927</v>
      </c>
      <c r="B1002" s="8" t="s">
        <v>207</v>
      </c>
      <c r="C1002" s="9">
        <f t="shared" si="1044"/>
        <v>2610</v>
      </c>
      <c r="D1002" s="9" t="s">
        <v>13</v>
      </c>
      <c r="E1002" s="10">
        <v>115</v>
      </c>
      <c r="F1002" s="10">
        <v>114</v>
      </c>
      <c r="G1002" s="10">
        <v>0</v>
      </c>
      <c r="H1002" s="10">
        <f t="shared" si="1062"/>
        <v>-2610</v>
      </c>
      <c r="I1002" s="10">
        <v>0</v>
      </c>
      <c r="J1002" s="10">
        <f t="shared" si="1059"/>
        <v>-2610</v>
      </c>
    </row>
    <row r="1003" spans="1:10">
      <c r="A1003" s="7">
        <v>42923</v>
      </c>
      <c r="B1003" s="8" t="s">
        <v>332</v>
      </c>
      <c r="C1003" s="9">
        <f t="shared" si="1044"/>
        <v>4620</v>
      </c>
      <c r="D1003" s="9" t="s">
        <v>13</v>
      </c>
      <c r="E1003" s="10">
        <v>65</v>
      </c>
      <c r="F1003" s="10">
        <v>64</v>
      </c>
      <c r="G1003" s="10">
        <v>0</v>
      </c>
      <c r="H1003" s="10">
        <f t="shared" si="1062"/>
        <v>-4620</v>
      </c>
      <c r="I1003" s="10">
        <v>0</v>
      </c>
      <c r="J1003" s="10">
        <f t="shared" si="1059"/>
        <v>-4620</v>
      </c>
    </row>
    <row r="1004" spans="1:10">
      <c r="A1004" s="7">
        <v>42923</v>
      </c>
      <c r="B1004" s="8" t="s">
        <v>95</v>
      </c>
      <c r="C1004" s="9">
        <f t="shared" si="1044"/>
        <v>280</v>
      </c>
      <c r="D1004" s="9" t="s">
        <v>13</v>
      </c>
      <c r="E1004" s="10">
        <v>1071</v>
      </c>
      <c r="F1004" s="10">
        <v>1079</v>
      </c>
      <c r="G1004" s="10">
        <v>1088</v>
      </c>
      <c r="H1004" s="10">
        <f t="shared" si="1062"/>
        <v>2240</v>
      </c>
      <c r="I1004" s="10">
        <f t="shared" ref="I1004:I1007" si="1064">(G1004-F1004)*C1004</f>
        <v>2520</v>
      </c>
      <c r="J1004" s="10">
        <f t="shared" si="1059"/>
        <v>4760</v>
      </c>
    </row>
    <row r="1005" spans="1:10">
      <c r="A1005" s="7">
        <v>42922</v>
      </c>
      <c r="B1005" s="8" t="s">
        <v>68</v>
      </c>
      <c r="C1005" s="9">
        <f t="shared" si="1044"/>
        <v>200</v>
      </c>
      <c r="D1005" s="9" t="s">
        <v>13</v>
      </c>
      <c r="E1005" s="10">
        <v>1503</v>
      </c>
      <c r="F1005" s="10">
        <v>1513</v>
      </c>
      <c r="G1005" s="10">
        <v>1519</v>
      </c>
      <c r="H1005" s="10">
        <f t="shared" si="1062"/>
        <v>2000</v>
      </c>
      <c r="I1005" s="10">
        <f t="shared" si="1064"/>
        <v>1200</v>
      </c>
      <c r="J1005" s="10">
        <f t="shared" si="1059"/>
        <v>3200</v>
      </c>
    </row>
    <row r="1006" spans="1:10">
      <c r="A1006" s="7">
        <v>42922</v>
      </c>
      <c r="B1006" s="8" t="s">
        <v>273</v>
      </c>
      <c r="C1006" s="9">
        <f t="shared" si="1044"/>
        <v>1720</v>
      </c>
      <c r="D1006" s="9" t="s">
        <v>13</v>
      </c>
      <c r="E1006" s="10">
        <v>174</v>
      </c>
      <c r="F1006" s="10">
        <v>175.5</v>
      </c>
      <c r="G1006" s="10">
        <v>177.5</v>
      </c>
      <c r="H1006" s="10">
        <f t="shared" si="1062"/>
        <v>2580</v>
      </c>
      <c r="I1006" s="10">
        <f t="shared" si="1064"/>
        <v>3440</v>
      </c>
      <c r="J1006" s="10">
        <f t="shared" si="1059"/>
        <v>6020</v>
      </c>
    </row>
    <row r="1007" spans="1:10">
      <c r="A1007" s="7">
        <v>42922</v>
      </c>
      <c r="B1007" s="8" t="s">
        <v>222</v>
      </c>
      <c r="C1007" s="9">
        <f t="shared" si="1044"/>
        <v>1850</v>
      </c>
      <c r="D1007" s="9" t="s">
        <v>13</v>
      </c>
      <c r="E1007" s="10">
        <v>162.5</v>
      </c>
      <c r="F1007" s="10">
        <v>164</v>
      </c>
      <c r="G1007" s="10">
        <v>166</v>
      </c>
      <c r="H1007" s="10">
        <f t="shared" si="1062"/>
        <v>2775</v>
      </c>
      <c r="I1007" s="10">
        <f t="shared" si="1064"/>
        <v>3700</v>
      </c>
      <c r="J1007" s="10">
        <f t="shared" si="1059"/>
        <v>6475</v>
      </c>
    </row>
    <row r="1008" spans="1:10">
      <c r="A1008" s="7">
        <v>42921</v>
      </c>
      <c r="B1008" s="8" t="s">
        <v>285</v>
      </c>
      <c r="C1008" s="9">
        <f t="shared" si="1044"/>
        <v>520</v>
      </c>
      <c r="D1008" s="9" t="s">
        <v>16</v>
      </c>
      <c r="E1008" s="10">
        <v>573</v>
      </c>
      <c r="F1008" s="10">
        <v>568</v>
      </c>
      <c r="G1008" s="10">
        <v>0</v>
      </c>
      <c r="H1008" s="10">
        <f t="shared" ref="H1008" si="1065">(E1008-F1008)*C1008</f>
        <v>2600</v>
      </c>
      <c r="I1008" s="10">
        <v>0</v>
      </c>
      <c r="J1008" s="10">
        <f t="shared" si="1059"/>
        <v>2600</v>
      </c>
    </row>
    <row r="1009" spans="1:10">
      <c r="A1009" s="7">
        <v>42921</v>
      </c>
      <c r="B1009" s="8" t="s">
        <v>302</v>
      </c>
      <c r="C1009" s="9">
        <f t="shared" si="1044"/>
        <v>890</v>
      </c>
      <c r="D1009" s="9" t="s">
        <v>13</v>
      </c>
      <c r="E1009" s="10">
        <v>337</v>
      </c>
      <c r="F1009" s="10">
        <v>339</v>
      </c>
      <c r="G1009" s="10">
        <v>341</v>
      </c>
      <c r="H1009" s="10">
        <f t="shared" ref="H1009:H1014" si="1066">(F1009-E1009)*C1009</f>
        <v>1780</v>
      </c>
      <c r="I1009" s="10">
        <f>(G1009-F1009)*C1009</f>
        <v>1780</v>
      </c>
      <c r="J1009" s="10">
        <f t="shared" si="1059"/>
        <v>3560</v>
      </c>
    </row>
    <row r="1010" spans="1:10">
      <c r="A1010" s="7">
        <v>42921</v>
      </c>
      <c r="B1010" s="8" t="s">
        <v>88</v>
      </c>
      <c r="C1010" s="9">
        <f t="shared" si="1044"/>
        <v>900</v>
      </c>
      <c r="D1010" s="9" t="s">
        <v>13</v>
      </c>
      <c r="E1010" s="10">
        <v>332.5</v>
      </c>
      <c r="F1010" s="10">
        <v>334.5</v>
      </c>
      <c r="G1010" s="10">
        <v>0</v>
      </c>
      <c r="H1010" s="10">
        <f t="shared" si="1066"/>
        <v>1800</v>
      </c>
      <c r="I1010" s="10">
        <v>0</v>
      </c>
      <c r="J1010" s="10">
        <f t="shared" si="1059"/>
        <v>1800</v>
      </c>
    </row>
    <row r="1011" spans="1:10">
      <c r="A1011" s="7">
        <v>42921</v>
      </c>
      <c r="B1011" s="8" t="s">
        <v>43</v>
      </c>
      <c r="C1011" s="9">
        <f t="shared" si="1044"/>
        <v>450</v>
      </c>
      <c r="D1011" s="9" t="s">
        <v>13</v>
      </c>
      <c r="E1011" s="10">
        <v>669</v>
      </c>
      <c r="F1011" s="10">
        <v>663</v>
      </c>
      <c r="G1011" s="10">
        <v>0</v>
      </c>
      <c r="H1011" s="10">
        <f t="shared" si="1066"/>
        <v>-2700</v>
      </c>
      <c r="I1011" s="10">
        <v>0</v>
      </c>
      <c r="J1011" s="10">
        <f t="shared" si="1059"/>
        <v>-2700</v>
      </c>
    </row>
    <row r="1012" spans="1:10">
      <c r="A1012" s="7">
        <v>42920</v>
      </c>
      <c r="B1012" s="8" t="s">
        <v>25</v>
      </c>
      <c r="C1012" s="9">
        <f t="shared" si="1044"/>
        <v>3030</v>
      </c>
      <c r="D1012" s="9" t="s">
        <v>13</v>
      </c>
      <c r="E1012" s="10">
        <v>99</v>
      </c>
      <c r="F1012" s="10">
        <v>100</v>
      </c>
      <c r="G1012" s="10">
        <v>0</v>
      </c>
      <c r="H1012" s="10">
        <f t="shared" si="1066"/>
        <v>3030</v>
      </c>
      <c r="I1012" s="10">
        <v>0</v>
      </c>
      <c r="J1012" s="10">
        <f t="shared" si="1059"/>
        <v>3030</v>
      </c>
    </row>
    <row r="1013" spans="1:10">
      <c r="A1013" s="7">
        <v>42920</v>
      </c>
      <c r="B1013" s="8" t="s">
        <v>93</v>
      </c>
      <c r="C1013" s="9">
        <f t="shared" si="1044"/>
        <v>1460</v>
      </c>
      <c r="D1013" s="9" t="s">
        <v>13</v>
      </c>
      <c r="E1013" s="10">
        <v>204.9</v>
      </c>
      <c r="F1013" s="10">
        <v>202.4</v>
      </c>
      <c r="G1013" s="10">
        <v>0</v>
      </c>
      <c r="H1013" s="10">
        <f t="shared" si="1066"/>
        <v>-3650</v>
      </c>
      <c r="I1013" s="10">
        <v>0</v>
      </c>
      <c r="J1013" s="10">
        <f t="shared" si="1059"/>
        <v>-3650</v>
      </c>
    </row>
    <row r="1014" spans="1:10">
      <c r="A1014" s="7">
        <v>42920</v>
      </c>
      <c r="B1014" s="8" t="s">
        <v>333</v>
      </c>
      <c r="C1014" s="9">
        <f t="shared" si="1044"/>
        <v>540</v>
      </c>
      <c r="D1014" s="9" t="s">
        <v>13</v>
      </c>
      <c r="E1014" s="10">
        <v>551</v>
      </c>
      <c r="F1014" s="10">
        <v>555</v>
      </c>
      <c r="G1014" s="10">
        <v>0</v>
      </c>
      <c r="H1014" s="10">
        <f t="shared" si="1066"/>
        <v>2160</v>
      </c>
      <c r="I1014" s="10">
        <v>0</v>
      </c>
      <c r="J1014" s="10">
        <f t="shared" si="1059"/>
        <v>2160</v>
      </c>
    </row>
    <row r="1015" spans="1:10">
      <c r="A1015" s="7">
        <v>42920</v>
      </c>
      <c r="B1015" s="8" t="s">
        <v>160</v>
      </c>
      <c r="C1015" s="9">
        <f t="shared" si="1044"/>
        <v>900</v>
      </c>
      <c r="D1015" s="9" t="s">
        <v>16</v>
      </c>
      <c r="E1015" s="10">
        <v>332</v>
      </c>
      <c r="F1015" s="10">
        <v>329</v>
      </c>
      <c r="G1015" s="10">
        <v>0</v>
      </c>
      <c r="H1015" s="10">
        <f t="shared" ref="H1015" si="1067">(E1015-F1015)*C1015</f>
        <v>2700</v>
      </c>
      <c r="I1015" s="10">
        <v>0</v>
      </c>
      <c r="J1015" s="10">
        <f t="shared" si="1059"/>
        <v>2700</v>
      </c>
    </row>
    <row r="1016" spans="1:10">
      <c r="A1016" s="7">
        <v>42919</v>
      </c>
      <c r="B1016" s="8" t="s">
        <v>70</v>
      </c>
      <c r="C1016" s="9">
        <f t="shared" si="1044"/>
        <v>1100</v>
      </c>
      <c r="D1016" s="9" t="s">
        <v>13</v>
      </c>
      <c r="E1016" s="10">
        <v>273.5</v>
      </c>
      <c r="F1016" s="10">
        <v>275.5</v>
      </c>
      <c r="G1016" s="10">
        <v>0</v>
      </c>
      <c r="H1016" s="10">
        <f t="shared" ref="H1016:H1017" si="1068">(F1016-E1016)*C1016</f>
        <v>2200</v>
      </c>
      <c r="I1016" s="10">
        <v>0</v>
      </c>
      <c r="J1016" s="10">
        <f t="shared" si="1059"/>
        <v>2200</v>
      </c>
    </row>
    <row r="1017" spans="1:10">
      <c r="A1017" s="7">
        <v>42919</v>
      </c>
      <c r="B1017" s="8" t="s">
        <v>151</v>
      </c>
      <c r="C1017" s="9">
        <f t="shared" si="1044"/>
        <v>1850</v>
      </c>
      <c r="D1017" s="9" t="s">
        <v>13</v>
      </c>
      <c r="E1017" s="10">
        <v>162</v>
      </c>
      <c r="F1017" s="10">
        <v>163.25</v>
      </c>
      <c r="G1017" s="10">
        <v>0</v>
      </c>
      <c r="H1017" s="10">
        <f t="shared" si="1068"/>
        <v>2312.5</v>
      </c>
      <c r="I1017" s="10">
        <v>0</v>
      </c>
      <c r="J1017" s="10">
        <f t="shared" si="1059"/>
        <v>2312.5</v>
      </c>
    </row>
    <row r="1018" spans="1:10">
      <c r="A1018" s="25"/>
      <c r="B1018" s="25"/>
      <c r="C1018" s="25"/>
      <c r="D1018" s="25"/>
      <c r="E1018" s="25"/>
      <c r="F1018" s="25"/>
      <c r="G1018" s="25"/>
      <c r="H1018" s="25"/>
      <c r="I1018" s="25"/>
      <c r="J1018" s="25"/>
    </row>
    <row r="1019" spans="1:10">
      <c r="A1019" s="7">
        <v>42916</v>
      </c>
      <c r="B1019" s="8" t="s">
        <v>144</v>
      </c>
      <c r="C1019" s="9">
        <f t="shared" ref="C1019:C1051" si="1069">MROUND(300000/E1019,10)</f>
        <v>2190</v>
      </c>
      <c r="D1019" s="9" t="s">
        <v>13</v>
      </c>
      <c r="E1019" s="10">
        <v>137</v>
      </c>
      <c r="F1019" s="10">
        <v>138.5</v>
      </c>
      <c r="G1019" s="10">
        <v>0</v>
      </c>
      <c r="H1019" s="10">
        <f t="shared" ref="H1019:H1027" si="1070">(F1019-E1019)*C1019</f>
        <v>3285</v>
      </c>
      <c r="I1019" s="10">
        <v>0</v>
      </c>
      <c r="J1019" s="10">
        <f t="shared" ref="J1019:J1050" si="1071">+I1019+H1019</f>
        <v>3285</v>
      </c>
    </row>
    <row r="1020" spans="1:10">
      <c r="A1020" s="7">
        <v>42916</v>
      </c>
      <c r="B1020" s="8" t="s">
        <v>35</v>
      </c>
      <c r="C1020" s="9">
        <f t="shared" si="1069"/>
        <v>920</v>
      </c>
      <c r="D1020" s="9" t="s">
        <v>13</v>
      </c>
      <c r="E1020" s="10">
        <v>327</v>
      </c>
      <c r="F1020" s="10">
        <v>329.25</v>
      </c>
      <c r="G1020" s="10">
        <v>0</v>
      </c>
      <c r="H1020" s="10">
        <f t="shared" si="1070"/>
        <v>2070</v>
      </c>
      <c r="I1020" s="10">
        <v>0</v>
      </c>
      <c r="J1020" s="10">
        <f t="shared" si="1071"/>
        <v>2070</v>
      </c>
    </row>
    <row r="1021" spans="1:10">
      <c r="A1021" s="7">
        <v>42915</v>
      </c>
      <c r="B1021" s="8" t="s">
        <v>63</v>
      </c>
      <c r="C1021" s="9">
        <f t="shared" si="1069"/>
        <v>2240</v>
      </c>
      <c r="D1021" s="9" t="s">
        <v>13</v>
      </c>
      <c r="E1021" s="10">
        <v>133.9</v>
      </c>
      <c r="F1021" s="10">
        <v>134.25</v>
      </c>
      <c r="G1021" s="10">
        <v>0</v>
      </c>
      <c r="H1021" s="10">
        <f t="shared" si="1070"/>
        <v>783.99999999998727</v>
      </c>
      <c r="I1021" s="10">
        <v>0</v>
      </c>
      <c r="J1021" s="10">
        <f t="shared" si="1071"/>
        <v>783.99999999998727</v>
      </c>
    </row>
    <row r="1022" spans="1:10">
      <c r="A1022" s="7">
        <v>42915</v>
      </c>
      <c r="B1022" s="8" t="s">
        <v>293</v>
      </c>
      <c r="C1022" s="9">
        <f t="shared" si="1069"/>
        <v>1440</v>
      </c>
      <c r="D1022" s="9" t="s">
        <v>13</v>
      </c>
      <c r="E1022" s="10">
        <v>208</v>
      </c>
      <c r="F1022" s="10">
        <v>206</v>
      </c>
      <c r="G1022" s="10">
        <v>0</v>
      </c>
      <c r="H1022" s="10">
        <f t="shared" si="1070"/>
        <v>-2880</v>
      </c>
      <c r="I1022" s="10">
        <v>0</v>
      </c>
      <c r="J1022" s="10">
        <f t="shared" si="1071"/>
        <v>-2880</v>
      </c>
    </row>
    <row r="1023" spans="1:10">
      <c r="A1023" s="7">
        <v>42915</v>
      </c>
      <c r="B1023" s="8" t="s">
        <v>334</v>
      </c>
      <c r="C1023" s="9">
        <f t="shared" si="1069"/>
        <v>210</v>
      </c>
      <c r="D1023" s="9" t="s">
        <v>13</v>
      </c>
      <c r="E1023" s="10">
        <v>1460</v>
      </c>
      <c r="F1023" s="10">
        <v>1448</v>
      </c>
      <c r="G1023" s="10">
        <v>0</v>
      </c>
      <c r="H1023" s="10">
        <f t="shared" si="1070"/>
        <v>-2520</v>
      </c>
      <c r="I1023" s="10">
        <v>0</v>
      </c>
      <c r="J1023" s="10">
        <f t="shared" si="1071"/>
        <v>-2520</v>
      </c>
    </row>
    <row r="1024" spans="1:10">
      <c r="A1024" s="7">
        <v>42914</v>
      </c>
      <c r="B1024" s="8" t="s">
        <v>293</v>
      </c>
      <c r="C1024" s="9">
        <f t="shared" si="1069"/>
        <v>1460</v>
      </c>
      <c r="D1024" s="9" t="s">
        <v>13</v>
      </c>
      <c r="E1024" s="10">
        <v>205.5</v>
      </c>
      <c r="F1024" s="10">
        <v>207.5</v>
      </c>
      <c r="G1024" s="10">
        <v>209.5</v>
      </c>
      <c r="H1024" s="10">
        <f t="shared" si="1070"/>
        <v>2920</v>
      </c>
      <c r="I1024" s="10">
        <f>(G1024-F1024)*C1024</f>
        <v>2920</v>
      </c>
      <c r="J1024" s="10">
        <f t="shared" si="1071"/>
        <v>5840</v>
      </c>
    </row>
    <row r="1025" spans="1:10">
      <c r="A1025" s="7">
        <v>42914</v>
      </c>
      <c r="B1025" s="8" t="s">
        <v>68</v>
      </c>
      <c r="C1025" s="9">
        <f t="shared" si="1069"/>
        <v>210</v>
      </c>
      <c r="D1025" s="9" t="s">
        <v>13</v>
      </c>
      <c r="E1025" s="10">
        <v>1429</v>
      </c>
      <c r="F1025" s="10">
        <v>1439</v>
      </c>
      <c r="G1025" s="10">
        <v>1454</v>
      </c>
      <c r="H1025" s="10">
        <f t="shared" si="1070"/>
        <v>2100</v>
      </c>
      <c r="I1025" s="10">
        <f>(G1025-F1025)*C1025</f>
        <v>3150</v>
      </c>
      <c r="J1025" s="10">
        <f t="shared" si="1071"/>
        <v>5250</v>
      </c>
    </row>
    <row r="1026" spans="1:10">
      <c r="A1026" s="7">
        <v>42914</v>
      </c>
      <c r="B1026" s="8" t="s">
        <v>93</v>
      </c>
      <c r="C1026" s="9">
        <f t="shared" si="1069"/>
        <v>1570</v>
      </c>
      <c r="D1026" s="9" t="s">
        <v>13</v>
      </c>
      <c r="E1026" s="10">
        <v>191.25</v>
      </c>
      <c r="F1026" s="10">
        <v>192</v>
      </c>
      <c r="G1026" s="10">
        <v>0</v>
      </c>
      <c r="H1026" s="10">
        <f t="shared" si="1070"/>
        <v>1177.5</v>
      </c>
      <c r="I1026" s="10">
        <v>0</v>
      </c>
      <c r="J1026" s="10">
        <f t="shared" si="1071"/>
        <v>1177.5</v>
      </c>
    </row>
    <row r="1027" spans="1:10">
      <c r="A1027" s="7">
        <v>42913</v>
      </c>
      <c r="B1027" s="8" t="s">
        <v>173</v>
      </c>
      <c r="C1027" s="9">
        <f t="shared" si="1069"/>
        <v>1940</v>
      </c>
      <c r="D1027" s="9" t="s">
        <v>13</v>
      </c>
      <c r="E1027" s="10">
        <v>154.5</v>
      </c>
      <c r="F1027" s="10">
        <v>152.75</v>
      </c>
      <c r="G1027" s="10">
        <v>0</v>
      </c>
      <c r="H1027" s="10">
        <f t="shared" si="1070"/>
        <v>-3395</v>
      </c>
      <c r="I1027" s="10">
        <v>0</v>
      </c>
      <c r="J1027" s="10">
        <f t="shared" si="1071"/>
        <v>-3395</v>
      </c>
    </row>
    <row r="1028" spans="1:10">
      <c r="A1028" s="7">
        <v>42913</v>
      </c>
      <c r="B1028" s="8" t="s">
        <v>293</v>
      </c>
      <c r="C1028" s="9">
        <f t="shared" si="1069"/>
        <v>1440</v>
      </c>
      <c r="D1028" s="9" t="s">
        <v>16</v>
      </c>
      <c r="E1028" s="10">
        <v>208.25</v>
      </c>
      <c r="F1028" s="10">
        <v>206.25</v>
      </c>
      <c r="G1028" s="10">
        <v>203.25</v>
      </c>
      <c r="H1028" s="10">
        <f t="shared" ref="H1028:H1029" si="1072">(E1028-F1028)*C1028</f>
        <v>2880</v>
      </c>
      <c r="I1028" s="10">
        <f>(F1028-G1028)*C1028</f>
        <v>4320</v>
      </c>
      <c r="J1028" s="10">
        <f t="shared" si="1071"/>
        <v>7200</v>
      </c>
    </row>
    <row r="1029" spans="1:10">
      <c r="A1029" s="7">
        <v>42913</v>
      </c>
      <c r="B1029" s="8" t="s">
        <v>148</v>
      </c>
      <c r="C1029" s="9">
        <f t="shared" si="1069"/>
        <v>2590</v>
      </c>
      <c r="D1029" s="9" t="s">
        <v>16</v>
      </c>
      <c r="E1029" s="10">
        <v>116</v>
      </c>
      <c r="F1029" s="10">
        <v>115.5</v>
      </c>
      <c r="G1029" s="10">
        <v>0</v>
      </c>
      <c r="H1029" s="10">
        <f t="shared" si="1072"/>
        <v>1295</v>
      </c>
      <c r="I1029" s="10">
        <v>0</v>
      </c>
      <c r="J1029" s="10">
        <f t="shared" si="1071"/>
        <v>1295</v>
      </c>
    </row>
    <row r="1030" spans="1:10">
      <c r="A1030" s="7">
        <v>42909</v>
      </c>
      <c r="B1030" s="8" t="s">
        <v>151</v>
      </c>
      <c r="C1030" s="9">
        <f t="shared" si="1069"/>
        <v>1800</v>
      </c>
      <c r="D1030" s="9" t="s">
        <v>13</v>
      </c>
      <c r="E1030" s="10">
        <v>166.75</v>
      </c>
      <c r="F1030" s="10">
        <v>165</v>
      </c>
      <c r="G1030" s="10">
        <v>0</v>
      </c>
      <c r="H1030" s="10">
        <f t="shared" ref="H1030:H1032" si="1073">(F1030-E1030)*C1030</f>
        <v>-3150</v>
      </c>
      <c r="I1030" s="10">
        <v>0</v>
      </c>
      <c r="J1030" s="10">
        <f t="shared" si="1071"/>
        <v>-3150</v>
      </c>
    </row>
    <row r="1031" spans="1:10">
      <c r="A1031" s="7">
        <v>42909</v>
      </c>
      <c r="B1031" s="8" t="s">
        <v>151</v>
      </c>
      <c r="C1031" s="9">
        <f t="shared" si="1069"/>
        <v>1830</v>
      </c>
      <c r="D1031" s="9" t="s">
        <v>13</v>
      </c>
      <c r="E1031" s="10">
        <v>163.9</v>
      </c>
      <c r="F1031" s="10">
        <v>165.5</v>
      </c>
      <c r="G1031" s="10">
        <v>166.75</v>
      </c>
      <c r="H1031" s="10">
        <f t="shared" si="1073"/>
        <v>2927.9999999999895</v>
      </c>
      <c r="I1031" s="10">
        <f>(G1031-F1031)*C1031</f>
        <v>2287.5</v>
      </c>
      <c r="J1031" s="10">
        <f t="shared" si="1071"/>
        <v>5215.4999999999891</v>
      </c>
    </row>
    <row r="1032" spans="1:10">
      <c r="A1032" s="7">
        <v>42909</v>
      </c>
      <c r="B1032" s="8" t="s">
        <v>268</v>
      </c>
      <c r="C1032" s="9">
        <f t="shared" si="1069"/>
        <v>2440</v>
      </c>
      <c r="D1032" s="9" t="s">
        <v>13</v>
      </c>
      <c r="E1032" s="10">
        <v>123</v>
      </c>
      <c r="F1032" s="10">
        <v>121.25</v>
      </c>
      <c r="G1032" s="10">
        <v>0</v>
      </c>
      <c r="H1032" s="10">
        <f t="shared" si="1073"/>
        <v>-4270</v>
      </c>
      <c r="I1032" s="10">
        <v>0</v>
      </c>
      <c r="J1032" s="10">
        <f t="shared" si="1071"/>
        <v>-4270</v>
      </c>
    </row>
    <row r="1033" spans="1:10">
      <c r="A1033" s="7">
        <v>42909</v>
      </c>
      <c r="B1033" s="8" t="s">
        <v>132</v>
      </c>
      <c r="C1033" s="9">
        <f t="shared" si="1069"/>
        <v>820</v>
      </c>
      <c r="D1033" s="9" t="s">
        <v>16</v>
      </c>
      <c r="E1033" s="10">
        <v>365</v>
      </c>
      <c r="F1033" s="10">
        <v>362</v>
      </c>
      <c r="G1033" s="10">
        <v>0</v>
      </c>
      <c r="H1033" s="10">
        <f t="shared" ref="H1033" si="1074">(E1033-F1033)*C1033</f>
        <v>2460</v>
      </c>
      <c r="I1033" s="10">
        <v>0</v>
      </c>
      <c r="J1033" s="10">
        <f t="shared" si="1071"/>
        <v>2460</v>
      </c>
    </row>
    <row r="1034" spans="1:10">
      <c r="A1034" s="7">
        <v>42908</v>
      </c>
      <c r="B1034" s="8" t="s">
        <v>41</v>
      </c>
      <c r="C1034" s="9">
        <f t="shared" si="1069"/>
        <v>520</v>
      </c>
      <c r="D1034" s="9" t="s">
        <v>13</v>
      </c>
      <c r="E1034" s="10">
        <v>574.65</v>
      </c>
      <c r="F1034" s="10">
        <v>569.65</v>
      </c>
      <c r="G1034" s="10">
        <v>0</v>
      </c>
      <c r="H1034" s="10">
        <f t="shared" ref="H1034:H1051" si="1075">(F1034-E1034)*C1034</f>
        <v>-2600</v>
      </c>
      <c r="I1034" s="10">
        <v>0</v>
      </c>
      <c r="J1034" s="10">
        <f t="shared" si="1071"/>
        <v>-2600</v>
      </c>
    </row>
    <row r="1035" spans="1:10">
      <c r="A1035" s="7">
        <v>42907</v>
      </c>
      <c r="B1035" s="8" t="s">
        <v>93</v>
      </c>
      <c r="C1035" s="9">
        <f t="shared" si="1069"/>
        <v>1380</v>
      </c>
      <c r="D1035" s="9" t="s">
        <v>13</v>
      </c>
      <c r="E1035" s="10">
        <v>217.5</v>
      </c>
      <c r="F1035" s="10">
        <v>215</v>
      </c>
      <c r="G1035" s="10">
        <v>0</v>
      </c>
      <c r="H1035" s="10">
        <f t="shared" si="1075"/>
        <v>-3450</v>
      </c>
      <c r="I1035" s="10">
        <v>0</v>
      </c>
      <c r="J1035" s="10">
        <f t="shared" si="1071"/>
        <v>-3450</v>
      </c>
    </row>
    <row r="1036" spans="1:10">
      <c r="A1036" s="7">
        <v>42907</v>
      </c>
      <c r="B1036" s="8" t="s">
        <v>66</v>
      </c>
      <c r="C1036" s="9">
        <f t="shared" si="1069"/>
        <v>260</v>
      </c>
      <c r="D1036" s="9" t="s">
        <v>13</v>
      </c>
      <c r="E1036" s="10">
        <v>1170</v>
      </c>
      <c r="F1036" s="10">
        <v>1178</v>
      </c>
      <c r="G1036" s="10">
        <v>0</v>
      </c>
      <c r="H1036" s="10">
        <f t="shared" si="1075"/>
        <v>2080</v>
      </c>
      <c r="I1036" s="10">
        <v>0</v>
      </c>
      <c r="J1036" s="10">
        <f t="shared" si="1071"/>
        <v>2080</v>
      </c>
    </row>
    <row r="1037" spans="1:10">
      <c r="A1037" s="7">
        <v>42907</v>
      </c>
      <c r="B1037" s="8" t="s">
        <v>123</v>
      </c>
      <c r="C1037" s="9">
        <f t="shared" si="1069"/>
        <v>1540</v>
      </c>
      <c r="D1037" s="9" t="s">
        <v>13</v>
      </c>
      <c r="E1037" s="10">
        <v>195</v>
      </c>
      <c r="F1037" s="10">
        <v>196.5</v>
      </c>
      <c r="G1037" s="10">
        <v>198</v>
      </c>
      <c r="H1037" s="10">
        <f t="shared" si="1075"/>
        <v>2310</v>
      </c>
      <c r="I1037" s="10">
        <f t="shared" ref="I1037:I1043" si="1076">(G1037-F1037)*C1037</f>
        <v>2310</v>
      </c>
      <c r="J1037" s="10">
        <f t="shared" si="1071"/>
        <v>4620</v>
      </c>
    </row>
    <row r="1038" spans="1:10">
      <c r="A1038" s="7">
        <v>42906</v>
      </c>
      <c r="B1038" s="8" t="s">
        <v>138</v>
      </c>
      <c r="C1038" s="9">
        <f t="shared" si="1069"/>
        <v>1490</v>
      </c>
      <c r="D1038" s="9" t="s">
        <v>13</v>
      </c>
      <c r="E1038" s="10">
        <v>201</v>
      </c>
      <c r="F1038" s="10">
        <v>202</v>
      </c>
      <c r="G1038" s="10">
        <v>204.5</v>
      </c>
      <c r="H1038" s="10">
        <f t="shared" si="1075"/>
        <v>1490</v>
      </c>
      <c r="I1038" s="10">
        <f t="shared" si="1076"/>
        <v>3725</v>
      </c>
      <c r="J1038" s="10">
        <f t="shared" si="1071"/>
        <v>5215</v>
      </c>
    </row>
    <row r="1039" spans="1:10">
      <c r="A1039" s="7">
        <v>42906</v>
      </c>
      <c r="B1039" s="8" t="s">
        <v>276</v>
      </c>
      <c r="C1039" s="9">
        <f t="shared" si="1069"/>
        <v>320</v>
      </c>
      <c r="D1039" s="9" t="s">
        <v>13</v>
      </c>
      <c r="E1039" s="10">
        <v>927</v>
      </c>
      <c r="F1039" s="10">
        <v>918</v>
      </c>
      <c r="G1039" s="10">
        <v>944</v>
      </c>
      <c r="H1039" s="10">
        <f t="shared" si="1075"/>
        <v>-2880</v>
      </c>
      <c r="I1039" s="10">
        <v>0</v>
      </c>
      <c r="J1039" s="10">
        <f t="shared" si="1071"/>
        <v>-2880</v>
      </c>
    </row>
    <row r="1040" spans="1:10">
      <c r="A1040" s="7">
        <v>42906</v>
      </c>
      <c r="B1040" s="8" t="s">
        <v>123</v>
      </c>
      <c r="C1040" s="9">
        <f t="shared" si="1069"/>
        <v>1570</v>
      </c>
      <c r="D1040" s="9" t="s">
        <v>13</v>
      </c>
      <c r="E1040" s="10">
        <v>191.5</v>
      </c>
      <c r="F1040" s="10">
        <v>193</v>
      </c>
      <c r="G1040" s="10">
        <v>195</v>
      </c>
      <c r="H1040" s="10">
        <f t="shared" si="1075"/>
        <v>2355</v>
      </c>
      <c r="I1040" s="10">
        <f t="shared" si="1076"/>
        <v>3140</v>
      </c>
      <c r="J1040" s="10">
        <f t="shared" si="1071"/>
        <v>5495</v>
      </c>
    </row>
    <row r="1041" spans="1:10">
      <c r="A1041" s="7">
        <v>42905</v>
      </c>
      <c r="B1041" s="8" t="s">
        <v>335</v>
      </c>
      <c r="C1041" s="9">
        <f t="shared" si="1069"/>
        <v>1420</v>
      </c>
      <c r="D1041" s="9" t="s">
        <v>13</v>
      </c>
      <c r="E1041" s="10">
        <v>210.8</v>
      </c>
      <c r="F1041" s="10">
        <v>212.3</v>
      </c>
      <c r="G1041" s="10">
        <v>212.9</v>
      </c>
      <c r="H1041" s="10">
        <f t="shared" si="1075"/>
        <v>2130</v>
      </c>
      <c r="I1041" s="10">
        <f t="shared" si="1076"/>
        <v>851.99999999999193</v>
      </c>
      <c r="J1041" s="10">
        <f t="shared" si="1071"/>
        <v>2981.9999999999918</v>
      </c>
    </row>
    <row r="1042" spans="1:10">
      <c r="A1042" s="7">
        <v>42905</v>
      </c>
      <c r="B1042" s="8" t="s">
        <v>127</v>
      </c>
      <c r="C1042" s="9">
        <f t="shared" si="1069"/>
        <v>1560</v>
      </c>
      <c r="D1042" s="9" t="s">
        <v>13</v>
      </c>
      <c r="E1042" s="10">
        <v>192</v>
      </c>
      <c r="F1042" s="10">
        <v>193.75</v>
      </c>
      <c r="G1042" s="10">
        <v>194.75</v>
      </c>
      <c r="H1042" s="10">
        <f t="shared" si="1075"/>
        <v>2730</v>
      </c>
      <c r="I1042" s="10">
        <f t="shared" si="1076"/>
        <v>1560</v>
      </c>
      <c r="J1042" s="10">
        <f t="shared" si="1071"/>
        <v>4290</v>
      </c>
    </row>
    <row r="1043" spans="1:10">
      <c r="A1043" s="7">
        <v>42902</v>
      </c>
      <c r="B1043" s="8" t="s">
        <v>142</v>
      </c>
      <c r="C1043" s="9">
        <f t="shared" si="1069"/>
        <v>1270</v>
      </c>
      <c r="D1043" s="9" t="s">
        <v>13</v>
      </c>
      <c r="E1043" s="10">
        <v>237</v>
      </c>
      <c r="F1043" s="10">
        <v>239</v>
      </c>
      <c r="G1043" s="10">
        <v>240</v>
      </c>
      <c r="H1043" s="10">
        <f t="shared" si="1075"/>
        <v>2540</v>
      </c>
      <c r="I1043" s="10">
        <f t="shared" si="1076"/>
        <v>1270</v>
      </c>
      <c r="J1043" s="10">
        <f t="shared" si="1071"/>
        <v>3810</v>
      </c>
    </row>
    <row r="1044" spans="1:10">
      <c r="A1044" s="7">
        <v>42902</v>
      </c>
      <c r="B1044" s="8" t="s">
        <v>272</v>
      </c>
      <c r="C1044" s="9">
        <f t="shared" si="1069"/>
        <v>560</v>
      </c>
      <c r="D1044" s="9" t="s">
        <v>13</v>
      </c>
      <c r="E1044" s="10">
        <v>539</v>
      </c>
      <c r="F1044" s="10">
        <v>543</v>
      </c>
      <c r="G1044" s="10">
        <v>548</v>
      </c>
      <c r="H1044" s="10">
        <f t="shared" si="1075"/>
        <v>2240</v>
      </c>
      <c r="I1044" s="10">
        <v>0</v>
      </c>
      <c r="J1044" s="10">
        <f t="shared" si="1071"/>
        <v>2240</v>
      </c>
    </row>
    <row r="1045" spans="1:10">
      <c r="A1045" s="7">
        <v>42902</v>
      </c>
      <c r="B1045" s="8" t="s">
        <v>138</v>
      </c>
      <c r="C1045" s="9">
        <f t="shared" si="1069"/>
        <v>1450</v>
      </c>
      <c r="D1045" s="9" t="s">
        <v>13</v>
      </c>
      <c r="E1045" s="10">
        <v>206.5</v>
      </c>
      <c r="F1045" s="10">
        <v>204.5</v>
      </c>
      <c r="G1045" s="10">
        <v>0</v>
      </c>
      <c r="H1045" s="10">
        <f t="shared" si="1075"/>
        <v>-2900</v>
      </c>
      <c r="I1045" s="10">
        <v>0</v>
      </c>
      <c r="J1045" s="10">
        <f t="shared" si="1071"/>
        <v>-2900</v>
      </c>
    </row>
    <row r="1046" spans="1:10">
      <c r="A1046" s="7">
        <v>42901</v>
      </c>
      <c r="B1046" s="8" t="s">
        <v>67</v>
      </c>
      <c r="C1046" s="9">
        <f t="shared" si="1069"/>
        <v>430</v>
      </c>
      <c r="D1046" s="9" t="s">
        <v>13</v>
      </c>
      <c r="E1046" s="10">
        <v>702</v>
      </c>
      <c r="F1046" s="10">
        <v>708</v>
      </c>
      <c r="G1046" s="10">
        <v>0</v>
      </c>
      <c r="H1046" s="10">
        <f t="shared" si="1075"/>
        <v>2580</v>
      </c>
      <c r="I1046" s="10">
        <v>0</v>
      </c>
      <c r="J1046" s="10">
        <f t="shared" si="1071"/>
        <v>2580</v>
      </c>
    </row>
    <row r="1047" spans="1:10">
      <c r="A1047" s="7">
        <v>42901</v>
      </c>
      <c r="B1047" s="8" t="s">
        <v>148</v>
      </c>
      <c r="C1047" s="9">
        <f t="shared" si="1069"/>
        <v>2330</v>
      </c>
      <c r="D1047" s="9" t="s">
        <v>13</v>
      </c>
      <c r="E1047" s="10">
        <v>128.5</v>
      </c>
      <c r="F1047" s="10">
        <v>129.75</v>
      </c>
      <c r="G1047" s="10">
        <v>0</v>
      </c>
      <c r="H1047" s="10">
        <f t="shared" si="1075"/>
        <v>2912.5</v>
      </c>
      <c r="I1047" s="10">
        <v>0</v>
      </c>
      <c r="J1047" s="10">
        <f t="shared" si="1071"/>
        <v>2912.5</v>
      </c>
    </row>
    <row r="1048" spans="1:10">
      <c r="A1048" s="7">
        <v>42901</v>
      </c>
      <c r="B1048" s="8" t="s">
        <v>67</v>
      </c>
      <c r="C1048" s="9">
        <f t="shared" si="1069"/>
        <v>430</v>
      </c>
      <c r="D1048" s="9" t="s">
        <v>13</v>
      </c>
      <c r="E1048" s="10">
        <v>700</v>
      </c>
      <c r="F1048" s="10">
        <v>710</v>
      </c>
      <c r="G1048" s="10">
        <v>714</v>
      </c>
      <c r="H1048" s="10">
        <f t="shared" si="1075"/>
        <v>4300</v>
      </c>
      <c r="I1048" s="10">
        <f t="shared" ref="I1048:I1050" si="1077">(G1048-F1048)*C1048</f>
        <v>1720</v>
      </c>
      <c r="J1048" s="10">
        <f t="shared" si="1071"/>
        <v>6020</v>
      </c>
    </row>
    <row r="1049" spans="1:10">
      <c r="A1049" s="7">
        <v>42900</v>
      </c>
      <c r="B1049" s="8" t="s">
        <v>93</v>
      </c>
      <c r="C1049" s="9">
        <f t="shared" si="1069"/>
        <v>1440</v>
      </c>
      <c r="D1049" s="9" t="s">
        <v>13</v>
      </c>
      <c r="E1049" s="10">
        <v>208</v>
      </c>
      <c r="F1049" s="10">
        <v>209.5</v>
      </c>
      <c r="G1049" s="10">
        <v>210.5</v>
      </c>
      <c r="H1049" s="10">
        <f t="shared" si="1075"/>
        <v>2160</v>
      </c>
      <c r="I1049" s="10">
        <f t="shared" si="1077"/>
        <v>1440</v>
      </c>
      <c r="J1049" s="10">
        <f t="shared" si="1071"/>
        <v>3600</v>
      </c>
    </row>
    <row r="1050" spans="1:10">
      <c r="A1050" s="7">
        <v>42900</v>
      </c>
      <c r="B1050" s="8" t="s">
        <v>41</v>
      </c>
      <c r="C1050" s="9">
        <f t="shared" si="1069"/>
        <v>570</v>
      </c>
      <c r="D1050" s="9" t="s">
        <v>13</v>
      </c>
      <c r="E1050" s="10">
        <v>528</v>
      </c>
      <c r="F1050" s="10">
        <v>532</v>
      </c>
      <c r="G1050" s="10">
        <v>536.5</v>
      </c>
      <c r="H1050" s="10">
        <f t="shared" si="1075"/>
        <v>2280</v>
      </c>
      <c r="I1050" s="10">
        <f t="shared" si="1077"/>
        <v>2565</v>
      </c>
      <c r="J1050" s="10">
        <f t="shared" si="1071"/>
        <v>4845</v>
      </c>
    </row>
    <row r="1051" spans="1:10">
      <c r="A1051" s="7">
        <v>42899</v>
      </c>
      <c r="B1051" s="8" t="s">
        <v>276</v>
      </c>
      <c r="C1051" s="9">
        <f t="shared" si="1069"/>
        <v>310</v>
      </c>
      <c r="D1051" s="9" t="s">
        <v>13</v>
      </c>
      <c r="E1051" s="10">
        <v>962</v>
      </c>
      <c r="F1051" s="10">
        <v>970</v>
      </c>
      <c r="G1051" s="10">
        <v>0</v>
      </c>
      <c r="H1051" s="10">
        <f t="shared" si="1075"/>
        <v>2480</v>
      </c>
      <c r="I1051" s="10">
        <v>0</v>
      </c>
      <c r="J1051" s="10">
        <f t="shared" ref="J1051:J1072" si="1078">+I1051+H1051</f>
        <v>2480</v>
      </c>
    </row>
    <row r="1052" spans="1:10">
      <c r="A1052" s="7">
        <v>42899</v>
      </c>
      <c r="B1052" s="8" t="s">
        <v>166</v>
      </c>
      <c r="C1052" s="9">
        <f t="shared" ref="C1052:C1053" si="1079">MROUND(300000/E1052,10)</f>
        <v>280</v>
      </c>
      <c r="D1052" s="9" t="s">
        <v>16</v>
      </c>
      <c r="E1052" s="10">
        <v>1070</v>
      </c>
      <c r="F1052" s="10">
        <v>1080</v>
      </c>
      <c r="G1052" s="10">
        <v>0</v>
      </c>
      <c r="H1052" s="10">
        <f t="shared" ref="H1052" si="1080">(E1052-F1052)*C1052</f>
        <v>-2800</v>
      </c>
      <c r="I1052" s="10">
        <v>0</v>
      </c>
      <c r="J1052" s="10">
        <f t="shared" si="1078"/>
        <v>-2800</v>
      </c>
    </row>
    <row r="1053" spans="1:10">
      <c r="A1053" s="7">
        <v>42898</v>
      </c>
      <c r="B1053" s="8" t="s">
        <v>68</v>
      </c>
      <c r="C1053" s="9">
        <f t="shared" si="1079"/>
        <v>200</v>
      </c>
      <c r="D1053" s="9" t="s">
        <v>13</v>
      </c>
      <c r="E1053" s="10">
        <v>1483</v>
      </c>
      <c r="F1053" s="10">
        <v>1493</v>
      </c>
      <c r="G1053" s="10">
        <v>1504</v>
      </c>
      <c r="H1053" s="10">
        <f>(F1053-E1053)*C1053</f>
        <v>2000</v>
      </c>
      <c r="I1053" s="10">
        <f t="shared" ref="I1053:I1056" si="1081">(G1053-F1053)*C1053</f>
        <v>2200</v>
      </c>
      <c r="J1053" s="10">
        <f t="shared" si="1078"/>
        <v>4200</v>
      </c>
    </row>
    <row r="1054" spans="1:10">
      <c r="A1054" s="7">
        <v>42895</v>
      </c>
      <c r="B1054" s="8" t="s">
        <v>127</v>
      </c>
      <c r="C1054" s="9">
        <f t="shared" ref="C1054:C1072" si="1082">MROUND(300000/E1054,10)</f>
        <v>1700</v>
      </c>
      <c r="D1054" s="9" t="s">
        <v>13</v>
      </c>
      <c r="E1054" s="10">
        <v>176.5</v>
      </c>
      <c r="F1054" s="10">
        <v>178</v>
      </c>
      <c r="G1054" s="10">
        <v>180</v>
      </c>
      <c r="H1054" s="10">
        <f t="shared" ref="H1054:H1060" si="1083">(F1054-E1054)*C1054</f>
        <v>2550</v>
      </c>
      <c r="I1054" s="10">
        <f t="shared" si="1081"/>
        <v>3400</v>
      </c>
      <c r="J1054" s="10">
        <f t="shared" si="1078"/>
        <v>5950</v>
      </c>
    </row>
    <row r="1055" spans="1:10">
      <c r="A1055" s="7">
        <v>42895</v>
      </c>
      <c r="B1055" s="8" t="s">
        <v>273</v>
      </c>
      <c r="C1055" s="9">
        <f t="shared" si="1082"/>
        <v>1600</v>
      </c>
      <c r="D1055" s="9" t="s">
        <v>13</v>
      </c>
      <c r="E1055" s="10">
        <v>187.25</v>
      </c>
      <c r="F1055" s="10">
        <v>188.75</v>
      </c>
      <c r="G1055" s="10">
        <v>0</v>
      </c>
      <c r="H1055" s="10">
        <f t="shared" si="1083"/>
        <v>2400</v>
      </c>
      <c r="I1055" s="10">
        <v>0</v>
      </c>
      <c r="J1055" s="10">
        <f t="shared" si="1078"/>
        <v>2400</v>
      </c>
    </row>
    <row r="1056" spans="1:10">
      <c r="A1056" s="7">
        <v>42894</v>
      </c>
      <c r="B1056" s="8" t="s">
        <v>93</v>
      </c>
      <c r="C1056" s="9">
        <f t="shared" si="1082"/>
        <v>1430</v>
      </c>
      <c r="D1056" s="9" t="s">
        <v>13</v>
      </c>
      <c r="E1056" s="10">
        <v>209.75</v>
      </c>
      <c r="F1056" s="10">
        <v>211.5</v>
      </c>
      <c r="G1056" s="10">
        <v>212.5</v>
      </c>
      <c r="H1056" s="10">
        <f t="shared" si="1083"/>
        <v>2502.5</v>
      </c>
      <c r="I1056" s="10">
        <f t="shared" si="1081"/>
        <v>1430</v>
      </c>
      <c r="J1056" s="10">
        <f t="shared" si="1078"/>
        <v>3932.5</v>
      </c>
    </row>
    <row r="1057" spans="1:10">
      <c r="A1057" s="7">
        <v>42894</v>
      </c>
      <c r="B1057" s="8" t="s">
        <v>122</v>
      </c>
      <c r="C1057" s="9">
        <f t="shared" si="1082"/>
        <v>230</v>
      </c>
      <c r="D1057" s="9" t="s">
        <v>13</v>
      </c>
      <c r="E1057" s="10">
        <v>1326</v>
      </c>
      <c r="F1057" s="10">
        <v>1329</v>
      </c>
      <c r="G1057" s="10">
        <v>0</v>
      </c>
      <c r="H1057" s="10">
        <f t="shared" si="1083"/>
        <v>690</v>
      </c>
      <c r="I1057" s="10">
        <v>0</v>
      </c>
      <c r="J1057" s="10">
        <f t="shared" si="1078"/>
        <v>690</v>
      </c>
    </row>
    <row r="1058" spans="1:10">
      <c r="A1058" s="7">
        <v>42893</v>
      </c>
      <c r="B1058" s="8" t="s">
        <v>111</v>
      </c>
      <c r="C1058" s="9">
        <f t="shared" si="1082"/>
        <v>1160</v>
      </c>
      <c r="D1058" s="9" t="s">
        <v>13</v>
      </c>
      <c r="E1058" s="10">
        <v>259.5</v>
      </c>
      <c r="F1058" s="10">
        <v>261.5</v>
      </c>
      <c r="G1058" s="10">
        <v>264.5</v>
      </c>
      <c r="H1058" s="10">
        <f t="shared" si="1083"/>
        <v>2320</v>
      </c>
      <c r="I1058" s="10">
        <f>(G1058-F1058)*C1058</f>
        <v>3480</v>
      </c>
      <c r="J1058" s="10">
        <f t="shared" si="1078"/>
        <v>5800</v>
      </c>
    </row>
    <row r="1059" spans="1:10">
      <c r="A1059" s="7">
        <v>42893</v>
      </c>
      <c r="B1059" s="8" t="s">
        <v>336</v>
      </c>
      <c r="C1059" s="9">
        <f t="shared" si="1082"/>
        <v>620</v>
      </c>
      <c r="D1059" s="9" t="s">
        <v>13</v>
      </c>
      <c r="E1059" s="10">
        <v>482</v>
      </c>
      <c r="F1059" s="10">
        <v>485</v>
      </c>
      <c r="G1059" s="10">
        <v>0</v>
      </c>
      <c r="H1059" s="10">
        <f t="shared" si="1083"/>
        <v>1860</v>
      </c>
      <c r="I1059" s="10">
        <v>0</v>
      </c>
      <c r="J1059" s="10">
        <f t="shared" si="1078"/>
        <v>1860</v>
      </c>
    </row>
    <row r="1060" spans="1:10">
      <c r="A1060" s="7">
        <v>42893</v>
      </c>
      <c r="B1060" s="8" t="s">
        <v>188</v>
      </c>
      <c r="C1060" s="9">
        <f t="shared" si="1082"/>
        <v>480</v>
      </c>
      <c r="D1060" s="9" t="s">
        <v>13</v>
      </c>
      <c r="E1060" s="10">
        <v>625</v>
      </c>
      <c r="F1060" s="10">
        <v>620</v>
      </c>
      <c r="G1060" s="10">
        <v>0</v>
      </c>
      <c r="H1060" s="10">
        <f t="shared" si="1083"/>
        <v>-2400</v>
      </c>
      <c r="I1060" s="10">
        <v>0</v>
      </c>
      <c r="J1060" s="10">
        <f t="shared" si="1078"/>
        <v>-2400</v>
      </c>
    </row>
    <row r="1061" spans="1:10">
      <c r="A1061" s="7">
        <v>42892</v>
      </c>
      <c r="B1061" s="8" t="s">
        <v>166</v>
      </c>
      <c r="C1061" s="9">
        <f t="shared" si="1082"/>
        <v>270</v>
      </c>
      <c r="D1061" s="9" t="s">
        <v>16</v>
      </c>
      <c r="E1061" s="10">
        <v>1092</v>
      </c>
      <c r="F1061" s="10">
        <v>1102</v>
      </c>
      <c r="G1061" s="10">
        <v>0</v>
      </c>
      <c r="H1061" s="10">
        <f t="shared" ref="H1061:H1062" si="1084">(E1061-F1061)*C1061</f>
        <v>-2700</v>
      </c>
      <c r="I1061" s="10">
        <v>0</v>
      </c>
      <c r="J1061" s="10">
        <f t="shared" si="1078"/>
        <v>-2700</v>
      </c>
    </row>
    <row r="1062" spans="1:10">
      <c r="A1062" s="7">
        <v>42892</v>
      </c>
      <c r="B1062" s="8" t="s">
        <v>337</v>
      </c>
      <c r="C1062" s="9">
        <f t="shared" si="1082"/>
        <v>1710</v>
      </c>
      <c r="D1062" s="9" t="s">
        <v>16</v>
      </c>
      <c r="E1062" s="10">
        <v>175.25</v>
      </c>
      <c r="F1062" s="10">
        <v>173.75</v>
      </c>
      <c r="G1062" s="10">
        <v>172.25</v>
      </c>
      <c r="H1062" s="10">
        <f t="shared" si="1084"/>
        <v>2565</v>
      </c>
      <c r="I1062" s="10">
        <f>(F1062-G1062)*C1062</f>
        <v>2565</v>
      </c>
      <c r="J1062" s="10">
        <f t="shared" si="1078"/>
        <v>5130</v>
      </c>
    </row>
    <row r="1063" spans="1:10">
      <c r="A1063" s="7">
        <v>42892</v>
      </c>
      <c r="B1063" s="8" t="s">
        <v>338</v>
      </c>
      <c r="C1063" s="9">
        <f t="shared" si="1082"/>
        <v>320</v>
      </c>
      <c r="D1063" s="9" t="s">
        <v>13</v>
      </c>
      <c r="E1063" s="10">
        <v>932</v>
      </c>
      <c r="F1063" s="10">
        <v>938</v>
      </c>
      <c r="G1063" s="10">
        <v>0</v>
      </c>
      <c r="H1063" s="10">
        <f t="shared" ref="H1063" si="1085">(F1063-E1063)*C1063</f>
        <v>1920</v>
      </c>
      <c r="I1063" s="10">
        <v>0</v>
      </c>
      <c r="J1063" s="10">
        <f t="shared" si="1078"/>
        <v>1920</v>
      </c>
    </row>
    <row r="1064" spans="1:10">
      <c r="A1064" s="7">
        <v>42891</v>
      </c>
      <c r="B1064" s="8" t="s">
        <v>63</v>
      </c>
      <c r="C1064" s="9">
        <f t="shared" si="1082"/>
        <v>2560</v>
      </c>
      <c r="D1064" s="9" t="s">
        <v>16</v>
      </c>
      <c r="E1064" s="10">
        <v>117</v>
      </c>
      <c r="F1064" s="10">
        <v>118.25</v>
      </c>
      <c r="G1064" s="10">
        <v>0</v>
      </c>
      <c r="H1064" s="10">
        <f t="shared" ref="H1064:H1066" si="1086">(E1064-F1064)*C1064</f>
        <v>-3200</v>
      </c>
      <c r="I1064" s="10">
        <v>0</v>
      </c>
      <c r="J1064" s="10">
        <f t="shared" si="1078"/>
        <v>-3200</v>
      </c>
    </row>
    <row r="1065" spans="1:10">
      <c r="A1065" s="7">
        <v>42891</v>
      </c>
      <c r="B1065" s="8" t="s">
        <v>339</v>
      </c>
      <c r="C1065" s="9">
        <f t="shared" si="1082"/>
        <v>220</v>
      </c>
      <c r="D1065" s="9" t="s">
        <v>16</v>
      </c>
      <c r="E1065" s="10">
        <v>1360</v>
      </c>
      <c r="F1065" s="10">
        <v>1372</v>
      </c>
      <c r="G1065" s="10">
        <v>0</v>
      </c>
      <c r="H1065" s="10">
        <f t="shared" si="1086"/>
        <v>-2640</v>
      </c>
      <c r="I1065" s="10">
        <v>0</v>
      </c>
      <c r="J1065" s="10">
        <f t="shared" si="1078"/>
        <v>-2640</v>
      </c>
    </row>
    <row r="1066" spans="1:10">
      <c r="A1066" s="7">
        <v>42891</v>
      </c>
      <c r="B1066" s="8" t="s">
        <v>12</v>
      </c>
      <c r="C1066" s="9">
        <f t="shared" si="1082"/>
        <v>310</v>
      </c>
      <c r="D1066" s="9" t="s">
        <v>16</v>
      </c>
      <c r="E1066" s="10">
        <v>958</v>
      </c>
      <c r="F1066" s="10">
        <v>956</v>
      </c>
      <c r="G1066" s="10">
        <v>0</v>
      </c>
      <c r="H1066" s="10">
        <f t="shared" si="1086"/>
        <v>620</v>
      </c>
      <c r="I1066" s="10">
        <v>0</v>
      </c>
      <c r="J1066" s="10">
        <f t="shared" si="1078"/>
        <v>620</v>
      </c>
    </row>
    <row r="1067" spans="1:10">
      <c r="A1067" s="7">
        <v>42891</v>
      </c>
      <c r="B1067" s="8" t="s">
        <v>15</v>
      </c>
      <c r="C1067" s="9">
        <f t="shared" si="1082"/>
        <v>340</v>
      </c>
      <c r="D1067" s="9" t="s">
        <v>13</v>
      </c>
      <c r="E1067" s="10">
        <v>875</v>
      </c>
      <c r="F1067" s="10">
        <v>880</v>
      </c>
      <c r="G1067" s="10">
        <v>0</v>
      </c>
      <c r="H1067" s="10">
        <f t="shared" ref="H1067" si="1087">(F1067-E1067)*C1067</f>
        <v>1700</v>
      </c>
      <c r="I1067" s="10">
        <v>0</v>
      </c>
      <c r="J1067" s="10">
        <f t="shared" si="1078"/>
        <v>1700</v>
      </c>
    </row>
    <row r="1068" spans="1:10">
      <c r="A1068" s="7">
        <v>42888</v>
      </c>
      <c r="B1068" s="8" t="s">
        <v>15</v>
      </c>
      <c r="C1068" s="9">
        <f t="shared" si="1082"/>
        <v>340</v>
      </c>
      <c r="D1068" s="9" t="s">
        <v>16</v>
      </c>
      <c r="E1068" s="10">
        <v>872</v>
      </c>
      <c r="F1068" s="10">
        <v>867</v>
      </c>
      <c r="G1068" s="10">
        <v>862.1</v>
      </c>
      <c r="H1068" s="10">
        <f t="shared" ref="H1068:H1069" si="1088">(E1068-F1068)*C1068</f>
        <v>1700</v>
      </c>
      <c r="I1068" s="10">
        <f>(F1068-G1068)*C1068</f>
        <v>1665.9999999999923</v>
      </c>
      <c r="J1068" s="10">
        <f t="shared" si="1078"/>
        <v>3365.9999999999923</v>
      </c>
    </row>
    <row r="1069" spans="1:10">
      <c r="A1069" s="7">
        <v>42888</v>
      </c>
      <c r="B1069" s="8" t="s">
        <v>122</v>
      </c>
      <c r="C1069" s="9">
        <f t="shared" si="1082"/>
        <v>240</v>
      </c>
      <c r="D1069" s="9" t="s">
        <v>16</v>
      </c>
      <c r="E1069" s="10">
        <v>1250</v>
      </c>
      <c r="F1069" s="10">
        <v>1262</v>
      </c>
      <c r="G1069" s="10">
        <v>0</v>
      </c>
      <c r="H1069" s="10">
        <f t="shared" si="1088"/>
        <v>-2880</v>
      </c>
      <c r="I1069" s="10">
        <v>0</v>
      </c>
      <c r="J1069" s="10">
        <f t="shared" si="1078"/>
        <v>-2880</v>
      </c>
    </row>
    <row r="1070" spans="1:10">
      <c r="A1070" s="7">
        <v>42888</v>
      </c>
      <c r="B1070" s="8" t="s">
        <v>127</v>
      </c>
      <c r="C1070" s="9">
        <f t="shared" si="1082"/>
        <v>1700</v>
      </c>
      <c r="D1070" s="9" t="s">
        <v>13</v>
      </c>
      <c r="E1070" s="10">
        <v>176.5</v>
      </c>
      <c r="F1070" s="10">
        <v>178</v>
      </c>
      <c r="G1070" s="10">
        <v>179.5</v>
      </c>
      <c r="H1070" s="10">
        <f t="shared" ref="H1070:H1072" si="1089">(F1070-E1070)*C1070</f>
        <v>2550</v>
      </c>
      <c r="I1070" s="10">
        <f t="shared" ref="I1070:I1072" si="1090">(G1070-F1070)*C1070</f>
        <v>2550</v>
      </c>
      <c r="J1070" s="10">
        <f t="shared" si="1078"/>
        <v>5100</v>
      </c>
    </row>
    <row r="1071" spans="1:10">
      <c r="A1071" s="7">
        <v>42887</v>
      </c>
      <c r="B1071" s="8" t="s">
        <v>173</v>
      </c>
      <c r="C1071" s="9">
        <f t="shared" si="1082"/>
        <v>1880</v>
      </c>
      <c r="D1071" s="9" t="s">
        <v>13</v>
      </c>
      <c r="E1071" s="10">
        <v>159.75</v>
      </c>
      <c r="F1071" s="10">
        <v>160.4</v>
      </c>
      <c r="G1071" s="10">
        <v>163.25</v>
      </c>
      <c r="H1071" s="10">
        <f t="shared" si="1089"/>
        <v>1222.0000000000107</v>
      </c>
      <c r="I1071" s="10">
        <f t="shared" si="1090"/>
        <v>5357.9999999999891</v>
      </c>
      <c r="J1071" s="10">
        <f t="shared" si="1078"/>
        <v>6580</v>
      </c>
    </row>
    <row r="1072" spans="1:10">
      <c r="A1072" s="7">
        <v>42887</v>
      </c>
      <c r="B1072" s="8" t="s">
        <v>12</v>
      </c>
      <c r="C1072" s="9">
        <f t="shared" si="1082"/>
        <v>320</v>
      </c>
      <c r="D1072" s="9" t="s">
        <v>13</v>
      </c>
      <c r="E1072" s="10">
        <v>938</v>
      </c>
      <c r="F1072" s="10">
        <v>945</v>
      </c>
      <c r="G1072" s="10">
        <v>955</v>
      </c>
      <c r="H1072" s="10">
        <f t="shared" si="1089"/>
        <v>2240</v>
      </c>
      <c r="I1072" s="10">
        <f t="shared" si="1090"/>
        <v>3200</v>
      </c>
      <c r="J1072" s="10">
        <f t="shared" si="1078"/>
        <v>5440</v>
      </c>
    </row>
    <row r="1073" spans="1:10">
      <c r="A1073" s="25"/>
      <c r="B1073" s="25"/>
      <c r="C1073" s="25"/>
      <c r="D1073" s="25"/>
      <c r="E1073" s="25"/>
      <c r="F1073" s="25"/>
      <c r="G1073" s="25"/>
      <c r="H1073" s="25"/>
      <c r="I1073" s="25"/>
      <c r="J1073" s="25"/>
    </row>
    <row r="1074" spans="1:10">
      <c r="A1074" s="7">
        <v>42886</v>
      </c>
      <c r="B1074" s="8" t="s">
        <v>17</v>
      </c>
      <c r="C1074" s="9">
        <f t="shared" ref="C1074:C1099" si="1091">MROUND(300000/E1074,10)</f>
        <v>2430</v>
      </c>
      <c r="D1074" s="9" t="s">
        <v>16</v>
      </c>
      <c r="E1074" s="10">
        <v>123.6</v>
      </c>
      <c r="F1074" s="10">
        <v>122.6</v>
      </c>
      <c r="G1074" s="10">
        <v>121.1</v>
      </c>
      <c r="H1074" s="10">
        <f t="shared" ref="H1074:H1075" si="1092">(E1074-F1074)*C1074</f>
        <v>2430</v>
      </c>
      <c r="I1074" s="10">
        <f>(F1074-G1074)*C1074</f>
        <v>3645</v>
      </c>
      <c r="J1074" s="10">
        <f t="shared" ref="J1074:J1105" si="1093">+I1074+H1074</f>
        <v>6075</v>
      </c>
    </row>
    <row r="1075" spans="1:10">
      <c r="A1075" s="7">
        <v>42886</v>
      </c>
      <c r="B1075" s="8" t="s">
        <v>251</v>
      </c>
      <c r="C1075" s="9">
        <f t="shared" si="1091"/>
        <v>270</v>
      </c>
      <c r="D1075" s="9" t="s">
        <v>16</v>
      </c>
      <c r="E1075" s="10">
        <v>1107</v>
      </c>
      <c r="F1075" s="10">
        <v>1103</v>
      </c>
      <c r="G1075" s="10">
        <v>0</v>
      </c>
      <c r="H1075" s="10">
        <f t="shared" si="1092"/>
        <v>1080</v>
      </c>
      <c r="I1075" s="10">
        <v>0</v>
      </c>
      <c r="J1075" s="10">
        <f t="shared" si="1093"/>
        <v>1080</v>
      </c>
    </row>
    <row r="1076" spans="1:10">
      <c r="A1076" s="7">
        <v>42886</v>
      </c>
      <c r="B1076" s="8" t="s">
        <v>17</v>
      </c>
      <c r="C1076" s="9">
        <f t="shared" si="1091"/>
        <v>2460</v>
      </c>
      <c r="D1076" s="9" t="s">
        <v>13</v>
      </c>
      <c r="E1076" s="10">
        <v>122</v>
      </c>
      <c r="F1076" s="10">
        <v>122.5</v>
      </c>
      <c r="G1076" s="10">
        <v>0</v>
      </c>
      <c r="H1076" s="10">
        <f t="shared" ref="H1076:H1092" si="1094">(F1076-E1076)*C1076</f>
        <v>1230</v>
      </c>
      <c r="I1076" s="10">
        <v>0</v>
      </c>
      <c r="J1076" s="10">
        <f t="shared" si="1093"/>
        <v>1230</v>
      </c>
    </row>
    <row r="1077" spans="1:10">
      <c r="A1077" s="7">
        <v>42886</v>
      </c>
      <c r="B1077" s="8" t="s">
        <v>142</v>
      </c>
      <c r="C1077" s="9">
        <f t="shared" si="1091"/>
        <v>1240</v>
      </c>
      <c r="D1077" s="9" t="s">
        <v>13</v>
      </c>
      <c r="E1077" s="10">
        <v>241.5</v>
      </c>
      <c r="F1077" s="10">
        <v>239.5</v>
      </c>
      <c r="G1077" s="10">
        <v>0</v>
      </c>
      <c r="H1077" s="10">
        <f t="shared" si="1094"/>
        <v>-2480</v>
      </c>
      <c r="I1077" s="10">
        <v>0</v>
      </c>
      <c r="J1077" s="10">
        <f t="shared" si="1093"/>
        <v>-2480</v>
      </c>
    </row>
    <row r="1078" spans="1:10">
      <c r="A1078" s="7">
        <v>42885</v>
      </c>
      <c r="B1078" s="8" t="s">
        <v>165</v>
      </c>
      <c r="C1078" s="9">
        <f t="shared" si="1091"/>
        <v>1710</v>
      </c>
      <c r="D1078" s="9" t="s">
        <v>13</v>
      </c>
      <c r="E1078" s="10">
        <v>175</v>
      </c>
      <c r="F1078" s="10">
        <v>176.5</v>
      </c>
      <c r="G1078" s="10">
        <v>178.5</v>
      </c>
      <c r="H1078" s="10">
        <f t="shared" si="1094"/>
        <v>2565</v>
      </c>
      <c r="I1078" s="10">
        <f t="shared" ref="I1078:I1080" si="1095">(G1078-F1078)*C1078</f>
        <v>3420</v>
      </c>
      <c r="J1078" s="10">
        <f t="shared" si="1093"/>
        <v>5985</v>
      </c>
    </row>
    <row r="1079" spans="1:10">
      <c r="A1079" s="7">
        <v>42885</v>
      </c>
      <c r="B1079" s="8" t="s">
        <v>219</v>
      </c>
      <c r="C1079" s="9">
        <f t="shared" si="1091"/>
        <v>660</v>
      </c>
      <c r="D1079" s="9" t="s">
        <v>13</v>
      </c>
      <c r="E1079" s="10">
        <v>458</v>
      </c>
      <c r="F1079" s="10">
        <v>462</v>
      </c>
      <c r="G1079" s="10">
        <v>467</v>
      </c>
      <c r="H1079" s="10">
        <f t="shared" si="1094"/>
        <v>2640</v>
      </c>
      <c r="I1079" s="10">
        <f t="shared" si="1095"/>
        <v>3300</v>
      </c>
      <c r="J1079" s="10">
        <f t="shared" si="1093"/>
        <v>5940</v>
      </c>
    </row>
    <row r="1080" spans="1:10">
      <c r="A1080" s="7">
        <v>42885</v>
      </c>
      <c r="B1080" s="8" t="s">
        <v>335</v>
      </c>
      <c r="C1080" s="9">
        <f t="shared" si="1091"/>
        <v>1470</v>
      </c>
      <c r="D1080" s="9" t="s">
        <v>13</v>
      </c>
      <c r="E1080" s="10">
        <v>204</v>
      </c>
      <c r="F1080" s="10">
        <v>205.75</v>
      </c>
      <c r="G1080" s="10">
        <v>207.75</v>
      </c>
      <c r="H1080" s="10">
        <f t="shared" si="1094"/>
        <v>2572.5</v>
      </c>
      <c r="I1080" s="10">
        <f t="shared" si="1095"/>
        <v>2940</v>
      </c>
      <c r="J1080" s="10">
        <f t="shared" si="1093"/>
        <v>5512.5</v>
      </c>
    </row>
    <row r="1081" spans="1:10">
      <c r="A1081" s="7">
        <v>42885</v>
      </c>
      <c r="B1081" s="8" t="s">
        <v>340</v>
      </c>
      <c r="C1081" s="9">
        <f t="shared" si="1091"/>
        <v>640</v>
      </c>
      <c r="D1081" s="9" t="s">
        <v>13</v>
      </c>
      <c r="E1081" s="10">
        <v>468.5</v>
      </c>
      <c r="F1081" s="10">
        <v>479</v>
      </c>
      <c r="G1081" s="10">
        <v>0</v>
      </c>
      <c r="H1081" s="10">
        <f t="shared" si="1094"/>
        <v>6720</v>
      </c>
      <c r="I1081" s="10">
        <v>0</v>
      </c>
      <c r="J1081" s="10">
        <f t="shared" si="1093"/>
        <v>6720</v>
      </c>
    </row>
    <row r="1082" spans="1:10">
      <c r="A1082" s="7">
        <v>42884</v>
      </c>
      <c r="B1082" s="8" t="s">
        <v>56</v>
      </c>
      <c r="C1082" s="9">
        <f t="shared" si="1091"/>
        <v>1920</v>
      </c>
      <c r="D1082" s="9" t="s">
        <v>13</v>
      </c>
      <c r="E1082" s="10">
        <v>156</v>
      </c>
      <c r="F1082" s="10">
        <v>154</v>
      </c>
      <c r="G1082" s="10">
        <v>0</v>
      </c>
      <c r="H1082" s="10">
        <f t="shared" si="1094"/>
        <v>-3840</v>
      </c>
      <c r="I1082" s="10">
        <v>0</v>
      </c>
      <c r="J1082" s="10">
        <f t="shared" si="1093"/>
        <v>-3840</v>
      </c>
    </row>
    <row r="1083" spans="1:10">
      <c r="A1083" s="7">
        <v>42884</v>
      </c>
      <c r="B1083" s="8" t="s">
        <v>331</v>
      </c>
      <c r="C1083" s="9">
        <f t="shared" si="1091"/>
        <v>3260</v>
      </c>
      <c r="D1083" s="9" t="s">
        <v>13</v>
      </c>
      <c r="E1083" s="10">
        <v>92</v>
      </c>
      <c r="F1083" s="10">
        <v>90.75</v>
      </c>
      <c r="G1083" s="10">
        <v>0</v>
      </c>
      <c r="H1083" s="10">
        <f t="shared" si="1094"/>
        <v>-4075</v>
      </c>
      <c r="I1083" s="10">
        <v>0</v>
      </c>
      <c r="J1083" s="10">
        <f t="shared" si="1093"/>
        <v>-4075</v>
      </c>
    </row>
    <row r="1084" spans="1:10">
      <c r="A1084" s="7">
        <v>42884</v>
      </c>
      <c r="B1084" s="8" t="s">
        <v>89</v>
      </c>
      <c r="C1084" s="9">
        <f t="shared" si="1091"/>
        <v>1300</v>
      </c>
      <c r="D1084" s="9" t="s">
        <v>13</v>
      </c>
      <c r="E1084" s="10">
        <v>230</v>
      </c>
      <c r="F1084" s="10">
        <v>228.5</v>
      </c>
      <c r="G1084" s="10">
        <v>0</v>
      </c>
      <c r="H1084" s="10">
        <f t="shared" si="1094"/>
        <v>-1950</v>
      </c>
      <c r="I1084" s="10">
        <v>0</v>
      </c>
      <c r="J1084" s="10">
        <f t="shared" si="1093"/>
        <v>-1950</v>
      </c>
    </row>
    <row r="1085" spans="1:10">
      <c r="A1085" s="7">
        <v>42881</v>
      </c>
      <c r="B1085" s="8" t="s">
        <v>312</v>
      </c>
      <c r="C1085" s="9">
        <f t="shared" si="1091"/>
        <v>1970</v>
      </c>
      <c r="D1085" s="9" t="s">
        <v>13</v>
      </c>
      <c r="E1085" s="10">
        <v>152.25</v>
      </c>
      <c r="F1085" s="10">
        <v>150.75</v>
      </c>
      <c r="G1085" s="10">
        <v>0</v>
      </c>
      <c r="H1085" s="10">
        <f t="shared" si="1094"/>
        <v>-2955</v>
      </c>
      <c r="I1085" s="10">
        <v>0</v>
      </c>
      <c r="J1085" s="10">
        <f t="shared" si="1093"/>
        <v>-2955</v>
      </c>
    </row>
    <row r="1086" spans="1:10">
      <c r="A1086" s="7">
        <v>42881</v>
      </c>
      <c r="B1086" s="8" t="s">
        <v>341</v>
      </c>
      <c r="C1086" s="9">
        <f t="shared" si="1091"/>
        <v>270</v>
      </c>
      <c r="D1086" s="9" t="s">
        <v>13</v>
      </c>
      <c r="E1086" s="10">
        <v>1126</v>
      </c>
      <c r="F1086" s="10">
        <v>1135</v>
      </c>
      <c r="G1086" s="10">
        <v>1141</v>
      </c>
      <c r="H1086" s="10">
        <f t="shared" si="1094"/>
        <v>2430</v>
      </c>
      <c r="I1086" s="10">
        <f t="shared" ref="I1086:I1089" si="1096">(G1086-F1086)*C1086</f>
        <v>1620</v>
      </c>
      <c r="J1086" s="10">
        <f t="shared" si="1093"/>
        <v>4050</v>
      </c>
    </row>
    <row r="1087" spans="1:10">
      <c r="A1087" s="7">
        <v>42881</v>
      </c>
      <c r="B1087" s="8" t="s">
        <v>118</v>
      </c>
      <c r="C1087" s="9">
        <f t="shared" si="1091"/>
        <v>350</v>
      </c>
      <c r="D1087" s="9" t="s">
        <v>13</v>
      </c>
      <c r="E1087" s="10">
        <v>865</v>
      </c>
      <c r="F1087" s="10">
        <v>870</v>
      </c>
      <c r="G1087" s="10">
        <v>877</v>
      </c>
      <c r="H1087" s="10">
        <f t="shared" si="1094"/>
        <v>1750</v>
      </c>
      <c r="I1087" s="10">
        <f t="shared" si="1096"/>
        <v>2450</v>
      </c>
      <c r="J1087" s="10">
        <f t="shared" si="1093"/>
        <v>4200</v>
      </c>
    </row>
    <row r="1088" spans="1:10">
      <c r="A1088" s="7">
        <v>42881</v>
      </c>
      <c r="B1088" s="8" t="s">
        <v>342</v>
      </c>
      <c r="C1088" s="9">
        <f t="shared" si="1091"/>
        <v>2100</v>
      </c>
      <c r="D1088" s="9" t="s">
        <v>13</v>
      </c>
      <c r="E1088" s="10">
        <v>142.75</v>
      </c>
      <c r="F1088" s="10">
        <v>137</v>
      </c>
      <c r="G1088" s="10">
        <v>0</v>
      </c>
      <c r="H1088" s="10">
        <f t="shared" si="1094"/>
        <v>-12075</v>
      </c>
      <c r="I1088" s="10">
        <v>0</v>
      </c>
      <c r="J1088" s="10">
        <f t="shared" si="1093"/>
        <v>-12075</v>
      </c>
    </row>
    <row r="1089" spans="1:10">
      <c r="A1089" s="7">
        <v>42880</v>
      </c>
      <c r="B1089" s="8" t="s">
        <v>151</v>
      </c>
      <c r="C1089" s="9">
        <f t="shared" si="1091"/>
        <v>1780</v>
      </c>
      <c r="D1089" s="9" t="s">
        <v>13</v>
      </c>
      <c r="E1089" s="10">
        <v>168.25</v>
      </c>
      <c r="F1089" s="10">
        <v>169.5</v>
      </c>
      <c r="G1089" s="10">
        <v>171.25</v>
      </c>
      <c r="H1089" s="10">
        <f t="shared" si="1094"/>
        <v>2225</v>
      </c>
      <c r="I1089" s="10">
        <f t="shared" si="1096"/>
        <v>3115</v>
      </c>
      <c r="J1089" s="10">
        <f t="shared" si="1093"/>
        <v>5340</v>
      </c>
    </row>
    <row r="1090" spans="1:10">
      <c r="A1090" s="7">
        <v>42880</v>
      </c>
      <c r="B1090" s="8" t="s">
        <v>95</v>
      </c>
      <c r="C1090" s="9">
        <f t="shared" si="1091"/>
        <v>280</v>
      </c>
      <c r="D1090" s="9" t="s">
        <v>13</v>
      </c>
      <c r="E1090" s="10">
        <v>1055</v>
      </c>
      <c r="F1090" s="10">
        <v>1062</v>
      </c>
      <c r="G1090" s="10">
        <v>0</v>
      </c>
      <c r="H1090" s="10">
        <f t="shared" si="1094"/>
        <v>1960</v>
      </c>
      <c r="I1090" s="10">
        <v>0</v>
      </c>
      <c r="J1090" s="10">
        <f t="shared" si="1093"/>
        <v>1960</v>
      </c>
    </row>
    <row r="1091" spans="1:10">
      <c r="A1091" s="7">
        <v>42880</v>
      </c>
      <c r="B1091" s="8" t="s">
        <v>120</v>
      </c>
      <c r="C1091" s="9">
        <f t="shared" si="1091"/>
        <v>640</v>
      </c>
      <c r="D1091" s="9" t="s">
        <v>13</v>
      </c>
      <c r="E1091" s="10">
        <v>468.5</v>
      </c>
      <c r="F1091" s="10">
        <v>464.5</v>
      </c>
      <c r="G1091" s="10">
        <v>0</v>
      </c>
      <c r="H1091" s="10">
        <f t="shared" si="1094"/>
        <v>-2560</v>
      </c>
      <c r="I1091" s="10">
        <v>0</v>
      </c>
      <c r="J1091" s="10">
        <f t="shared" si="1093"/>
        <v>-2560</v>
      </c>
    </row>
    <row r="1092" spans="1:10">
      <c r="A1092" s="7">
        <v>42880</v>
      </c>
      <c r="B1092" s="8" t="s">
        <v>343</v>
      </c>
      <c r="C1092" s="9">
        <f t="shared" si="1091"/>
        <v>2580</v>
      </c>
      <c r="D1092" s="9" t="s">
        <v>13</v>
      </c>
      <c r="E1092" s="10">
        <v>116.25</v>
      </c>
      <c r="F1092" s="10">
        <v>114</v>
      </c>
      <c r="G1092" s="10">
        <v>121.5</v>
      </c>
      <c r="H1092" s="10">
        <f t="shared" si="1094"/>
        <v>-5805</v>
      </c>
      <c r="I1092" s="10">
        <v>0</v>
      </c>
      <c r="J1092" s="10">
        <f t="shared" si="1093"/>
        <v>-5805</v>
      </c>
    </row>
    <row r="1093" spans="1:10">
      <c r="A1093" s="7">
        <v>42879</v>
      </c>
      <c r="B1093" s="8" t="s">
        <v>123</v>
      </c>
      <c r="C1093" s="9">
        <f t="shared" si="1091"/>
        <v>1590</v>
      </c>
      <c r="D1093" s="9" t="s">
        <v>16</v>
      </c>
      <c r="E1093" s="10">
        <v>189</v>
      </c>
      <c r="F1093" s="10">
        <v>187.75</v>
      </c>
      <c r="G1093" s="10">
        <v>0</v>
      </c>
      <c r="H1093" s="10">
        <f t="shared" ref="H1093" si="1097">(E1093-F1093)*C1093</f>
        <v>1987.5</v>
      </c>
      <c r="I1093" s="10">
        <v>0</v>
      </c>
      <c r="J1093" s="10">
        <f t="shared" si="1093"/>
        <v>1987.5</v>
      </c>
    </row>
    <row r="1094" spans="1:10">
      <c r="A1094" s="7">
        <v>42879</v>
      </c>
      <c r="B1094" s="8" t="s">
        <v>344</v>
      </c>
      <c r="C1094" s="9">
        <f t="shared" si="1091"/>
        <v>1000</v>
      </c>
      <c r="D1094" s="9" t="s">
        <v>13</v>
      </c>
      <c r="E1094" s="10">
        <v>301</v>
      </c>
      <c r="F1094" s="10">
        <v>303.5</v>
      </c>
      <c r="G1094" s="10">
        <v>304.5</v>
      </c>
      <c r="H1094" s="10">
        <f t="shared" ref="H1094:H1099" si="1098">(F1094-E1094)*C1094</f>
        <v>2500</v>
      </c>
      <c r="I1094" s="10">
        <f>(G1094-F1094)*C1094</f>
        <v>1000</v>
      </c>
      <c r="J1094" s="10">
        <f t="shared" si="1093"/>
        <v>3500</v>
      </c>
    </row>
    <row r="1095" spans="1:10">
      <c r="A1095" s="7">
        <v>42879</v>
      </c>
      <c r="B1095" s="8" t="s">
        <v>132</v>
      </c>
      <c r="C1095" s="9">
        <f t="shared" si="1091"/>
        <v>890</v>
      </c>
      <c r="D1095" s="9" t="s">
        <v>13</v>
      </c>
      <c r="E1095" s="10">
        <v>336</v>
      </c>
      <c r="F1095" s="10">
        <v>333</v>
      </c>
      <c r="G1095" s="10">
        <v>0</v>
      </c>
      <c r="H1095" s="10">
        <f t="shared" ref="H1095" si="1099">(F1095-E1095)*C1095</f>
        <v>-2670</v>
      </c>
      <c r="I1095" s="10">
        <v>0</v>
      </c>
      <c r="J1095" s="10">
        <f t="shared" si="1093"/>
        <v>-2670</v>
      </c>
    </row>
    <row r="1096" spans="1:10">
      <c r="A1096" s="7">
        <v>42878</v>
      </c>
      <c r="B1096" s="8" t="s">
        <v>149</v>
      </c>
      <c r="C1096" s="9">
        <f t="shared" si="1091"/>
        <v>1400</v>
      </c>
      <c r="D1096" s="9" t="s">
        <v>16</v>
      </c>
      <c r="E1096" s="10">
        <v>214</v>
      </c>
      <c r="F1096" s="10">
        <v>212.5</v>
      </c>
      <c r="G1096" s="10">
        <v>210.5</v>
      </c>
      <c r="H1096" s="10">
        <f t="shared" ref="H1096:H1097" si="1100">(E1096-F1096)*C1096</f>
        <v>2100</v>
      </c>
      <c r="I1096" s="10">
        <f>(F1096-G1096)*C1096</f>
        <v>2800</v>
      </c>
      <c r="J1096" s="10">
        <f t="shared" si="1093"/>
        <v>4900</v>
      </c>
    </row>
    <row r="1097" spans="1:10">
      <c r="A1097" s="7">
        <v>42878</v>
      </c>
      <c r="B1097" s="8" t="s">
        <v>138</v>
      </c>
      <c r="C1097" s="9">
        <f t="shared" si="1091"/>
        <v>1840</v>
      </c>
      <c r="D1097" s="9" t="s">
        <v>16</v>
      </c>
      <c r="E1097" s="10">
        <v>163</v>
      </c>
      <c r="F1097" s="10">
        <v>165</v>
      </c>
      <c r="G1097" s="10">
        <v>0</v>
      </c>
      <c r="H1097" s="10">
        <f t="shared" si="1100"/>
        <v>-3680</v>
      </c>
      <c r="I1097" s="10">
        <v>0</v>
      </c>
      <c r="J1097" s="10">
        <f t="shared" si="1093"/>
        <v>-3680</v>
      </c>
    </row>
    <row r="1098" spans="1:10">
      <c r="A1098" s="7">
        <v>42878</v>
      </c>
      <c r="B1098" s="8" t="s">
        <v>149</v>
      </c>
      <c r="C1098" s="9">
        <f t="shared" si="1091"/>
        <v>1450</v>
      </c>
      <c r="D1098" s="9" t="s">
        <v>13</v>
      </c>
      <c r="E1098" s="10">
        <v>206.5</v>
      </c>
      <c r="F1098" s="10">
        <v>204.5</v>
      </c>
      <c r="G1098" s="10">
        <v>0</v>
      </c>
      <c r="H1098" s="10">
        <f t="shared" si="1098"/>
        <v>-2900</v>
      </c>
      <c r="I1098" s="10">
        <v>0</v>
      </c>
      <c r="J1098" s="10">
        <f t="shared" si="1093"/>
        <v>-2900</v>
      </c>
    </row>
    <row r="1099" spans="1:10">
      <c r="A1099" s="7">
        <v>42877</v>
      </c>
      <c r="B1099" s="8" t="s">
        <v>172</v>
      </c>
      <c r="C1099" s="9">
        <f t="shared" si="1091"/>
        <v>430</v>
      </c>
      <c r="D1099" s="9" t="s">
        <v>13</v>
      </c>
      <c r="E1099" s="10">
        <v>690</v>
      </c>
      <c r="F1099" s="10">
        <v>695</v>
      </c>
      <c r="G1099" s="10">
        <v>699</v>
      </c>
      <c r="H1099" s="10">
        <f t="shared" si="1098"/>
        <v>2150</v>
      </c>
      <c r="I1099" s="10">
        <f>(G1099-F1099)*C1099</f>
        <v>1720</v>
      </c>
      <c r="J1099" s="10">
        <f t="shared" si="1093"/>
        <v>3870</v>
      </c>
    </row>
    <row r="1100" spans="1:10">
      <c r="A1100" s="7">
        <v>42877</v>
      </c>
      <c r="B1100" s="8" t="s">
        <v>56</v>
      </c>
      <c r="C1100" s="9">
        <f t="shared" ref="C1100:C1111" si="1101">MROUND(300000/E1100,10)</f>
        <v>1820</v>
      </c>
      <c r="D1100" s="9" t="s">
        <v>13</v>
      </c>
      <c r="E1100" s="10">
        <v>165</v>
      </c>
      <c r="F1100" s="10">
        <v>166</v>
      </c>
      <c r="G1100" s="10">
        <v>0</v>
      </c>
      <c r="H1100" s="10">
        <f t="shared" ref="H1100:H1101" si="1102">(F1100-E1100)*C1100</f>
        <v>1820</v>
      </c>
      <c r="I1100" s="10">
        <v>0</v>
      </c>
      <c r="J1100" s="10">
        <f t="shared" si="1093"/>
        <v>1820</v>
      </c>
    </row>
    <row r="1101" spans="1:10">
      <c r="A1101" s="7">
        <v>42877</v>
      </c>
      <c r="B1101" s="8" t="s">
        <v>173</v>
      </c>
      <c r="C1101" s="9">
        <f t="shared" si="1101"/>
        <v>1780</v>
      </c>
      <c r="D1101" s="9" t="s">
        <v>13</v>
      </c>
      <c r="E1101" s="10">
        <v>168.25</v>
      </c>
      <c r="F1101" s="10">
        <v>166.75</v>
      </c>
      <c r="G1101" s="10">
        <v>0</v>
      </c>
      <c r="H1101" s="10">
        <f t="shared" si="1102"/>
        <v>-2670</v>
      </c>
      <c r="I1101" s="10">
        <v>0</v>
      </c>
      <c r="J1101" s="10">
        <f t="shared" si="1093"/>
        <v>-2670</v>
      </c>
    </row>
    <row r="1102" spans="1:10">
      <c r="A1102" s="7">
        <v>42874</v>
      </c>
      <c r="B1102" s="8" t="s">
        <v>323</v>
      </c>
      <c r="C1102" s="9">
        <f t="shared" si="1101"/>
        <v>1760</v>
      </c>
      <c r="D1102" s="9" t="s">
        <v>16</v>
      </c>
      <c r="E1102" s="10">
        <v>170</v>
      </c>
      <c r="F1102" s="10">
        <v>168.5</v>
      </c>
      <c r="G1102" s="10">
        <v>166.5</v>
      </c>
      <c r="H1102" s="10">
        <f t="shared" ref="H1102:H1103" si="1103">(E1102-F1102)*C1102</f>
        <v>2640</v>
      </c>
      <c r="I1102" s="10">
        <f>(F1102-G1102)*C1102</f>
        <v>3520</v>
      </c>
      <c r="J1102" s="10">
        <f t="shared" si="1093"/>
        <v>6160</v>
      </c>
    </row>
    <row r="1103" spans="1:10">
      <c r="A1103" s="7">
        <v>42874</v>
      </c>
      <c r="B1103" s="8" t="s">
        <v>40</v>
      </c>
      <c r="C1103" s="9">
        <f t="shared" si="1101"/>
        <v>1550</v>
      </c>
      <c r="D1103" s="9" t="s">
        <v>16</v>
      </c>
      <c r="E1103" s="10">
        <v>194</v>
      </c>
      <c r="F1103" s="10">
        <v>192.5</v>
      </c>
      <c r="G1103" s="10">
        <v>190.5</v>
      </c>
      <c r="H1103" s="10">
        <f t="shared" si="1103"/>
        <v>2325</v>
      </c>
      <c r="I1103" s="10">
        <f>(F1103-G1103)*C1103</f>
        <v>3100</v>
      </c>
      <c r="J1103" s="10">
        <f t="shared" si="1093"/>
        <v>5425</v>
      </c>
    </row>
    <row r="1104" spans="1:10">
      <c r="A1104" s="7">
        <v>42873</v>
      </c>
      <c r="B1104" s="8" t="s">
        <v>70</v>
      </c>
      <c r="C1104" s="9">
        <f t="shared" si="1101"/>
        <v>980</v>
      </c>
      <c r="D1104" s="9" t="s">
        <v>13</v>
      </c>
      <c r="E1104" s="10">
        <v>305</v>
      </c>
      <c r="F1104" s="10">
        <v>302.5</v>
      </c>
      <c r="G1104" s="10">
        <v>0</v>
      </c>
      <c r="H1104" s="10">
        <f t="shared" ref="H1104:H1109" si="1104">(F1104-E1104)*C1104</f>
        <v>-2450</v>
      </c>
      <c r="I1104" s="10">
        <v>0</v>
      </c>
      <c r="J1104" s="10">
        <f t="shared" si="1093"/>
        <v>-2450</v>
      </c>
    </row>
    <row r="1105" spans="1:10">
      <c r="A1105" s="7">
        <v>42873</v>
      </c>
      <c r="B1105" s="8" t="s">
        <v>57</v>
      </c>
      <c r="C1105" s="9">
        <f t="shared" si="1101"/>
        <v>1550</v>
      </c>
      <c r="D1105" s="9" t="s">
        <v>13</v>
      </c>
      <c r="E1105" s="10">
        <v>193.25</v>
      </c>
      <c r="F1105" s="10">
        <v>194.75</v>
      </c>
      <c r="G1105" s="10">
        <v>196</v>
      </c>
      <c r="H1105" s="10">
        <f t="shared" si="1104"/>
        <v>2325</v>
      </c>
      <c r="I1105" s="10">
        <f t="shared" ref="I1105:I1109" si="1105">(G1105-F1105)*C1105</f>
        <v>1937.5</v>
      </c>
      <c r="J1105" s="10">
        <f t="shared" si="1093"/>
        <v>4262.5</v>
      </c>
    </row>
    <row r="1106" spans="1:10">
      <c r="A1106" s="7">
        <v>42872</v>
      </c>
      <c r="B1106" s="8" t="s">
        <v>293</v>
      </c>
      <c r="C1106" s="9">
        <f t="shared" si="1101"/>
        <v>1730</v>
      </c>
      <c r="D1106" s="9" t="s">
        <v>13</v>
      </c>
      <c r="E1106" s="10">
        <v>173.75</v>
      </c>
      <c r="F1106" s="10">
        <v>175.25</v>
      </c>
      <c r="G1106" s="10">
        <v>176.25</v>
      </c>
      <c r="H1106" s="10">
        <f t="shared" si="1104"/>
        <v>2595</v>
      </c>
      <c r="I1106" s="10">
        <f t="shared" si="1105"/>
        <v>1730</v>
      </c>
      <c r="J1106" s="10">
        <f t="shared" ref="J1106:J1134" si="1106">+I1106+H1106</f>
        <v>4325</v>
      </c>
    </row>
    <row r="1107" spans="1:10">
      <c r="A1107" s="7">
        <v>42872</v>
      </c>
      <c r="B1107" s="8" t="s">
        <v>345</v>
      </c>
      <c r="C1107" s="9">
        <f t="shared" si="1101"/>
        <v>2160</v>
      </c>
      <c r="D1107" s="9" t="s">
        <v>13</v>
      </c>
      <c r="E1107" s="10">
        <v>139</v>
      </c>
      <c r="F1107" s="10">
        <v>140.5</v>
      </c>
      <c r="G1107" s="10">
        <v>0</v>
      </c>
      <c r="H1107" s="10">
        <f t="shared" si="1104"/>
        <v>3240</v>
      </c>
      <c r="I1107" s="10">
        <v>0</v>
      </c>
      <c r="J1107" s="10">
        <f t="shared" si="1106"/>
        <v>3240</v>
      </c>
    </row>
    <row r="1108" spans="1:10">
      <c r="A1108" s="7">
        <v>42872</v>
      </c>
      <c r="B1108" s="8" t="s">
        <v>57</v>
      </c>
      <c r="C1108" s="9">
        <f t="shared" si="1101"/>
        <v>1510</v>
      </c>
      <c r="D1108" s="9" t="s">
        <v>13</v>
      </c>
      <c r="E1108" s="10">
        <v>198.5</v>
      </c>
      <c r="F1108" s="10">
        <v>200</v>
      </c>
      <c r="G1108" s="10">
        <v>0</v>
      </c>
      <c r="H1108" s="10">
        <f t="shared" si="1104"/>
        <v>2265</v>
      </c>
      <c r="I1108" s="10">
        <v>0</v>
      </c>
      <c r="J1108" s="10">
        <f t="shared" si="1106"/>
        <v>2265</v>
      </c>
    </row>
    <row r="1109" spans="1:10">
      <c r="A1109" s="7">
        <v>42871</v>
      </c>
      <c r="B1109" s="8" t="s">
        <v>144</v>
      </c>
      <c r="C1109" s="9">
        <f t="shared" si="1101"/>
        <v>1730</v>
      </c>
      <c r="D1109" s="9" t="s">
        <v>13</v>
      </c>
      <c r="E1109" s="10">
        <v>173.4</v>
      </c>
      <c r="F1109" s="10">
        <v>174.65</v>
      </c>
      <c r="G1109" s="10">
        <v>175.9</v>
      </c>
      <c r="H1109" s="10">
        <f t="shared" si="1104"/>
        <v>2162.5</v>
      </c>
      <c r="I1109" s="10">
        <f t="shared" si="1105"/>
        <v>2162.5</v>
      </c>
      <c r="J1109" s="10">
        <f t="shared" si="1106"/>
        <v>4325</v>
      </c>
    </row>
    <row r="1110" spans="1:10">
      <c r="A1110" s="7">
        <v>42871</v>
      </c>
      <c r="B1110" s="8" t="s">
        <v>302</v>
      </c>
      <c r="C1110" s="9">
        <f t="shared" si="1101"/>
        <v>300</v>
      </c>
      <c r="D1110" s="9" t="s">
        <v>16</v>
      </c>
      <c r="E1110" s="10">
        <v>1005</v>
      </c>
      <c r="F1110" s="10">
        <v>999</v>
      </c>
      <c r="G1110" s="10">
        <v>0</v>
      </c>
      <c r="H1110" s="10">
        <f t="shared" ref="H1110" si="1107">(E1110-F1110)*C1110</f>
        <v>1800</v>
      </c>
      <c r="I1110" s="10">
        <v>0</v>
      </c>
      <c r="J1110" s="10">
        <f t="shared" si="1106"/>
        <v>1800</v>
      </c>
    </row>
    <row r="1111" spans="1:10">
      <c r="A1111" s="7">
        <v>42871</v>
      </c>
      <c r="B1111" s="8" t="s">
        <v>82</v>
      </c>
      <c r="C1111" s="9">
        <f t="shared" si="1101"/>
        <v>380</v>
      </c>
      <c r="D1111" s="9" t="s">
        <v>13</v>
      </c>
      <c r="E1111" s="10">
        <v>794</v>
      </c>
      <c r="F1111" s="10">
        <v>796</v>
      </c>
      <c r="G1111" s="10">
        <v>0</v>
      </c>
      <c r="H1111" s="10">
        <f>(F1111-E1111)*C1111</f>
        <v>760</v>
      </c>
      <c r="I1111" s="10">
        <v>0</v>
      </c>
      <c r="J1111" s="10">
        <f t="shared" si="1106"/>
        <v>760</v>
      </c>
    </row>
    <row r="1112" spans="1:10">
      <c r="A1112" s="7">
        <v>42870</v>
      </c>
      <c r="B1112" s="8" t="s">
        <v>127</v>
      </c>
      <c r="C1112" s="9">
        <f t="shared" ref="C1112:C1134" si="1108">MROUND(300000/E1112,10)</f>
        <v>1430</v>
      </c>
      <c r="D1112" s="9" t="s">
        <v>13</v>
      </c>
      <c r="E1112" s="10">
        <v>210</v>
      </c>
      <c r="F1112" s="10">
        <v>211.5</v>
      </c>
      <c r="G1112" s="10">
        <v>0</v>
      </c>
      <c r="H1112" s="10">
        <f t="shared" ref="H1112" si="1109">(F1112-E1112)*C1112</f>
        <v>2145</v>
      </c>
      <c r="I1112" s="10">
        <v>0</v>
      </c>
      <c r="J1112" s="10">
        <f t="shared" si="1106"/>
        <v>2145</v>
      </c>
    </row>
    <row r="1113" spans="1:10">
      <c r="A1113" s="7">
        <v>42870</v>
      </c>
      <c r="B1113" s="8" t="s">
        <v>56</v>
      </c>
      <c r="C1113" s="9">
        <f t="shared" si="1108"/>
        <v>1750</v>
      </c>
      <c r="D1113" s="9" t="s">
        <v>16</v>
      </c>
      <c r="E1113" s="10">
        <v>171.6</v>
      </c>
      <c r="F1113" s="10">
        <v>171.6</v>
      </c>
      <c r="G1113" s="10">
        <v>0</v>
      </c>
      <c r="H1113" s="10">
        <f t="shared" ref="H1113" si="1110">(E1113-F1113)*C1113</f>
        <v>0</v>
      </c>
      <c r="I1113" s="10">
        <v>0</v>
      </c>
      <c r="J1113" s="10">
        <f t="shared" si="1106"/>
        <v>0</v>
      </c>
    </row>
    <row r="1114" spans="1:10">
      <c r="A1114" s="7">
        <v>42867</v>
      </c>
      <c r="B1114" s="8" t="s">
        <v>101</v>
      </c>
      <c r="C1114" s="9">
        <f t="shared" si="1108"/>
        <v>590</v>
      </c>
      <c r="D1114" s="9" t="s">
        <v>13</v>
      </c>
      <c r="E1114" s="10">
        <v>504.5</v>
      </c>
      <c r="F1114" s="10">
        <v>507.5</v>
      </c>
      <c r="G1114" s="10">
        <v>511.5</v>
      </c>
      <c r="H1114" s="10">
        <f t="shared" ref="H1114" si="1111">(F1114-E1114)*C1114</f>
        <v>1770</v>
      </c>
      <c r="I1114" s="10">
        <f t="shared" ref="I1114:I1117" si="1112">(G1114-F1114)*C1114</f>
        <v>2360</v>
      </c>
      <c r="J1114" s="10">
        <f t="shared" si="1106"/>
        <v>4130</v>
      </c>
    </row>
    <row r="1115" spans="1:10">
      <c r="A1115" s="7">
        <v>42867</v>
      </c>
      <c r="B1115" s="8" t="s">
        <v>346</v>
      </c>
      <c r="C1115" s="9">
        <f t="shared" si="1108"/>
        <v>300</v>
      </c>
      <c r="D1115" s="9" t="s">
        <v>16</v>
      </c>
      <c r="E1115" s="10">
        <v>1002</v>
      </c>
      <c r="F1115" s="10">
        <v>996</v>
      </c>
      <c r="G1115" s="10">
        <v>988</v>
      </c>
      <c r="H1115" s="10">
        <f t="shared" ref="H1115" si="1113">(E1115-F1115)*C1115</f>
        <v>1800</v>
      </c>
      <c r="I1115" s="10">
        <f t="shared" ref="I1115:I1120" si="1114">(F1115-G1115)*C1115</f>
        <v>2400</v>
      </c>
      <c r="J1115" s="10">
        <f t="shared" si="1106"/>
        <v>4200</v>
      </c>
    </row>
    <row r="1116" spans="1:10">
      <c r="A1116" s="7">
        <v>42866</v>
      </c>
      <c r="B1116" s="8" t="s">
        <v>57</v>
      </c>
      <c r="C1116" s="9">
        <f t="shared" si="1108"/>
        <v>1550</v>
      </c>
      <c r="D1116" s="9" t="s">
        <v>13</v>
      </c>
      <c r="E1116" s="10">
        <v>193.5</v>
      </c>
      <c r="F1116" s="10">
        <v>195</v>
      </c>
      <c r="G1116" s="10">
        <v>195.75</v>
      </c>
      <c r="H1116" s="10">
        <f t="shared" ref="H1116:H1117" si="1115">(F1116-E1116)*C1116</f>
        <v>2325</v>
      </c>
      <c r="I1116" s="10">
        <f t="shared" si="1112"/>
        <v>1162.5</v>
      </c>
      <c r="J1116" s="10">
        <f t="shared" si="1106"/>
        <v>3487.5</v>
      </c>
    </row>
    <row r="1117" spans="1:10">
      <c r="A1117" s="7">
        <v>42866</v>
      </c>
      <c r="B1117" s="8" t="s">
        <v>216</v>
      </c>
      <c r="C1117" s="9">
        <f t="shared" si="1108"/>
        <v>450</v>
      </c>
      <c r="D1117" s="9" t="s">
        <v>13</v>
      </c>
      <c r="E1117" s="10">
        <v>661.5</v>
      </c>
      <c r="F1117" s="10">
        <v>665.5</v>
      </c>
      <c r="G1117" s="10">
        <v>669.5</v>
      </c>
      <c r="H1117" s="10">
        <f t="shared" si="1115"/>
        <v>1800</v>
      </c>
      <c r="I1117" s="10">
        <f t="shared" si="1112"/>
        <v>1800</v>
      </c>
      <c r="J1117" s="10">
        <f t="shared" si="1106"/>
        <v>3600</v>
      </c>
    </row>
    <row r="1118" spans="1:10">
      <c r="A1118" s="7">
        <v>42865</v>
      </c>
      <c r="B1118" s="8" t="s">
        <v>37</v>
      </c>
      <c r="C1118" s="9">
        <f t="shared" si="1108"/>
        <v>1670</v>
      </c>
      <c r="D1118" s="9" t="s">
        <v>16</v>
      </c>
      <c r="E1118" s="10">
        <v>179.25</v>
      </c>
      <c r="F1118" s="10">
        <v>178</v>
      </c>
      <c r="G1118" s="10">
        <v>175.75</v>
      </c>
      <c r="H1118" s="10">
        <f t="shared" ref="H1118:H1121" si="1116">(E1118-F1118)*C1118</f>
        <v>2087.5</v>
      </c>
      <c r="I1118" s="10">
        <f t="shared" si="1114"/>
        <v>3757.5</v>
      </c>
      <c r="J1118" s="10">
        <f t="shared" si="1106"/>
        <v>5845</v>
      </c>
    </row>
    <row r="1119" spans="1:10">
      <c r="A1119" s="7">
        <v>42865</v>
      </c>
      <c r="B1119" s="8" t="s">
        <v>95</v>
      </c>
      <c r="C1119" s="9">
        <f t="shared" si="1108"/>
        <v>280</v>
      </c>
      <c r="D1119" s="9" t="s">
        <v>16</v>
      </c>
      <c r="E1119" s="10">
        <v>1081</v>
      </c>
      <c r="F1119" s="10">
        <v>1075</v>
      </c>
      <c r="G1119" s="10">
        <v>0</v>
      </c>
      <c r="H1119" s="10">
        <f t="shared" si="1116"/>
        <v>1680</v>
      </c>
      <c r="I1119" s="10">
        <v>0</v>
      </c>
      <c r="J1119" s="10">
        <f t="shared" si="1106"/>
        <v>1680</v>
      </c>
    </row>
    <row r="1120" spans="1:10">
      <c r="A1120" s="7">
        <v>42864</v>
      </c>
      <c r="B1120" s="8" t="s">
        <v>58</v>
      </c>
      <c r="C1120" s="9">
        <f t="shared" si="1108"/>
        <v>790</v>
      </c>
      <c r="D1120" s="9" t="s">
        <v>16</v>
      </c>
      <c r="E1120" s="10">
        <v>381.5</v>
      </c>
      <c r="F1120" s="10">
        <v>378.5</v>
      </c>
      <c r="G1120" s="10">
        <v>374.5</v>
      </c>
      <c r="H1120" s="10">
        <f t="shared" si="1116"/>
        <v>2370</v>
      </c>
      <c r="I1120" s="10">
        <f t="shared" si="1114"/>
        <v>3160</v>
      </c>
      <c r="J1120" s="10">
        <f t="shared" si="1106"/>
        <v>5530</v>
      </c>
    </row>
    <row r="1121" spans="1:10">
      <c r="A1121" s="7">
        <v>42864</v>
      </c>
      <c r="B1121" s="8" t="s">
        <v>101</v>
      </c>
      <c r="C1121" s="9">
        <f t="shared" si="1108"/>
        <v>610</v>
      </c>
      <c r="D1121" s="9" t="s">
        <v>16</v>
      </c>
      <c r="E1121" s="10">
        <v>491</v>
      </c>
      <c r="F1121" s="10">
        <v>488.75</v>
      </c>
      <c r="G1121" s="10">
        <v>0</v>
      </c>
      <c r="H1121" s="10">
        <f t="shared" si="1116"/>
        <v>1372.5</v>
      </c>
      <c r="I1121" s="10">
        <v>0</v>
      </c>
      <c r="J1121" s="10">
        <f t="shared" si="1106"/>
        <v>1372.5</v>
      </c>
    </row>
    <row r="1122" spans="1:10">
      <c r="A1122" s="7">
        <v>42863</v>
      </c>
      <c r="B1122" s="8" t="s">
        <v>347</v>
      </c>
      <c r="C1122" s="9">
        <f t="shared" si="1108"/>
        <v>2670</v>
      </c>
      <c r="D1122" s="9" t="s">
        <v>13</v>
      </c>
      <c r="E1122" s="10">
        <v>112.25</v>
      </c>
      <c r="F1122" s="10">
        <v>113.25</v>
      </c>
      <c r="G1122" s="10">
        <v>0</v>
      </c>
      <c r="H1122" s="10">
        <f t="shared" ref="H1122:H1124" si="1117">(F1122-E1122)*C1122</f>
        <v>2670</v>
      </c>
      <c r="I1122" s="10">
        <v>0</v>
      </c>
      <c r="J1122" s="10">
        <f t="shared" si="1106"/>
        <v>2670</v>
      </c>
    </row>
    <row r="1123" spans="1:10">
      <c r="A1123" s="7">
        <v>42863</v>
      </c>
      <c r="B1123" s="8" t="s">
        <v>18</v>
      </c>
      <c r="C1123" s="9">
        <f t="shared" si="1108"/>
        <v>680</v>
      </c>
      <c r="D1123" s="9" t="s">
        <v>13</v>
      </c>
      <c r="E1123" s="10">
        <v>441.5</v>
      </c>
      <c r="F1123" s="10">
        <v>444.5</v>
      </c>
      <c r="G1123" s="10">
        <v>446</v>
      </c>
      <c r="H1123" s="10">
        <f t="shared" si="1117"/>
        <v>2040</v>
      </c>
      <c r="I1123" s="10">
        <f>(G1123-F1123)*C1123</f>
        <v>1020</v>
      </c>
      <c r="J1123" s="10">
        <f t="shared" si="1106"/>
        <v>3060</v>
      </c>
    </row>
    <row r="1124" spans="1:10">
      <c r="A1124" s="7">
        <v>42863</v>
      </c>
      <c r="B1124" s="8" t="s">
        <v>35</v>
      </c>
      <c r="C1124" s="9">
        <f t="shared" si="1108"/>
        <v>750</v>
      </c>
      <c r="D1124" s="9" t="s">
        <v>13</v>
      </c>
      <c r="E1124" s="10">
        <v>397.75</v>
      </c>
      <c r="F1124" s="10">
        <v>394</v>
      </c>
      <c r="G1124" s="10">
        <v>0</v>
      </c>
      <c r="H1124" s="10">
        <f t="shared" si="1117"/>
        <v>-2812.5</v>
      </c>
      <c r="I1124" s="10">
        <v>0</v>
      </c>
      <c r="J1124" s="10">
        <f t="shared" si="1106"/>
        <v>-2812.5</v>
      </c>
    </row>
    <row r="1125" spans="1:10">
      <c r="A1125" s="7">
        <v>42860</v>
      </c>
      <c r="B1125" s="8" t="s">
        <v>18</v>
      </c>
      <c r="C1125" s="9">
        <f t="shared" si="1108"/>
        <v>680</v>
      </c>
      <c r="D1125" s="9" t="s">
        <v>16</v>
      </c>
      <c r="E1125" s="10">
        <v>438</v>
      </c>
      <c r="F1125" s="10">
        <v>435</v>
      </c>
      <c r="G1125" s="10">
        <v>431</v>
      </c>
      <c r="H1125" s="10">
        <f t="shared" ref="H1125:H1126" si="1118">(E1125-F1125)*C1125</f>
        <v>2040</v>
      </c>
      <c r="I1125" s="10">
        <f t="shared" ref="I1125:I1129" si="1119">(F1125-G1125)*C1125</f>
        <v>2720</v>
      </c>
      <c r="J1125" s="10">
        <f t="shared" si="1106"/>
        <v>4760</v>
      </c>
    </row>
    <row r="1126" spans="1:10">
      <c r="A1126" s="7">
        <v>42860</v>
      </c>
      <c r="B1126" s="8" t="s">
        <v>63</v>
      </c>
      <c r="C1126" s="9">
        <f t="shared" si="1108"/>
        <v>2690</v>
      </c>
      <c r="D1126" s="9" t="s">
        <v>16</v>
      </c>
      <c r="E1126" s="10">
        <v>111.7</v>
      </c>
      <c r="F1126" s="10">
        <v>110.45</v>
      </c>
      <c r="G1126" s="10">
        <v>108.7</v>
      </c>
      <c r="H1126" s="10">
        <f t="shared" si="1118"/>
        <v>3362.5</v>
      </c>
      <c r="I1126" s="10">
        <f t="shared" si="1119"/>
        <v>4707.5</v>
      </c>
      <c r="J1126" s="10">
        <f t="shared" si="1106"/>
        <v>8070</v>
      </c>
    </row>
    <row r="1127" spans="1:10">
      <c r="A1127" s="7">
        <v>42859</v>
      </c>
      <c r="B1127" s="8" t="s">
        <v>49</v>
      </c>
      <c r="C1127" s="9">
        <f t="shared" si="1108"/>
        <v>1290</v>
      </c>
      <c r="D1127" s="9" t="s">
        <v>13</v>
      </c>
      <c r="E1127" s="10">
        <v>232.5</v>
      </c>
      <c r="F1127" s="10">
        <v>227</v>
      </c>
      <c r="G1127" s="10">
        <v>0</v>
      </c>
      <c r="H1127" s="10">
        <f t="shared" ref="H1127:H1128" si="1120">(F1127-E1127)*C1127</f>
        <v>-7095</v>
      </c>
      <c r="I1127" s="10">
        <v>0</v>
      </c>
      <c r="J1127" s="10">
        <f t="shared" si="1106"/>
        <v>-7095</v>
      </c>
    </row>
    <row r="1128" spans="1:10">
      <c r="A1128" s="7">
        <v>42859</v>
      </c>
      <c r="B1128" s="8" t="s">
        <v>167</v>
      </c>
      <c r="C1128" s="9">
        <f t="shared" si="1108"/>
        <v>570</v>
      </c>
      <c r="D1128" s="9" t="s">
        <v>13</v>
      </c>
      <c r="E1128" s="10">
        <v>530</v>
      </c>
      <c r="F1128" s="10">
        <v>533</v>
      </c>
      <c r="G1128" s="10">
        <v>0</v>
      </c>
      <c r="H1128" s="10">
        <f t="shared" si="1120"/>
        <v>1710</v>
      </c>
      <c r="I1128" s="10">
        <v>0</v>
      </c>
      <c r="J1128" s="10">
        <f t="shared" si="1106"/>
        <v>1710</v>
      </c>
    </row>
    <row r="1129" spans="1:10">
      <c r="A1129" s="7">
        <v>42859</v>
      </c>
      <c r="B1129" s="8" t="s">
        <v>144</v>
      </c>
      <c r="C1129" s="9">
        <f t="shared" si="1108"/>
        <v>1680</v>
      </c>
      <c r="D1129" s="9" t="s">
        <v>16</v>
      </c>
      <c r="E1129" s="10">
        <v>178.6</v>
      </c>
      <c r="F1129" s="10">
        <v>177.3</v>
      </c>
      <c r="G1129" s="10">
        <v>175.5</v>
      </c>
      <c r="H1129" s="10">
        <f t="shared" ref="H1129" si="1121">(E1129-F1129)*C1129</f>
        <v>2183.9999999999714</v>
      </c>
      <c r="I1129" s="10">
        <f t="shared" si="1119"/>
        <v>3024.0000000000191</v>
      </c>
      <c r="J1129" s="10">
        <f t="shared" si="1106"/>
        <v>5207.9999999999909</v>
      </c>
    </row>
    <row r="1130" spans="1:10">
      <c r="A1130" s="7">
        <v>42858</v>
      </c>
      <c r="B1130" s="8" t="s">
        <v>293</v>
      </c>
      <c r="C1130" s="9">
        <f t="shared" si="1108"/>
        <v>1920</v>
      </c>
      <c r="D1130" s="9" t="s">
        <v>13</v>
      </c>
      <c r="E1130" s="10">
        <v>156</v>
      </c>
      <c r="F1130" s="10">
        <v>157.25</v>
      </c>
      <c r="G1130" s="10">
        <v>0</v>
      </c>
      <c r="H1130" s="10">
        <f t="shared" ref="H1130:H1132" si="1122">(F1130-E1130)*C1130</f>
        <v>2400</v>
      </c>
      <c r="I1130" s="10">
        <v>0</v>
      </c>
      <c r="J1130" s="10">
        <f t="shared" si="1106"/>
        <v>2400</v>
      </c>
    </row>
    <row r="1131" spans="1:10">
      <c r="A1131" s="7">
        <v>42858</v>
      </c>
      <c r="B1131" s="8" t="s">
        <v>58</v>
      </c>
      <c r="C1131" s="9">
        <f t="shared" si="1108"/>
        <v>820</v>
      </c>
      <c r="D1131" s="9" t="s">
        <v>13</v>
      </c>
      <c r="E1131" s="10">
        <v>364.75</v>
      </c>
      <c r="F1131" s="10">
        <v>367.25</v>
      </c>
      <c r="G1131" s="10">
        <v>370.75</v>
      </c>
      <c r="H1131" s="10">
        <f t="shared" si="1122"/>
        <v>2050</v>
      </c>
      <c r="I1131" s="10">
        <f>(G1131-F1131)*C1131</f>
        <v>2870</v>
      </c>
      <c r="J1131" s="10">
        <f t="shared" si="1106"/>
        <v>4920</v>
      </c>
    </row>
    <row r="1132" spans="1:10">
      <c r="A1132" s="7">
        <v>42858</v>
      </c>
      <c r="B1132" s="8" t="s">
        <v>219</v>
      </c>
      <c r="C1132" s="9">
        <f t="shared" si="1108"/>
        <v>490</v>
      </c>
      <c r="D1132" s="9" t="s">
        <v>13</v>
      </c>
      <c r="E1132" s="10">
        <v>608.75</v>
      </c>
      <c r="F1132" s="10">
        <v>603.75</v>
      </c>
      <c r="G1132" s="10">
        <v>0</v>
      </c>
      <c r="H1132" s="10">
        <f t="shared" si="1122"/>
        <v>-2450</v>
      </c>
      <c r="I1132" s="10">
        <v>0</v>
      </c>
      <c r="J1132" s="10">
        <f t="shared" si="1106"/>
        <v>-2450</v>
      </c>
    </row>
    <row r="1133" spans="1:10">
      <c r="A1133" s="7">
        <v>42857</v>
      </c>
      <c r="B1133" s="8" t="s">
        <v>302</v>
      </c>
      <c r="C1133" s="9">
        <f t="shared" si="1108"/>
        <v>270</v>
      </c>
      <c r="D1133" s="9" t="s">
        <v>16</v>
      </c>
      <c r="E1133" s="10">
        <v>1097</v>
      </c>
      <c r="F1133" s="10">
        <v>1090</v>
      </c>
      <c r="G1133" s="10">
        <v>1085</v>
      </c>
      <c r="H1133" s="10">
        <f t="shared" ref="H1133:H1134" si="1123">(E1133-F1133)*C1133</f>
        <v>1890</v>
      </c>
      <c r="I1133" s="10">
        <f t="shared" ref="I1133:I1138" si="1124">(F1133-G1133)*C1133</f>
        <v>1350</v>
      </c>
      <c r="J1133" s="10">
        <f t="shared" si="1106"/>
        <v>3240</v>
      </c>
    </row>
    <row r="1134" spans="1:10">
      <c r="A1134" s="7">
        <v>42857</v>
      </c>
      <c r="B1134" s="8" t="s">
        <v>348</v>
      </c>
      <c r="C1134" s="9">
        <f t="shared" si="1108"/>
        <v>900</v>
      </c>
      <c r="D1134" s="9" t="s">
        <v>16</v>
      </c>
      <c r="E1134" s="10">
        <v>333</v>
      </c>
      <c r="F1134" s="10">
        <v>330.5</v>
      </c>
      <c r="G1134" s="10">
        <v>328.5</v>
      </c>
      <c r="H1134" s="10">
        <f t="shared" si="1123"/>
        <v>2250</v>
      </c>
      <c r="I1134" s="10">
        <f t="shared" si="1124"/>
        <v>1800</v>
      </c>
      <c r="J1134" s="10">
        <f t="shared" si="1106"/>
        <v>4050</v>
      </c>
    </row>
    <row r="1135" spans="1:10">
      <c r="A1135" s="25"/>
      <c r="B1135" s="25"/>
      <c r="C1135" s="25"/>
      <c r="D1135" s="25"/>
      <c r="E1135" s="25"/>
      <c r="F1135" s="25"/>
      <c r="G1135" s="25"/>
      <c r="H1135" s="25"/>
      <c r="I1135" s="25"/>
      <c r="J1135" s="25"/>
    </row>
    <row r="1136" spans="1:10">
      <c r="A1136" s="7">
        <v>42853</v>
      </c>
      <c r="B1136" s="8" t="s">
        <v>31</v>
      </c>
      <c r="C1136" s="9">
        <f t="shared" ref="C1136:C1143" si="1125">MROUND(300000/E1136,10)</f>
        <v>700</v>
      </c>
      <c r="D1136" s="9" t="s">
        <v>13</v>
      </c>
      <c r="E1136" s="10">
        <v>428</v>
      </c>
      <c r="F1136" s="10">
        <v>431</v>
      </c>
      <c r="G1136" s="10">
        <v>432.25</v>
      </c>
      <c r="H1136" s="10">
        <f t="shared" ref="H1136:H1137" si="1126">(F1136-E1136)*C1136</f>
        <v>2100</v>
      </c>
      <c r="I1136" s="10">
        <f>(G1136-F1136)*C1136</f>
        <v>875</v>
      </c>
      <c r="J1136" s="10">
        <f t="shared" ref="J1136:J1175" si="1127">+I1136+H1136</f>
        <v>2975</v>
      </c>
    </row>
    <row r="1137" spans="1:10">
      <c r="A1137" s="7">
        <v>42853</v>
      </c>
      <c r="B1137" s="8" t="s">
        <v>327</v>
      </c>
      <c r="C1137" s="9">
        <f t="shared" si="1125"/>
        <v>480</v>
      </c>
      <c r="D1137" s="9" t="s">
        <v>13</v>
      </c>
      <c r="E1137" s="10">
        <v>630.25</v>
      </c>
      <c r="F1137" s="10">
        <v>632.5</v>
      </c>
      <c r="G1137" s="10">
        <v>0</v>
      </c>
      <c r="H1137" s="10">
        <f t="shared" si="1126"/>
        <v>1080</v>
      </c>
      <c r="I1137" s="10">
        <v>0</v>
      </c>
      <c r="J1137" s="10">
        <f t="shared" si="1127"/>
        <v>1080</v>
      </c>
    </row>
    <row r="1138" spans="1:10">
      <c r="A1138" s="7">
        <v>42852</v>
      </c>
      <c r="B1138" s="8" t="s">
        <v>143</v>
      </c>
      <c r="C1138" s="9">
        <f t="shared" si="1125"/>
        <v>270</v>
      </c>
      <c r="D1138" s="9" t="s">
        <v>16</v>
      </c>
      <c r="E1138" s="10">
        <v>1131</v>
      </c>
      <c r="F1138" s="10">
        <v>1123</v>
      </c>
      <c r="G1138" s="10">
        <v>1115</v>
      </c>
      <c r="H1138" s="10">
        <f>(E1138-F1138)*C1138</f>
        <v>2160</v>
      </c>
      <c r="I1138" s="10">
        <f t="shared" si="1124"/>
        <v>2160</v>
      </c>
      <c r="J1138" s="10">
        <f t="shared" si="1127"/>
        <v>4320</v>
      </c>
    </row>
    <row r="1139" spans="1:10">
      <c r="A1139" s="7">
        <v>42852</v>
      </c>
      <c r="B1139" s="8" t="s">
        <v>349</v>
      </c>
      <c r="C1139" s="9">
        <f t="shared" si="1125"/>
        <v>1870</v>
      </c>
      <c r="D1139" s="9" t="s">
        <v>16</v>
      </c>
      <c r="E1139" s="10">
        <v>160.25</v>
      </c>
      <c r="F1139" s="10">
        <v>161.75</v>
      </c>
      <c r="G1139" s="10">
        <v>0</v>
      </c>
      <c r="H1139" s="10">
        <f t="shared" ref="H1139:H1141" si="1128">(E1139-F1139)*C1139</f>
        <v>-2805</v>
      </c>
      <c r="I1139" s="10">
        <v>0</v>
      </c>
      <c r="J1139" s="10">
        <f t="shared" si="1127"/>
        <v>-2805</v>
      </c>
    </row>
    <row r="1140" spans="1:10">
      <c r="A1140" s="7">
        <v>42851</v>
      </c>
      <c r="B1140" s="8" t="s">
        <v>143</v>
      </c>
      <c r="C1140" s="9">
        <f t="shared" si="1125"/>
        <v>2600</v>
      </c>
      <c r="D1140" s="9" t="s">
        <v>16</v>
      </c>
      <c r="E1140" s="10">
        <v>115.5</v>
      </c>
      <c r="F1140" s="10">
        <v>114.5</v>
      </c>
      <c r="G1140" s="10">
        <v>113</v>
      </c>
      <c r="H1140" s="10">
        <f t="shared" si="1128"/>
        <v>2600</v>
      </c>
      <c r="I1140" s="10">
        <f t="shared" ref="I1140:I1143" si="1129">(F1140-G1140)*C1140</f>
        <v>3900</v>
      </c>
      <c r="J1140" s="10">
        <f t="shared" si="1127"/>
        <v>6500</v>
      </c>
    </row>
    <row r="1141" spans="1:10">
      <c r="A1141" s="7">
        <v>42851</v>
      </c>
      <c r="B1141" s="8" t="s">
        <v>127</v>
      </c>
      <c r="C1141" s="9">
        <f t="shared" si="1125"/>
        <v>1560</v>
      </c>
      <c r="D1141" s="9" t="s">
        <v>16</v>
      </c>
      <c r="E1141" s="10">
        <v>192.5</v>
      </c>
      <c r="F1141" s="10">
        <v>191</v>
      </c>
      <c r="G1141" s="10">
        <v>189</v>
      </c>
      <c r="H1141" s="10">
        <f t="shared" si="1128"/>
        <v>2340</v>
      </c>
      <c r="I1141" s="10">
        <f t="shared" si="1129"/>
        <v>3120</v>
      </c>
      <c r="J1141" s="10">
        <f t="shared" si="1127"/>
        <v>5460</v>
      </c>
    </row>
    <row r="1142" spans="1:10">
      <c r="A1142" s="7">
        <v>42850</v>
      </c>
      <c r="B1142" s="8" t="s">
        <v>319</v>
      </c>
      <c r="C1142" s="9">
        <f t="shared" si="1125"/>
        <v>1820</v>
      </c>
      <c r="D1142" s="9" t="s">
        <v>13</v>
      </c>
      <c r="E1142" s="10">
        <v>164.75</v>
      </c>
      <c r="F1142" s="10">
        <v>166</v>
      </c>
      <c r="G1142" s="10">
        <v>0</v>
      </c>
      <c r="H1142" s="10">
        <f t="shared" ref="H1142" si="1130">(F1142-E1142)*C1142</f>
        <v>2275</v>
      </c>
      <c r="I1142" s="10">
        <v>0</v>
      </c>
      <c r="J1142" s="10">
        <f t="shared" si="1127"/>
        <v>2275</v>
      </c>
    </row>
    <row r="1143" spans="1:10">
      <c r="A1143" s="7">
        <v>42850</v>
      </c>
      <c r="B1143" s="8" t="s">
        <v>350</v>
      </c>
      <c r="C1143" s="9">
        <f t="shared" si="1125"/>
        <v>1920</v>
      </c>
      <c r="D1143" s="9" t="s">
        <v>16</v>
      </c>
      <c r="E1143" s="10">
        <v>156.5</v>
      </c>
      <c r="F1143" s="10">
        <v>155.5</v>
      </c>
      <c r="G1143" s="10">
        <v>154</v>
      </c>
      <c r="H1143" s="10">
        <f>(E1143-F1143)*C1143</f>
        <v>1920</v>
      </c>
      <c r="I1143" s="10">
        <f t="shared" si="1129"/>
        <v>2880</v>
      </c>
      <c r="J1143" s="10">
        <f t="shared" si="1127"/>
        <v>4800</v>
      </c>
    </row>
    <row r="1144" spans="1:10">
      <c r="A1144" s="7">
        <v>42849</v>
      </c>
      <c r="B1144" s="8" t="s">
        <v>253</v>
      </c>
      <c r="C1144" s="9">
        <f t="shared" ref="C1144:C1148" si="1131">MROUND(300000/E1144,10)</f>
        <v>380</v>
      </c>
      <c r="D1144" s="9" t="s">
        <v>13</v>
      </c>
      <c r="E1144" s="10">
        <v>792</v>
      </c>
      <c r="F1144" s="10">
        <v>797</v>
      </c>
      <c r="G1144" s="10">
        <v>801.5</v>
      </c>
      <c r="H1144" s="10">
        <f t="shared" ref="H1144:H1146" si="1132">(F1144-E1144)*C1144</f>
        <v>1900</v>
      </c>
      <c r="I1144" s="10">
        <f t="shared" ref="I1144:I1150" si="1133">(G1144-F1144)*C1144</f>
        <v>1710</v>
      </c>
      <c r="J1144" s="10">
        <f t="shared" si="1127"/>
        <v>3610</v>
      </c>
    </row>
    <row r="1145" spans="1:10">
      <c r="A1145" s="7">
        <v>42849</v>
      </c>
      <c r="B1145" s="8" t="s">
        <v>297</v>
      </c>
      <c r="C1145" s="9">
        <f t="shared" si="1131"/>
        <v>1080</v>
      </c>
      <c r="D1145" s="9" t="s">
        <v>13</v>
      </c>
      <c r="E1145" s="10">
        <v>278.5</v>
      </c>
      <c r="F1145" s="10">
        <v>280.5</v>
      </c>
      <c r="G1145" s="10">
        <v>0</v>
      </c>
      <c r="H1145" s="10">
        <f t="shared" si="1132"/>
        <v>2160</v>
      </c>
      <c r="I1145" s="10">
        <v>0</v>
      </c>
      <c r="J1145" s="10">
        <f t="shared" si="1127"/>
        <v>2160</v>
      </c>
    </row>
    <row r="1146" spans="1:10">
      <c r="A1146" s="7">
        <v>42849</v>
      </c>
      <c r="B1146" s="8" t="s">
        <v>214</v>
      </c>
      <c r="C1146" s="9">
        <f t="shared" si="1131"/>
        <v>1480</v>
      </c>
      <c r="D1146" s="9" t="s">
        <v>13</v>
      </c>
      <c r="E1146" s="10">
        <v>203</v>
      </c>
      <c r="F1146" s="10">
        <v>201</v>
      </c>
      <c r="G1146" s="10">
        <v>0</v>
      </c>
      <c r="H1146" s="10">
        <f t="shared" si="1132"/>
        <v>-2960</v>
      </c>
      <c r="I1146" s="10">
        <v>0</v>
      </c>
      <c r="J1146" s="10">
        <f t="shared" si="1127"/>
        <v>-2960</v>
      </c>
    </row>
    <row r="1147" spans="1:10">
      <c r="A1147" s="7">
        <v>42846</v>
      </c>
      <c r="B1147" s="8" t="s">
        <v>17</v>
      </c>
      <c r="C1147" s="9">
        <f t="shared" si="1131"/>
        <v>2660</v>
      </c>
      <c r="D1147" s="9" t="s">
        <v>13</v>
      </c>
      <c r="E1147" s="10">
        <v>112.75</v>
      </c>
      <c r="F1147" s="10">
        <v>113.75</v>
      </c>
      <c r="G1147" s="10">
        <v>114.25</v>
      </c>
      <c r="H1147" s="10">
        <f t="shared" ref="H1147" si="1134">(F1147-E1147)*C1147</f>
        <v>2660</v>
      </c>
      <c r="I1147" s="10">
        <f t="shared" si="1133"/>
        <v>1330</v>
      </c>
      <c r="J1147" s="10">
        <f t="shared" si="1127"/>
        <v>3990</v>
      </c>
    </row>
    <row r="1148" spans="1:10">
      <c r="A1148" s="7">
        <v>42846</v>
      </c>
      <c r="B1148" s="8" t="s">
        <v>285</v>
      </c>
      <c r="C1148" s="9">
        <f t="shared" si="1131"/>
        <v>520</v>
      </c>
      <c r="D1148" s="9" t="s">
        <v>16</v>
      </c>
      <c r="E1148" s="10">
        <v>573</v>
      </c>
      <c r="F1148" s="10">
        <v>571</v>
      </c>
      <c r="G1148" s="10">
        <v>568</v>
      </c>
      <c r="H1148" s="10">
        <f>(E1148-F1148)*C1148</f>
        <v>1040</v>
      </c>
      <c r="I1148" s="10">
        <f>(F1148-G1148)*C1148</f>
        <v>1560</v>
      </c>
      <c r="J1148" s="10">
        <f t="shared" si="1127"/>
        <v>2600</v>
      </c>
    </row>
    <row r="1149" spans="1:10">
      <c r="A1149" s="7">
        <v>42845</v>
      </c>
      <c r="B1149" s="8" t="s">
        <v>266</v>
      </c>
      <c r="C1149" s="9">
        <f t="shared" ref="C1149:C1152" si="1135">MROUND(300000/E1149,10)</f>
        <v>530</v>
      </c>
      <c r="D1149" s="9" t="s">
        <v>13</v>
      </c>
      <c r="E1149" s="10">
        <v>567</v>
      </c>
      <c r="F1149" s="10">
        <v>570</v>
      </c>
      <c r="G1149" s="10">
        <v>574</v>
      </c>
      <c r="H1149" s="10">
        <f t="shared" ref="H1149:H1151" si="1136">(F1149-E1149)*C1149</f>
        <v>1590</v>
      </c>
      <c r="I1149" s="10">
        <f t="shared" si="1133"/>
        <v>2120</v>
      </c>
      <c r="J1149" s="10">
        <f t="shared" si="1127"/>
        <v>3710</v>
      </c>
    </row>
    <row r="1150" spans="1:10">
      <c r="A1150" s="7">
        <v>42845</v>
      </c>
      <c r="B1150" s="8" t="s">
        <v>351</v>
      </c>
      <c r="C1150" s="9">
        <f t="shared" si="1135"/>
        <v>190</v>
      </c>
      <c r="D1150" s="9" t="s">
        <v>13</v>
      </c>
      <c r="E1150" s="10">
        <v>1607</v>
      </c>
      <c r="F1150" s="10">
        <v>1615</v>
      </c>
      <c r="G1150" s="10">
        <v>1624</v>
      </c>
      <c r="H1150" s="10">
        <f t="shared" si="1136"/>
        <v>1520</v>
      </c>
      <c r="I1150" s="10">
        <f t="shared" si="1133"/>
        <v>1710</v>
      </c>
      <c r="J1150" s="10">
        <f t="shared" si="1127"/>
        <v>3230</v>
      </c>
    </row>
    <row r="1151" spans="1:10">
      <c r="A1151" s="7">
        <v>42844</v>
      </c>
      <c r="B1151" s="8" t="s">
        <v>18</v>
      </c>
      <c r="C1151" s="9">
        <f t="shared" si="1135"/>
        <v>760</v>
      </c>
      <c r="D1151" s="9" t="s">
        <v>13</v>
      </c>
      <c r="E1151" s="10">
        <v>396.5</v>
      </c>
      <c r="F1151" s="10">
        <v>396.5</v>
      </c>
      <c r="G1151" s="10">
        <v>0</v>
      </c>
      <c r="H1151" s="10">
        <f t="shared" si="1136"/>
        <v>0</v>
      </c>
      <c r="I1151" s="10">
        <v>0</v>
      </c>
      <c r="J1151" s="10">
        <f t="shared" si="1127"/>
        <v>0</v>
      </c>
    </row>
    <row r="1152" spans="1:10">
      <c r="A1152" s="7">
        <v>42844</v>
      </c>
      <c r="B1152" s="8" t="s">
        <v>39</v>
      </c>
      <c r="C1152" s="9">
        <f t="shared" si="1135"/>
        <v>1990</v>
      </c>
      <c r="D1152" s="9" t="s">
        <v>16</v>
      </c>
      <c r="E1152" s="10">
        <v>151</v>
      </c>
      <c r="F1152" s="10">
        <v>149.5</v>
      </c>
      <c r="G1152" s="10">
        <v>148.5</v>
      </c>
      <c r="H1152" s="10">
        <f>(E1152-F1152)*C1152</f>
        <v>2985</v>
      </c>
      <c r="I1152" s="10">
        <f>(F1152-G1152)*C1152</f>
        <v>1990</v>
      </c>
      <c r="J1152" s="10">
        <f t="shared" si="1127"/>
        <v>4975</v>
      </c>
    </row>
    <row r="1153" spans="1:10">
      <c r="A1153" s="7">
        <v>42844</v>
      </c>
      <c r="B1153" s="8" t="s">
        <v>307</v>
      </c>
      <c r="C1153" s="9">
        <f t="shared" ref="C1153:C1165" si="1137">MROUND(300000/E1153,10)</f>
        <v>1370</v>
      </c>
      <c r="D1153" s="9" t="s">
        <v>13</v>
      </c>
      <c r="E1153" s="10">
        <v>218.5</v>
      </c>
      <c r="F1153" s="10">
        <v>220</v>
      </c>
      <c r="G1153" s="10">
        <v>222</v>
      </c>
      <c r="H1153" s="10">
        <f t="shared" ref="H1153:H1164" si="1138">(F1153-E1153)*C1153</f>
        <v>2055</v>
      </c>
      <c r="I1153" s="10">
        <f>(G1153-F1153)*C1153</f>
        <v>2740</v>
      </c>
      <c r="J1153" s="10">
        <f t="shared" si="1127"/>
        <v>4795</v>
      </c>
    </row>
    <row r="1154" spans="1:10">
      <c r="A1154" s="7">
        <v>42843</v>
      </c>
      <c r="B1154" s="8" t="s">
        <v>134</v>
      </c>
      <c r="C1154" s="9">
        <f t="shared" si="1137"/>
        <v>2160</v>
      </c>
      <c r="D1154" s="9" t="s">
        <v>13</v>
      </c>
      <c r="E1154" s="10">
        <v>139</v>
      </c>
      <c r="F1154" s="10">
        <v>140</v>
      </c>
      <c r="G1154" s="10">
        <v>0</v>
      </c>
      <c r="H1154" s="10">
        <f t="shared" si="1138"/>
        <v>2160</v>
      </c>
      <c r="I1154" s="10">
        <v>0</v>
      </c>
      <c r="J1154" s="10">
        <f t="shared" si="1127"/>
        <v>2160</v>
      </c>
    </row>
    <row r="1155" spans="1:10">
      <c r="A1155" s="7">
        <v>42843</v>
      </c>
      <c r="B1155" s="8" t="s">
        <v>31</v>
      </c>
      <c r="C1155" s="9">
        <f t="shared" si="1137"/>
        <v>750</v>
      </c>
      <c r="D1155" s="9" t="s">
        <v>13</v>
      </c>
      <c r="E1155" s="10">
        <v>398.75</v>
      </c>
      <c r="F1155" s="10">
        <v>396</v>
      </c>
      <c r="G1155" s="10">
        <v>0</v>
      </c>
      <c r="H1155" s="10">
        <f t="shared" si="1138"/>
        <v>-2062.5</v>
      </c>
      <c r="I1155" s="10">
        <v>0</v>
      </c>
      <c r="J1155" s="10">
        <f t="shared" si="1127"/>
        <v>-2062.5</v>
      </c>
    </row>
    <row r="1156" spans="1:10">
      <c r="A1156" s="7">
        <v>42843</v>
      </c>
      <c r="B1156" s="8" t="s">
        <v>352</v>
      </c>
      <c r="C1156" s="9">
        <f t="shared" si="1137"/>
        <v>1570</v>
      </c>
      <c r="D1156" s="9" t="s">
        <v>13</v>
      </c>
      <c r="E1156" s="10">
        <v>191.5</v>
      </c>
      <c r="F1156" s="10">
        <v>190</v>
      </c>
      <c r="G1156" s="10">
        <v>0</v>
      </c>
      <c r="H1156" s="10">
        <f t="shared" si="1138"/>
        <v>-2355</v>
      </c>
      <c r="I1156" s="10">
        <v>0</v>
      </c>
      <c r="J1156" s="10">
        <f t="shared" si="1127"/>
        <v>-2355</v>
      </c>
    </row>
    <row r="1157" spans="1:10">
      <c r="A1157" s="7">
        <v>42842</v>
      </c>
      <c r="B1157" s="8" t="s">
        <v>61</v>
      </c>
      <c r="C1157" s="9">
        <f t="shared" si="1137"/>
        <v>930</v>
      </c>
      <c r="D1157" s="9" t="s">
        <v>13</v>
      </c>
      <c r="E1157" s="10">
        <v>323.25</v>
      </c>
      <c r="F1157" s="10">
        <v>325.25</v>
      </c>
      <c r="G1157" s="10">
        <v>327</v>
      </c>
      <c r="H1157" s="10">
        <f t="shared" si="1138"/>
        <v>1860</v>
      </c>
      <c r="I1157" s="10">
        <f t="shared" ref="I1157:I1162" si="1139">(G1157-F1157)*C1157</f>
        <v>1627.5</v>
      </c>
      <c r="J1157" s="10">
        <f t="shared" si="1127"/>
        <v>3487.5</v>
      </c>
    </row>
    <row r="1158" spans="1:10">
      <c r="A1158" s="7">
        <v>42842</v>
      </c>
      <c r="B1158" s="8" t="s">
        <v>49</v>
      </c>
      <c r="C1158" s="9">
        <f t="shared" si="1137"/>
        <v>1250</v>
      </c>
      <c r="D1158" s="9" t="s">
        <v>13</v>
      </c>
      <c r="E1158" s="10">
        <v>240.25</v>
      </c>
      <c r="F1158" s="10">
        <v>242</v>
      </c>
      <c r="G1158" s="10">
        <v>0</v>
      </c>
      <c r="H1158" s="10">
        <f t="shared" si="1138"/>
        <v>2187.5</v>
      </c>
      <c r="I1158" s="10">
        <v>0</v>
      </c>
      <c r="J1158" s="10">
        <f t="shared" si="1127"/>
        <v>2187.5</v>
      </c>
    </row>
    <row r="1159" spans="1:10">
      <c r="A1159" s="7">
        <v>42838</v>
      </c>
      <c r="B1159" s="8" t="s">
        <v>337</v>
      </c>
      <c r="C1159" s="9">
        <f t="shared" si="1137"/>
        <v>1920</v>
      </c>
      <c r="D1159" s="9" t="s">
        <v>13</v>
      </c>
      <c r="E1159" s="10">
        <v>156.30000000000001</v>
      </c>
      <c r="F1159" s="10">
        <v>157.30000000000001</v>
      </c>
      <c r="G1159" s="10">
        <v>0</v>
      </c>
      <c r="H1159" s="10">
        <f t="shared" si="1138"/>
        <v>1920</v>
      </c>
      <c r="I1159" s="10">
        <v>0</v>
      </c>
      <c r="J1159" s="10">
        <f t="shared" si="1127"/>
        <v>1920</v>
      </c>
    </row>
    <row r="1160" spans="1:10">
      <c r="A1160" s="7">
        <v>42838</v>
      </c>
      <c r="B1160" s="8" t="s">
        <v>134</v>
      </c>
      <c r="C1160" s="9">
        <f t="shared" si="1137"/>
        <v>2160</v>
      </c>
      <c r="D1160" s="9" t="s">
        <v>13</v>
      </c>
      <c r="E1160" s="10">
        <v>138.75</v>
      </c>
      <c r="F1160" s="10">
        <v>139.75</v>
      </c>
      <c r="G1160" s="10">
        <v>140.75</v>
      </c>
      <c r="H1160" s="10">
        <f t="shared" si="1138"/>
        <v>2160</v>
      </c>
      <c r="I1160" s="10">
        <f t="shared" si="1139"/>
        <v>2160</v>
      </c>
      <c r="J1160" s="10">
        <f t="shared" si="1127"/>
        <v>4320</v>
      </c>
    </row>
    <row r="1161" spans="1:10">
      <c r="A1161" s="7">
        <v>42837</v>
      </c>
      <c r="B1161" s="8" t="s">
        <v>101</v>
      </c>
      <c r="C1161" s="9">
        <f t="shared" si="1137"/>
        <v>620</v>
      </c>
      <c r="D1161" s="9" t="s">
        <v>13</v>
      </c>
      <c r="E1161" s="10">
        <v>480.5</v>
      </c>
      <c r="F1161" s="10">
        <v>483.5</v>
      </c>
      <c r="G1161" s="10">
        <v>487.5</v>
      </c>
      <c r="H1161" s="10">
        <f t="shared" si="1138"/>
        <v>1860</v>
      </c>
      <c r="I1161" s="10">
        <f t="shared" si="1139"/>
        <v>2480</v>
      </c>
      <c r="J1161" s="10">
        <f t="shared" si="1127"/>
        <v>4340</v>
      </c>
    </row>
    <row r="1162" spans="1:10">
      <c r="A1162" s="7">
        <v>42837</v>
      </c>
      <c r="B1162" s="8" t="s">
        <v>337</v>
      </c>
      <c r="C1162" s="9">
        <f t="shared" si="1137"/>
        <v>1950</v>
      </c>
      <c r="D1162" s="9" t="s">
        <v>13</v>
      </c>
      <c r="E1162" s="10">
        <v>153.5</v>
      </c>
      <c r="F1162" s="10">
        <v>154.5</v>
      </c>
      <c r="G1162" s="10">
        <v>156</v>
      </c>
      <c r="H1162" s="10">
        <f t="shared" si="1138"/>
        <v>1950</v>
      </c>
      <c r="I1162" s="10">
        <f t="shared" si="1139"/>
        <v>2925</v>
      </c>
      <c r="J1162" s="10">
        <f t="shared" si="1127"/>
        <v>4875</v>
      </c>
    </row>
    <row r="1163" spans="1:10">
      <c r="A1163" s="7">
        <v>42836</v>
      </c>
      <c r="B1163" s="8" t="s">
        <v>17</v>
      </c>
      <c r="C1163" s="9">
        <f t="shared" si="1137"/>
        <v>2360</v>
      </c>
      <c r="D1163" s="9" t="s">
        <v>13</v>
      </c>
      <c r="E1163" s="10">
        <v>127.25</v>
      </c>
      <c r="F1163" s="10">
        <v>127.25</v>
      </c>
      <c r="G1163" s="10">
        <v>0</v>
      </c>
      <c r="H1163" s="10">
        <f t="shared" si="1138"/>
        <v>0</v>
      </c>
      <c r="I1163" s="10">
        <v>0</v>
      </c>
      <c r="J1163" s="10">
        <f t="shared" si="1127"/>
        <v>0</v>
      </c>
    </row>
    <row r="1164" spans="1:10">
      <c r="A1164" s="7">
        <v>42836</v>
      </c>
      <c r="B1164" s="8" t="s">
        <v>353</v>
      </c>
      <c r="C1164" s="9">
        <f t="shared" si="1137"/>
        <v>490</v>
      </c>
      <c r="D1164" s="9" t="s">
        <v>13</v>
      </c>
      <c r="E1164" s="10">
        <v>609</v>
      </c>
      <c r="F1164" s="10">
        <v>613</v>
      </c>
      <c r="G1164" s="10">
        <v>619</v>
      </c>
      <c r="H1164" s="10">
        <f t="shared" si="1138"/>
        <v>1960</v>
      </c>
      <c r="I1164" s="10">
        <f>(G1164-F1164)*C1164</f>
        <v>2940</v>
      </c>
      <c r="J1164" s="10">
        <f t="shared" si="1127"/>
        <v>4900</v>
      </c>
    </row>
    <row r="1165" spans="1:10">
      <c r="A1165" s="7">
        <v>42835</v>
      </c>
      <c r="B1165" s="8" t="s">
        <v>268</v>
      </c>
      <c r="C1165" s="9">
        <f t="shared" si="1137"/>
        <v>1990</v>
      </c>
      <c r="D1165" s="9" t="s">
        <v>16</v>
      </c>
      <c r="E1165" s="10">
        <v>150.80000000000001</v>
      </c>
      <c r="F1165" s="10">
        <v>149.80000000000001</v>
      </c>
      <c r="G1165" s="10">
        <v>0</v>
      </c>
      <c r="H1165" s="10">
        <f>(E1165-F1165)*C1165</f>
        <v>1990</v>
      </c>
      <c r="I1165" s="10">
        <v>0</v>
      </c>
      <c r="J1165" s="10">
        <f t="shared" si="1127"/>
        <v>1990</v>
      </c>
    </row>
    <row r="1166" spans="1:10">
      <c r="A1166" s="7">
        <v>42835</v>
      </c>
      <c r="B1166" s="8" t="s">
        <v>134</v>
      </c>
      <c r="C1166" s="9">
        <f t="shared" ref="C1166:C1171" si="1140">MROUND(300000/E1166,10)</f>
        <v>2160</v>
      </c>
      <c r="D1166" s="9" t="s">
        <v>13</v>
      </c>
      <c r="E1166" s="10">
        <v>139</v>
      </c>
      <c r="F1166" s="10">
        <v>140</v>
      </c>
      <c r="G1166" s="10">
        <v>0</v>
      </c>
      <c r="H1166" s="10">
        <f t="shared" ref="H1166:H1170" si="1141">(F1166-E1166)*C1166</f>
        <v>2160</v>
      </c>
      <c r="I1166" s="10">
        <v>0</v>
      </c>
      <c r="J1166" s="10">
        <f t="shared" si="1127"/>
        <v>2160</v>
      </c>
    </row>
    <row r="1167" spans="1:10">
      <c r="A1167" s="7">
        <v>42832</v>
      </c>
      <c r="B1167" s="8" t="s">
        <v>337</v>
      </c>
      <c r="C1167" s="9">
        <f t="shared" si="1140"/>
        <v>2040</v>
      </c>
      <c r="D1167" s="9" t="s">
        <v>13</v>
      </c>
      <c r="E1167" s="10">
        <v>146.80000000000001</v>
      </c>
      <c r="F1167" s="10">
        <v>145.30000000000001</v>
      </c>
      <c r="G1167" s="10">
        <v>0</v>
      </c>
      <c r="H1167" s="10">
        <f t="shared" si="1141"/>
        <v>-3060</v>
      </c>
      <c r="I1167" s="10">
        <v>0</v>
      </c>
      <c r="J1167" s="10">
        <f t="shared" si="1127"/>
        <v>-3060</v>
      </c>
    </row>
    <row r="1168" spans="1:10">
      <c r="A1168" s="7">
        <v>42832</v>
      </c>
      <c r="B1168" s="8" t="s">
        <v>200</v>
      </c>
      <c r="C1168" s="9">
        <f t="shared" si="1140"/>
        <v>1600</v>
      </c>
      <c r="D1168" s="9" t="s">
        <v>13</v>
      </c>
      <c r="E1168" s="10">
        <v>187.9</v>
      </c>
      <c r="F1168" s="10">
        <v>185.65</v>
      </c>
      <c r="G1168" s="10">
        <v>0</v>
      </c>
      <c r="H1168" s="10">
        <f t="shared" si="1141"/>
        <v>-3600</v>
      </c>
      <c r="I1168" s="10">
        <v>0</v>
      </c>
      <c r="J1168" s="10">
        <f t="shared" si="1127"/>
        <v>-3600</v>
      </c>
    </row>
    <row r="1169" spans="1:10">
      <c r="A1169" s="7">
        <v>42831</v>
      </c>
      <c r="B1169" s="8" t="s">
        <v>112</v>
      </c>
      <c r="C1169" s="9">
        <f t="shared" si="1140"/>
        <v>4650</v>
      </c>
      <c r="D1169" s="9" t="s">
        <v>13</v>
      </c>
      <c r="E1169" s="10">
        <v>64.5</v>
      </c>
      <c r="F1169" s="10">
        <v>65</v>
      </c>
      <c r="G1169" s="10">
        <v>66</v>
      </c>
      <c r="H1169" s="10">
        <f t="shared" si="1141"/>
        <v>2325</v>
      </c>
      <c r="I1169" s="10">
        <f t="shared" ref="I1169:I1175" si="1142">(G1169-F1169)*C1169</f>
        <v>4650</v>
      </c>
      <c r="J1169" s="10">
        <f t="shared" si="1127"/>
        <v>6975</v>
      </c>
    </row>
    <row r="1170" spans="1:10">
      <c r="A1170" s="7">
        <v>42831</v>
      </c>
      <c r="B1170" s="8" t="s">
        <v>149</v>
      </c>
      <c r="C1170" s="9">
        <f t="shared" si="1140"/>
        <v>1280</v>
      </c>
      <c r="D1170" s="9" t="s">
        <v>13</v>
      </c>
      <c r="E1170" s="10">
        <v>233.75</v>
      </c>
      <c r="F1170" s="10">
        <v>231.5</v>
      </c>
      <c r="G1170" s="10">
        <v>0</v>
      </c>
      <c r="H1170" s="10">
        <f t="shared" si="1141"/>
        <v>-2880</v>
      </c>
      <c r="I1170" s="10">
        <v>0</v>
      </c>
      <c r="J1170" s="10">
        <f t="shared" si="1127"/>
        <v>-2880</v>
      </c>
    </row>
    <row r="1171" spans="1:10">
      <c r="A1171" s="7">
        <v>42831</v>
      </c>
      <c r="B1171" s="8" t="s">
        <v>276</v>
      </c>
      <c r="C1171" s="9">
        <f t="shared" si="1140"/>
        <v>280</v>
      </c>
      <c r="D1171" s="9" t="s">
        <v>16</v>
      </c>
      <c r="E1171" s="10">
        <v>1079</v>
      </c>
      <c r="F1171" s="10">
        <v>1072</v>
      </c>
      <c r="G1171" s="10">
        <v>1064</v>
      </c>
      <c r="H1171" s="10">
        <f>(E1171-F1171)*C1171</f>
        <v>1960</v>
      </c>
      <c r="I1171" s="10">
        <f>(F1171-G1171)*C1171</f>
        <v>2240</v>
      </c>
      <c r="J1171" s="10">
        <f t="shared" si="1127"/>
        <v>4200</v>
      </c>
    </row>
    <row r="1172" spans="1:10">
      <c r="A1172" s="7">
        <v>42830</v>
      </c>
      <c r="B1172" s="8" t="s">
        <v>214</v>
      </c>
      <c r="C1172" s="9">
        <f t="shared" ref="C1172:C1175" si="1143">MROUND(300000/E1172,10)</f>
        <v>1840</v>
      </c>
      <c r="D1172" s="9" t="s">
        <v>13</v>
      </c>
      <c r="E1172" s="10">
        <v>163</v>
      </c>
      <c r="F1172" s="10">
        <v>163.80000000000001</v>
      </c>
      <c r="G1172" s="10">
        <v>0</v>
      </c>
      <c r="H1172" s="10">
        <f t="shared" ref="H1172:H1175" si="1144">(F1172-E1172)*C1172</f>
        <v>1472.0000000000209</v>
      </c>
      <c r="I1172" s="10">
        <v>0</v>
      </c>
      <c r="J1172" s="10">
        <f t="shared" si="1127"/>
        <v>1472.0000000000209</v>
      </c>
    </row>
    <row r="1173" spans="1:10">
      <c r="A1173" s="7">
        <v>42830</v>
      </c>
      <c r="B1173" s="8" t="s">
        <v>56</v>
      </c>
      <c r="C1173" s="9">
        <f t="shared" si="1143"/>
        <v>1800</v>
      </c>
      <c r="D1173" s="9" t="s">
        <v>13</v>
      </c>
      <c r="E1173" s="10">
        <v>166.5</v>
      </c>
      <c r="F1173" s="10">
        <v>167.5</v>
      </c>
      <c r="G1173" s="10">
        <v>169</v>
      </c>
      <c r="H1173" s="10">
        <f t="shared" si="1144"/>
        <v>1800</v>
      </c>
      <c r="I1173" s="10">
        <f t="shared" si="1142"/>
        <v>2700</v>
      </c>
      <c r="J1173" s="10">
        <f t="shared" si="1127"/>
        <v>4500</v>
      </c>
    </row>
    <row r="1174" spans="1:10">
      <c r="A1174" s="7">
        <v>42828</v>
      </c>
      <c r="B1174" s="8" t="s">
        <v>178</v>
      </c>
      <c r="C1174" s="9">
        <f t="shared" si="1143"/>
        <v>1020</v>
      </c>
      <c r="D1174" s="9" t="s">
        <v>13</v>
      </c>
      <c r="E1174" s="10">
        <v>294.25</v>
      </c>
      <c r="F1174" s="10">
        <v>296</v>
      </c>
      <c r="G1174" s="10">
        <v>298.75</v>
      </c>
      <c r="H1174" s="10">
        <f t="shared" si="1144"/>
        <v>1785</v>
      </c>
      <c r="I1174" s="10">
        <f t="shared" si="1142"/>
        <v>2805</v>
      </c>
      <c r="J1174" s="10">
        <f t="shared" si="1127"/>
        <v>4590</v>
      </c>
    </row>
    <row r="1175" spans="1:10">
      <c r="A1175" s="7">
        <v>42828</v>
      </c>
      <c r="B1175" s="8" t="s">
        <v>354</v>
      </c>
      <c r="C1175" s="9">
        <f t="shared" si="1143"/>
        <v>550</v>
      </c>
      <c r="D1175" s="9" t="s">
        <v>13</v>
      </c>
      <c r="E1175" s="10">
        <v>545</v>
      </c>
      <c r="F1175" s="10">
        <v>548</v>
      </c>
      <c r="G1175" s="10">
        <v>553</v>
      </c>
      <c r="H1175" s="10">
        <f t="shared" si="1144"/>
        <v>1650</v>
      </c>
      <c r="I1175" s="10">
        <f t="shared" si="1142"/>
        <v>2750</v>
      </c>
      <c r="J1175" s="10">
        <f t="shared" si="1127"/>
        <v>4400</v>
      </c>
    </row>
    <row r="1176" spans="1:10">
      <c r="A1176" s="25"/>
      <c r="B1176" s="25"/>
      <c r="C1176" s="25"/>
      <c r="D1176" s="25"/>
      <c r="E1176" s="25"/>
      <c r="F1176" s="25"/>
      <c r="G1176" s="25"/>
      <c r="H1176" s="25"/>
      <c r="I1176" s="25"/>
      <c r="J1176" s="25"/>
    </row>
    <row r="1177" spans="1:10">
      <c r="A1177" s="7">
        <v>42825</v>
      </c>
      <c r="B1177" s="8" t="s">
        <v>151</v>
      </c>
      <c r="C1177" s="9">
        <f>MROUND(300000/E1177,10)</f>
        <v>1950</v>
      </c>
      <c r="D1177" s="9" t="s">
        <v>13</v>
      </c>
      <c r="E1177" s="10">
        <v>154</v>
      </c>
      <c r="F1177" s="10">
        <v>155</v>
      </c>
      <c r="G1177" s="10">
        <v>156.5</v>
      </c>
      <c r="H1177" s="10">
        <f>(F1177-E1177)*C1177</f>
        <v>1950</v>
      </c>
      <c r="I1177" s="10">
        <f>(G1177-F1177)*C1177</f>
        <v>2925</v>
      </c>
      <c r="J1177" s="10">
        <f t="shared" ref="J1177:J1213" si="1145">+I1177+H1177</f>
        <v>4875</v>
      </c>
    </row>
    <row r="1178" spans="1:10">
      <c r="A1178" s="7">
        <v>42825</v>
      </c>
      <c r="B1178" s="8" t="s">
        <v>45</v>
      </c>
      <c r="C1178" s="9">
        <f t="shared" ref="C1178:C1184" si="1146">MROUND(300000/E1178,10)</f>
        <v>580</v>
      </c>
      <c r="D1178" s="9" t="s">
        <v>13</v>
      </c>
      <c r="E1178" s="10">
        <v>515</v>
      </c>
      <c r="F1178" s="10">
        <v>519</v>
      </c>
      <c r="G1178" s="10">
        <v>0</v>
      </c>
      <c r="H1178" s="10">
        <f t="shared" ref="H1178:H1184" si="1147">(F1178-E1178)*C1178</f>
        <v>2320</v>
      </c>
      <c r="I1178" s="10">
        <v>0</v>
      </c>
      <c r="J1178" s="10">
        <f t="shared" si="1145"/>
        <v>2320</v>
      </c>
    </row>
    <row r="1179" spans="1:10">
      <c r="A1179" s="7">
        <v>42825</v>
      </c>
      <c r="B1179" s="8" t="s">
        <v>288</v>
      </c>
      <c r="C1179" s="9">
        <f t="shared" si="1146"/>
        <v>600</v>
      </c>
      <c r="D1179" s="9" t="s">
        <v>13</v>
      </c>
      <c r="E1179" s="10">
        <v>501</v>
      </c>
      <c r="F1179" s="10">
        <v>496</v>
      </c>
      <c r="G1179" s="10">
        <v>0</v>
      </c>
      <c r="H1179" s="10">
        <f t="shared" si="1147"/>
        <v>-3000</v>
      </c>
      <c r="I1179" s="10">
        <v>0</v>
      </c>
      <c r="J1179" s="10">
        <f t="shared" si="1145"/>
        <v>-3000</v>
      </c>
    </row>
    <row r="1180" spans="1:10">
      <c r="A1180" s="7">
        <v>42824</v>
      </c>
      <c r="B1180" s="8" t="s">
        <v>17</v>
      </c>
      <c r="C1180" s="9">
        <f t="shared" si="1146"/>
        <v>2540</v>
      </c>
      <c r="D1180" s="9" t="s">
        <v>13</v>
      </c>
      <c r="E1180" s="10">
        <v>117.9</v>
      </c>
      <c r="F1180" s="10">
        <v>118.9</v>
      </c>
      <c r="G1180" s="10">
        <v>119.75</v>
      </c>
      <c r="H1180" s="10">
        <f t="shared" si="1147"/>
        <v>2540</v>
      </c>
      <c r="I1180" s="10">
        <f>(G1180-F1180)*C1180</f>
        <v>2158.9999999999854</v>
      </c>
      <c r="J1180" s="10">
        <f t="shared" si="1145"/>
        <v>4698.9999999999854</v>
      </c>
    </row>
    <row r="1181" spans="1:10">
      <c r="A1181" s="7">
        <v>42824</v>
      </c>
      <c r="B1181" s="8" t="s">
        <v>355</v>
      </c>
      <c r="C1181" s="9">
        <f t="shared" si="1146"/>
        <v>280</v>
      </c>
      <c r="D1181" s="9" t="s">
        <v>13</v>
      </c>
      <c r="E1181" s="10">
        <v>1064</v>
      </c>
      <c r="F1181" s="10">
        <v>1070</v>
      </c>
      <c r="G1181" s="10">
        <v>1072.75</v>
      </c>
      <c r="H1181" s="10">
        <f t="shared" si="1147"/>
        <v>1680</v>
      </c>
      <c r="I1181" s="10">
        <v>0</v>
      </c>
      <c r="J1181" s="10">
        <f t="shared" si="1145"/>
        <v>1680</v>
      </c>
    </row>
    <row r="1182" spans="1:10">
      <c r="A1182" s="7">
        <v>42824</v>
      </c>
      <c r="B1182" s="8" t="s">
        <v>36</v>
      </c>
      <c r="C1182" s="9">
        <f t="shared" si="1146"/>
        <v>2840</v>
      </c>
      <c r="D1182" s="9" t="s">
        <v>13</v>
      </c>
      <c r="E1182" s="10">
        <v>105.75</v>
      </c>
      <c r="F1182" s="10">
        <v>104.75</v>
      </c>
      <c r="G1182" s="10">
        <v>0</v>
      </c>
      <c r="H1182" s="10">
        <f t="shared" si="1147"/>
        <v>-2840</v>
      </c>
      <c r="I1182" s="10">
        <v>0</v>
      </c>
      <c r="J1182" s="10">
        <f t="shared" si="1145"/>
        <v>-2840</v>
      </c>
    </row>
    <row r="1183" spans="1:10">
      <c r="A1183" s="7">
        <v>42824</v>
      </c>
      <c r="B1183" s="8" t="s">
        <v>93</v>
      </c>
      <c r="C1183" s="9">
        <f t="shared" si="1146"/>
        <v>1860</v>
      </c>
      <c r="D1183" s="9" t="s">
        <v>13</v>
      </c>
      <c r="E1183" s="10">
        <v>161.25</v>
      </c>
      <c r="F1183" s="10">
        <v>159.75</v>
      </c>
      <c r="G1183" s="10">
        <v>0</v>
      </c>
      <c r="H1183" s="10">
        <f t="shared" si="1147"/>
        <v>-2790</v>
      </c>
      <c r="I1183" s="10">
        <v>0</v>
      </c>
      <c r="J1183" s="10">
        <f t="shared" si="1145"/>
        <v>-2790</v>
      </c>
    </row>
    <row r="1184" spans="1:10">
      <c r="A1184" s="7">
        <v>42823</v>
      </c>
      <c r="B1184" s="8" t="s">
        <v>314</v>
      </c>
      <c r="C1184" s="9">
        <f t="shared" si="1146"/>
        <v>490</v>
      </c>
      <c r="D1184" s="9" t="s">
        <v>13</v>
      </c>
      <c r="E1184" s="10">
        <v>615</v>
      </c>
      <c r="F1184" s="10">
        <v>617.5</v>
      </c>
      <c r="G1184" s="10">
        <v>0</v>
      </c>
      <c r="H1184" s="10">
        <f t="shared" si="1147"/>
        <v>1225</v>
      </c>
      <c r="I1184" s="10">
        <v>0</v>
      </c>
      <c r="J1184" s="10">
        <f t="shared" si="1145"/>
        <v>1225</v>
      </c>
    </row>
    <row r="1185" spans="1:10">
      <c r="A1185" s="7">
        <v>42823</v>
      </c>
      <c r="B1185" s="8" t="s">
        <v>275</v>
      </c>
      <c r="C1185" s="9">
        <f t="shared" ref="C1185:C1213" si="1148">MROUND(300000/E1185,10)</f>
        <v>280</v>
      </c>
      <c r="D1185" s="9" t="s">
        <v>13</v>
      </c>
      <c r="E1185" s="10">
        <v>1059</v>
      </c>
      <c r="F1185" s="10">
        <v>1049</v>
      </c>
      <c r="G1185" s="10">
        <v>0</v>
      </c>
      <c r="H1185" s="10">
        <f t="shared" ref="H1185:H1190" si="1149">(F1185-E1185)*C1185</f>
        <v>-2800</v>
      </c>
      <c r="I1185" s="10">
        <v>0</v>
      </c>
      <c r="J1185" s="10">
        <f t="shared" si="1145"/>
        <v>-2800</v>
      </c>
    </row>
    <row r="1186" spans="1:10">
      <c r="A1186" s="7">
        <v>42822</v>
      </c>
      <c r="B1186" s="8" t="s">
        <v>12</v>
      </c>
      <c r="C1186" s="9">
        <f t="shared" si="1148"/>
        <v>270</v>
      </c>
      <c r="D1186" s="9" t="s">
        <v>13</v>
      </c>
      <c r="E1186" s="10">
        <v>1127</v>
      </c>
      <c r="F1186" s="10">
        <v>1137</v>
      </c>
      <c r="G1186" s="10">
        <v>0</v>
      </c>
      <c r="H1186" s="10">
        <f t="shared" si="1149"/>
        <v>2700</v>
      </c>
      <c r="I1186" s="10">
        <v>0</v>
      </c>
      <c r="J1186" s="10">
        <f t="shared" si="1145"/>
        <v>2700</v>
      </c>
    </row>
    <row r="1187" spans="1:10">
      <c r="A1187" s="7">
        <v>42822</v>
      </c>
      <c r="B1187" s="8" t="s">
        <v>120</v>
      </c>
      <c r="C1187" s="9">
        <f t="shared" si="1148"/>
        <v>660</v>
      </c>
      <c r="D1187" s="9" t="s">
        <v>13</v>
      </c>
      <c r="E1187" s="10">
        <v>451.15</v>
      </c>
      <c r="F1187" s="10">
        <v>455.15</v>
      </c>
      <c r="G1187" s="10">
        <v>0</v>
      </c>
      <c r="H1187" s="10">
        <f t="shared" si="1149"/>
        <v>2640</v>
      </c>
      <c r="I1187" s="10">
        <v>0</v>
      </c>
      <c r="J1187" s="10">
        <f t="shared" si="1145"/>
        <v>2640</v>
      </c>
    </row>
    <row r="1188" spans="1:10">
      <c r="A1188" s="7">
        <v>42821</v>
      </c>
      <c r="B1188" s="8" t="s">
        <v>356</v>
      </c>
      <c r="C1188" s="9">
        <f t="shared" si="1148"/>
        <v>2950</v>
      </c>
      <c r="D1188" s="9" t="s">
        <v>13</v>
      </c>
      <c r="E1188" s="10">
        <v>101.75</v>
      </c>
      <c r="F1188" s="10">
        <v>103.25</v>
      </c>
      <c r="G1188" s="10">
        <v>104.6</v>
      </c>
      <c r="H1188" s="10">
        <f t="shared" si="1149"/>
        <v>4425</v>
      </c>
      <c r="I1188" s="10">
        <f t="shared" ref="I1188:I1192" si="1150">(G1188-F1188)*C1188</f>
        <v>3982.4999999999832</v>
      </c>
      <c r="J1188" s="10">
        <f t="shared" si="1145"/>
        <v>8407.4999999999836</v>
      </c>
    </row>
    <row r="1189" spans="1:10">
      <c r="A1189" s="7">
        <v>42821</v>
      </c>
      <c r="B1189" s="8" t="s">
        <v>134</v>
      </c>
      <c r="C1189" s="9">
        <f t="shared" si="1148"/>
        <v>2170</v>
      </c>
      <c r="D1189" s="9" t="s">
        <v>13</v>
      </c>
      <c r="E1189" s="10">
        <v>138.5</v>
      </c>
      <c r="F1189" s="10">
        <v>139.75</v>
      </c>
      <c r="G1189" s="10">
        <v>141.25</v>
      </c>
      <c r="H1189" s="10">
        <f t="shared" si="1149"/>
        <v>2712.5</v>
      </c>
      <c r="I1189" s="10">
        <f t="shared" si="1150"/>
        <v>3255</v>
      </c>
      <c r="J1189" s="10">
        <f t="shared" si="1145"/>
        <v>5967.5</v>
      </c>
    </row>
    <row r="1190" spans="1:10">
      <c r="A1190" s="7">
        <v>42818</v>
      </c>
      <c r="B1190" s="8" t="s">
        <v>144</v>
      </c>
      <c r="C1190" s="9">
        <f t="shared" si="1148"/>
        <v>2150</v>
      </c>
      <c r="D1190" s="9" t="s">
        <v>13</v>
      </c>
      <c r="E1190" s="10">
        <v>139.4</v>
      </c>
      <c r="F1190" s="10">
        <v>140.4</v>
      </c>
      <c r="G1190" s="10">
        <v>0</v>
      </c>
      <c r="H1190" s="10">
        <f t="shared" si="1149"/>
        <v>2150</v>
      </c>
      <c r="I1190" s="10">
        <v>0</v>
      </c>
      <c r="J1190" s="10">
        <f t="shared" si="1145"/>
        <v>2150</v>
      </c>
    </row>
    <row r="1191" spans="1:10">
      <c r="A1191" s="7">
        <v>42818</v>
      </c>
      <c r="B1191" s="8" t="s">
        <v>43</v>
      </c>
      <c r="C1191" s="9">
        <f t="shared" si="1148"/>
        <v>560</v>
      </c>
      <c r="D1191" s="9" t="s">
        <v>16</v>
      </c>
      <c r="E1191" s="10">
        <v>531</v>
      </c>
      <c r="F1191" s="10">
        <v>526</v>
      </c>
      <c r="G1191" s="10">
        <v>0</v>
      </c>
      <c r="H1191" s="10">
        <f>(E1191-F1191)*C1191</f>
        <v>2800</v>
      </c>
      <c r="I1191" s="10">
        <v>0</v>
      </c>
      <c r="J1191" s="10">
        <f t="shared" si="1145"/>
        <v>2800</v>
      </c>
    </row>
    <row r="1192" spans="1:10">
      <c r="A1192" s="7">
        <v>42817</v>
      </c>
      <c r="B1192" s="8" t="s">
        <v>43</v>
      </c>
      <c r="C1192" s="9">
        <f t="shared" si="1148"/>
        <v>570</v>
      </c>
      <c r="D1192" s="9" t="s">
        <v>13</v>
      </c>
      <c r="E1192" s="10">
        <v>528</v>
      </c>
      <c r="F1192" s="10">
        <v>533</v>
      </c>
      <c r="G1192" s="10">
        <v>535.75</v>
      </c>
      <c r="H1192" s="10">
        <f t="shared" ref="H1192:H1197" si="1151">(F1192-E1192)*C1192</f>
        <v>2850</v>
      </c>
      <c r="I1192" s="10">
        <f t="shared" si="1150"/>
        <v>1567.5</v>
      </c>
      <c r="J1192" s="10">
        <f t="shared" si="1145"/>
        <v>4417.5</v>
      </c>
    </row>
    <row r="1193" spans="1:10">
      <c r="A1193" s="7">
        <v>42817</v>
      </c>
      <c r="B1193" s="8" t="s">
        <v>323</v>
      </c>
      <c r="C1193" s="9">
        <f t="shared" si="1148"/>
        <v>2040</v>
      </c>
      <c r="D1193" s="9" t="s">
        <v>13</v>
      </c>
      <c r="E1193" s="10">
        <v>146.75</v>
      </c>
      <c r="F1193" s="10">
        <v>147.5</v>
      </c>
      <c r="G1193" s="10">
        <v>0</v>
      </c>
      <c r="H1193" s="10">
        <f t="shared" si="1151"/>
        <v>1530</v>
      </c>
      <c r="I1193" s="10">
        <v>0</v>
      </c>
      <c r="J1193" s="10">
        <f t="shared" si="1145"/>
        <v>1530</v>
      </c>
    </row>
    <row r="1194" spans="1:10">
      <c r="A1194" s="7">
        <v>42817</v>
      </c>
      <c r="B1194" s="8" t="s">
        <v>49</v>
      </c>
      <c r="C1194" s="9">
        <f t="shared" si="1148"/>
        <v>1120</v>
      </c>
      <c r="D1194" s="9" t="s">
        <v>13</v>
      </c>
      <c r="E1194" s="10">
        <v>268</v>
      </c>
      <c r="F1194" s="10">
        <v>270</v>
      </c>
      <c r="G1194" s="10">
        <v>0</v>
      </c>
      <c r="H1194" s="10">
        <f t="shared" si="1151"/>
        <v>2240</v>
      </c>
      <c r="I1194" s="10">
        <v>0</v>
      </c>
      <c r="J1194" s="10">
        <f t="shared" si="1145"/>
        <v>2240</v>
      </c>
    </row>
    <row r="1195" spans="1:10">
      <c r="A1195" s="7">
        <v>42816</v>
      </c>
      <c r="B1195" s="8" t="s">
        <v>357</v>
      </c>
      <c r="C1195" s="9">
        <f t="shared" si="1148"/>
        <v>890</v>
      </c>
      <c r="D1195" s="9" t="s">
        <v>13</v>
      </c>
      <c r="E1195" s="10">
        <v>338.5</v>
      </c>
      <c r="F1195" s="10">
        <v>341.5</v>
      </c>
      <c r="G1195" s="10">
        <v>344.5</v>
      </c>
      <c r="H1195" s="10">
        <f t="shared" si="1151"/>
        <v>2670</v>
      </c>
      <c r="I1195" s="10">
        <f>(G1195-F1195)*C1195</f>
        <v>2670</v>
      </c>
      <c r="J1195" s="10">
        <f t="shared" si="1145"/>
        <v>5340</v>
      </c>
    </row>
    <row r="1196" spans="1:10">
      <c r="A1196" s="7">
        <v>42816</v>
      </c>
      <c r="B1196" s="8" t="s">
        <v>168</v>
      </c>
      <c r="C1196" s="9">
        <f t="shared" si="1148"/>
        <v>3900</v>
      </c>
      <c r="D1196" s="9" t="s">
        <v>13</v>
      </c>
      <c r="E1196" s="10">
        <v>77</v>
      </c>
      <c r="F1196" s="10">
        <v>75</v>
      </c>
      <c r="G1196" s="10">
        <v>0</v>
      </c>
      <c r="H1196" s="10">
        <f t="shared" si="1151"/>
        <v>-7800</v>
      </c>
      <c r="I1196" s="10">
        <v>0</v>
      </c>
      <c r="J1196" s="10">
        <f t="shared" si="1145"/>
        <v>-7800</v>
      </c>
    </row>
    <row r="1197" spans="1:10">
      <c r="A1197" s="7">
        <v>42816</v>
      </c>
      <c r="B1197" s="8" t="s">
        <v>90</v>
      </c>
      <c r="C1197" s="9">
        <f t="shared" si="1148"/>
        <v>2380</v>
      </c>
      <c r="D1197" s="9" t="s">
        <v>13</v>
      </c>
      <c r="E1197" s="10">
        <v>126</v>
      </c>
      <c r="F1197" s="10">
        <v>124.5</v>
      </c>
      <c r="G1197" s="10">
        <v>0</v>
      </c>
      <c r="H1197" s="10">
        <f t="shared" si="1151"/>
        <v>-3570</v>
      </c>
      <c r="I1197" s="10">
        <v>0</v>
      </c>
      <c r="J1197" s="10">
        <f t="shared" si="1145"/>
        <v>-3570</v>
      </c>
    </row>
    <row r="1198" spans="1:10">
      <c r="A1198" s="7">
        <v>42815</v>
      </c>
      <c r="B1198" s="8" t="s">
        <v>36</v>
      </c>
      <c r="C1198" s="9">
        <f t="shared" si="1148"/>
        <v>2940</v>
      </c>
      <c r="D1198" s="9" t="s">
        <v>16</v>
      </c>
      <c r="E1198" s="10">
        <v>102</v>
      </c>
      <c r="F1198" s="10">
        <v>103</v>
      </c>
      <c r="G1198" s="10">
        <v>0</v>
      </c>
      <c r="H1198" s="10">
        <f>(E1198-F1198)*C1198</f>
        <v>-2940</v>
      </c>
      <c r="I1198" s="10">
        <v>0</v>
      </c>
      <c r="J1198" s="10">
        <f t="shared" si="1145"/>
        <v>-2940</v>
      </c>
    </row>
    <row r="1199" spans="1:10">
      <c r="A1199" s="7">
        <v>42815</v>
      </c>
      <c r="B1199" s="8" t="s">
        <v>358</v>
      </c>
      <c r="C1199" s="9">
        <f t="shared" si="1148"/>
        <v>260</v>
      </c>
      <c r="D1199" s="9" t="s">
        <v>13</v>
      </c>
      <c r="E1199" s="10">
        <v>1170</v>
      </c>
      <c r="F1199" s="10">
        <v>1180</v>
      </c>
      <c r="G1199" s="10">
        <v>0</v>
      </c>
      <c r="H1199" s="10">
        <f t="shared" ref="H1199:H1207" si="1152">(F1199-E1199)*C1199</f>
        <v>2600</v>
      </c>
      <c r="I1199" s="10">
        <v>0</v>
      </c>
      <c r="J1199" s="10">
        <f t="shared" si="1145"/>
        <v>2600</v>
      </c>
    </row>
    <row r="1200" spans="1:10">
      <c r="A1200" s="7">
        <v>42814</v>
      </c>
      <c r="B1200" s="8" t="s">
        <v>265</v>
      </c>
      <c r="C1200" s="9">
        <f t="shared" si="1148"/>
        <v>1170</v>
      </c>
      <c r="D1200" s="9" t="s">
        <v>13</v>
      </c>
      <c r="E1200" s="10">
        <v>256</v>
      </c>
      <c r="F1200" s="10">
        <v>254</v>
      </c>
      <c r="G1200" s="10">
        <v>0</v>
      </c>
      <c r="H1200" s="10">
        <f t="shared" si="1152"/>
        <v>-2340</v>
      </c>
      <c r="I1200" s="10">
        <v>0</v>
      </c>
      <c r="J1200" s="10">
        <f t="shared" si="1145"/>
        <v>-2340</v>
      </c>
    </row>
    <row r="1201" spans="1:79">
      <c r="A1201" s="7">
        <v>42811</v>
      </c>
      <c r="B1201" s="8" t="s">
        <v>359</v>
      </c>
      <c r="C1201" s="9">
        <f t="shared" si="1148"/>
        <v>770</v>
      </c>
      <c r="D1201" s="9" t="s">
        <v>13</v>
      </c>
      <c r="E1201" s="10">
        <v>390.25</v>
      </c>
      <c r="F1201" s="10">
        <v>393.25</v>
      </c>
      <c r="G1201" s="10">
        <v>0</v>
      </c>
      <c r="H1201" s="10">
        <f t="shared" si="1152"/>
        <v>2310</v>
      </c>
      <c r="I1201" s="10">
        <v>0</v>
      </c>
      <c r="J1201" s="10">
        <f t="shared" si="1145"/>
        <v>2310</v>
      </c>
    </row>
    <row r="1202" spans="1:79">
      <c r="A1202" s="7">
        <v>42810</v>
      </c>
      <c r="B1202" s="8" t="s">
        <v>94</v>
      </c>
      <c r="C1202" s="9">
        <f t="shared" si="1148"/>
        <v>360</v>
      </c>
      <c r="D1202" s="9" t="s">
        <v>13</v>
      </c>
      <c r="E1202" s="10">
        <v>831.5</v>
      </c>
      <c r="F1202" s="10">
        <v>836.5</v>
      </c>
      <c r="G1202" s="10">
        <v>842.5</v>
      </c>
      <c r="H1202" s="10">
        <f t="shared" si="1152"/>
        <v>1800</v>
      </c>
      <c r="I1202" s="10">
        <f>(G1202-F1202)*C1202</f>
        <v>2160</v>
      </c>
      <c r="J1202" s="10">
        <f t="shared" si="1145"/>
        <v>3960</v>
      </c>
    </row>
    <row r="1203" spans="1:79">
      <c r="A1203" s="7">
        <v>42810</v>
      </c>
      <c r="B1203" s="8" t="s">
        <v>360</v>
      </c>
      <c r="C1203" s="9">
        <f t="shared" si="1148"/>
        <v>570</v>
      </c>
      <c r="D1203" s="9" t="s">
        <v>13</v>
      </c>
      <c r="E1203" s="10">
        <v>530</v>
      </c>
      <c r="F1203" s="10">
        <v>534.5</v>
      </c>
      <c r="G1203" s="10">
        <v>0</v>
      </c>
      <c r="H1203" s="10">
        <f t="shared" si="1152"/>
        <v>2565</v>
      </c>
      <c r="I1203" s="10">
        <v>0</v>
      </c>
      <c r="J1203" s="10">
        <f t="shared" si="1145"/>
        <v>2565</v>
      </c>
    </row>
    <row r="1204" spans="1:79">
      <c r="A1204" s="7">
        <v>42809</v>
      </c>
      <c r="B1204" s="8" t="s">
        <v>52</v>
      </c>
      <c r="C1204" s="9">
        <f t="shared" si="1148"/>
        <v>2670</v>
      </c>
      <c r="D1204" s="9" t="s">
        <v>13</v>
      </c>
      <c r="E1204" s="10">
        <v>112.25</v>
      </c>
      <c r="F1204" s="10">
        <v>113.25</v>
      </c>
      <c r="G1204" s="10">
        <v>0</v>
      </c>
      <c r="H1204" s="10">
        <f t="shared" si="1152"/>
        <v>2670</v>
      </c>
      <c r="I1204" s="10">
        <v>0</v>
      </c>
      <c r="J1204" s="10">
        <f t="shared" si="1145"/>
        <v>2670</v>
      </c>
    </row>
    <row r="1205" spans="1:79">
      <c r="A1205" s="7">
        <v>42809</v>
      </c>
      <c r="B1205" s="8" t="s">
        <v>361</v>
      </c>
      <c r="C1205" s="9">
        <f t="shared" si="1148"/>
        <v>1150</v>
      </c>
      <c r="D1205" s="9" t="s">
        <v>13</v>
      </c>
      <c r="E1205" s="10">
        <v>260</v>
      </c>
      <c r="F1205" s="10">
        <v>258</v>
      </c>
      <c r="G1205" s="10">
        <v>0</v>
      </c>
      <c r="H1205" s="10">
        <f t="shared" si="1152"/>
        <v>-2300</v>
      </c>
      <c r="I1205" s="10">
        <v>0</v>
      </c>
      <c r="J1205" s="10">
        <f t="shared" si="1145"/>
        <v>-2300</v>
      </c>
    </row>
    <row r="1206" spans="1:79">
      <c r="A1206" s="7">
        <v>42808</v>
      </c>
      <c r="B1206" s="8" t="s">
        <v>67</v>
      </c>
      <c r="C1206" s="9">
        <f t="shared" si="1148"/>
        <v>370</v>
      </c>
      <c r="D1206" s="9" t="s">
        <v>13</v>
      </c>
      <c r="E1206" s="10">
        <v>820</v>
      </c>
      <c r="F1206" s="10">
        <v>828</v>
      </c>
      <c r="G1206" s="10">
        <v>0</v>
      </c>
      <c r="H1206" s="10">
        <f t="shared" si="1152"/>
        <v>2960</v>
      </c>
      <c r="I1206" s="10">
        <v>0</v>
      </c>
      <c r="J1206" s="10">
        <f t="shared" si="1145"/>
        <v>2960</v>
      </c>
    </row>
    <row r="1207" spans="1:79">
      <c r="A1207" s="7">
        <v>42804</v>
      </c>
      <c r="B1207" s="8" t="s">
        <v>127</v>
      </c>
      <c r="C1207" s="9">
        <f t="shared" si="1148"/>
        <v>2110</v>
      </c>
      <c r="D1207" s="9" t="s">
        <v>13</v>
      </c>
      <c r="E1207" s="10">
        <v>142</v>
      </c>
      <c r="F1207" s="10">
        <v>143.5</v>
      </c>
      <c r="G1207" s="10">
        <v>0</v>
      </c>
      <c r="H1207" s="10">
        <f t="shared" si="1152"/>
        <v>3165</v>
      </c>
      <c r="I1207" s="10">
        <v>0</v>
      </c>
      <c r="J1207" s="10">
        <f t="shared" si="1145"/>
        <v>3165</v>
      </c>
    </row>
    <row r="1208" spans="1:79">
      <c r="A1208" s="7">
        <v>42803</v>
      </c>
      <c r="B1208" s="8" t="s">
        <v>142</v>
      </c>
      <c r="C1208" s="9">
        <f t="shared" si="1148"/>
        <v>1190</v>
      </c>
      <c r="D1208" s="9" t="s">
        <v>16</v>
      </c>
      <c r="E1208" s="10">
        <v>252.5</v>
      </c>
      <c r="F1208" s="10">
        <v>250.5</v>
      </c>
      <c r="G1208" s="10">
        <v>0</v>
      </c>
      <c r="H1208" s="10">
        <f>(E1208-F1208)*C1208</f>
        <v>2380</v>
      </c>
      <c r="I1208" s="10">
        <v>0</v>
      </c>
      <c r="J1208" s="10">
        <f t="shared" si="1145"/>
        <v>2380</v>
      </c>
    </row>
    <row r="1209" spans="1:79">
      <c r="A1209" s="7">
        <v>42803</v>
      </c>
      <c r="B1209" s="8" t="s">
        <v>362</v>
      </c>
      <c r="C1209" s="9">
        <f t="shared" si="1148"/>
        <v>350</v>
      </c>
      <c r="D1209" s="9" t="s">
        <v>13</v>
      </c>
      <c r="E1209" s="10">
        <v>865</v>
      </c>
      <c r="F1209" s="10">
        <v>860</v>
      </c>
      <c r="G1209" s="10">
        <v>0</v>
      </c>
      <c r="H1209" s="10">
        <f t="shared" ref="H1209:H1210" si="1153">(F1209-E1209)*C1209</f>
        <v>-1750</v>
      </c>
      <c r="I1209" s="10">
        <v>0</v>
      </c>
      <c r="J1209" s="10">
        <f t="shared" si="1145"/>
        <v>-1750</v>
      </c>
    </row>
    <row r="1210" spans="1:79">
      <c r="A1210" s="7">
        <v>42802</v>
      </c>
      <c r="B1210" s="8" t="s">
        <v>337</v>
      </c>
      <c r="C1210" s="9">
        <f t="shared" si="1148"/>
        <v>2230</v>
      </c>
      <c r="D1210" s="9" t="s">
        <v>13</v>
      </c>
      <c r="E1210" s="10">
        <v>134.25</v>
      </c>
      <c r="F1210" s="10">
        <v>135.5</v>
      </c>
      <c r="G1210" s="10">
        <v>0</v>
      </c>
      <c r="H1210" s="10">
        <f t="shared" si="1153"/>
        <v>2787.5</v>
      </c>
      <c r="I1210" s="10">
        <v>0</v>
      </c>
      <c r="J1210" s="10">
        <f t="shared" si="1145"/>
        <v>2787.5</v>
      </c>
    </row>
    <row r="1211" spans="1:79">
      <c r="A1211" s="7">
        <v>42802</v>
      </c>
      <c r="B1211" s="8" t="s">
        <v>61</v>
      </c>
      <c r="C1211" s="9">
        <f t="shared" si="1148"/>
        <v>980</v>
      </c>
      <c r="D1211" s="9" t="s">
        <v>16</v>
      </c>
      <c r="E1211" s="10">
        <v>306.75</v>
      </c>
      <c r="F1211" s="10">
        <v>304.25</v>
      </c>
      <c r="G1211" s="10">
        <v>301.25</v>
      </c>
      <c r="H1211" s="10">
        <f>(E1211-F1211)*C1211</f>
        <v>2450</v>
      </c>
      <c r="I1211" s="10">
        <f>(F1211-G1211)*C1211</f>
        <v>2940</v>
      </c>
      <c r="J1211" s="10">
        <f t="shared" si="1145"/>
        <v>5390</v>
      </c>
    </row>
    <row r="1212" spans="1:79" s="47" customFormat="1">
      <c r="A1212" s="7">
        <v>42801</v>
      </c>
      <c r="B1212" s="8" t="s">
        <v>188</v>
      </c>
      <c r="C1212" s="9">
        <f t="shared" si="1148"/>
        <v>530</v>
      </c>
      <c r="D1212" s="9" t="s">
        <v>13</v>
      </c>
      <c r="E1212" s="10">
        <v>570.54999999999995</v>
      </c>
      <c r="F1212" s="10">
        <v>574.54999999999995</v>
      </c>
      <c r="G1212" s="10">
        <v>0</v>
      </c>
      <c r="H1212" s="10">
        <f t="shared" ref="H1212:H1218" si="1154">(F1212-E1212)*C1212</f>
        <v>2120</v>
      </c>
      <c r="I1212" s="10">
        <v>0</v>
      </c>
      <c r="J1212" s="10">
        <f t="shared" si="1145"/>
        <v>2120</v>
      </c>
      <c r="K1212" s="57"/>
      <c r="L1212" s="57"/>
      <c r="M1212" s="57"/>
      <c r="N1212" s="57"/>
      <c r="O1212" s="57"/>
      <c r="P1212" s="57"/>
      <c r="Q1212" s="57"/>
      <c r="R1212" s="57"/>
      <c r="S1212" s="57"/>
      <c r="T1212" s="57"/>
      <c r="U1212" s="57"/>
      <c r="V1212" s="57"/>
      <c r="W1212" s="57"/>
      <c r="X1212" s="57"/>
      <c r="Y1212" s="57"/>
      <c r="Z1212" s="57"/>
      <c r="AA1212" s="57"/>
      <c r="AB1212" s="57"/>
      <c r="AC1212" s="57"/>
      <c r="AD1212" s="57"/>
      <c r="AE1212" s="57"/>
      <c r="AF1212" s="57"/>
      <c r="AG1212" s="57"/>
      <c r="AH1212" s="57"/>
      <c r="AI1212" s="57"/>
      <c r="AJ1212" s="57"/>
      <c r="AK1212" s="57"/>
      <c r="AL1212" s="57"/>
      <c r="AM1212" s="57"/>
      <c r="AN1212" s="57"/>
      <c r="AO1212" s="57"/>
      <c r="AP1212" s="57"/>
      <c r="AQ1212" s="57"/>
      <c r="AR1212" s="57"/>
      <c r="AS1212" s="57"/>
      <c r="AT1212" s="57"/>
      <c r="AU1212" s="57"/>
      <c r="AV1212" s="57"/>
      <c r="AW1212" s="57"/>
      <c r="AX1212" s="57"/>
      <c r="AY1212" s="57"/>
      <c r="AZ1212" s="57"/>
      <c r="BA1212" s="57"/>
      <c r="BB1212" s="57"/>
      <c r="BC1212" s="57"/>
      <c r="BD1212" s="57"/>
      <c r="BE1212" s="57"/>
      <c r="BF1212" s="57"/>
      <c r="BG1212" s="57"/>
      <c r="BH1212" s="57"/>
      <c r="BI1212" s="57"/>
      <c r="BJ1212" s="57"/>
      <c r="BK1212" s="57"/>
      <c r="BL1212" s="57"/>
      <c r="BM1212" s="57"/>
      <c r="BN1212" s="57"/>
      <c r="BO1212" s="57"/>
      <c r="BP1212" s="57"/>
      <c r="BQ1212" s="57"/>
      <c r="BR1212" s="57"/>
      <c r="BS1212" s="57"/>
      <c r="BT1212" s="57"/>
      <c r="BU1212" s="57"/>
      <c r="BV1212" s="57"/>
      <c r="BW1212" s="57"/>
      <c r="BX1212" s="57"/>
      <c r="BY1212" s="57"/>
      <c r="BZ1212" s="57"/>
      <c r="CA1212" s="57"/>
    </row>
    <row r="1213" spans="1:79" s="47" customFormat="1">
      <c r="A1213" s="7">
        <v>42801</v>
      </c>
      <c r="B1213" s="8" t="s">
        <v>56</v>
      </c>
      <c r="C1213" s="9">
        <f t="shared" si="1148"/>
        <v>1860</v>
      </c>
      <c r="D1213" s="9" t="s">
        <v>13</v>
      </c>
      <c r="E1213" s="10">
        <v>161</v>
      </c>
      <c r="F1213" s="10">
        <v>159.5</v>
      </c>
      <c r="G1213" s="10">
        <v>0</v>
      </c>
      <c r="H1213" s="10">
        <f t="shared" si="1154"/>
        <v>-2790</v>
      </c>
      <c r="I1213" s="10">
        <v>0</v>
      </c>
      <c r="J1213" s="10">
        <f t="shared" si="1145"/>
        <v>-2790</v>
      </c>
      <c r="K1213" s="57"/>
      <c r="L1213" s="57"/>
      <c r="M1213" s="57"/>
      <c r="N1213" s="57"/>
      <c r="O1213" s="57"/>
      <c r="P1213" s="57"/>
      <c r="Q1213" s="57"/>
      <c r="R1213" s="57"/>
      <c r="S1213" s="57"/>
      <c r="T1213" s="57"/>
      <c r="U1213" s="57"/>
      <c r="V1213" s="57"/>
      <c r="W1213" s="57"/>
      <c r="X1213" s="57"/>
      <c r="Y1213" s="57"/>
      <c r="Z1213" s="57"/>
      <c r="AA1213" s="57"/>
      <c r="AB1213" s="57"/>
      <c r="AC1213" s="57"/>
      <c r="AD1213" s="57"/>
      <c r="AE1213" s="57"/>
      <c r="AF1213" s="57"/>
      <c r="AG1213" s="57"/>
      <c r="AH1213" s="57"/>
      <c r="AI1213" s="57"/>
      <c r="AJ1213" s="57"/>
      <c r="AK1213" s="57"/>
      <c r="AL1213" s="57"/>
      <c r="AM1213" s="57"/>
      <c r="AN1213" s="57"/>
      <c r="AO1213" s="57"/>
      <c r="AP1213" s="57"/>
      <c r="AQ1213" s="57"/>
      <c r="AR1213" s="57"/>
      <c r="AS1213" s="57"/>
      <c r="AT1213" s="57"/>
      <c r="AU1213" s="57"/>
      <c r="AV1213" s="57"/>
      <c r="AW1213" s="57"/>
      <c r="AX1213" s="57"/>
      <c r="AY1213" s="57"/>
      <c r="AZ1213" s="57"/>
      <c r="BA1213" s="57"/>
      <c r="BB1213" s="57"/>
      <c r="BC1213" s="57"/>
      <c r="BD1213" s="57"/>
      <c r="BE1213" s="57"/>
      <c r="BF1213" s="57"/>
      <c r="BG1213" s="57"/>
      <c r="BH1213" s="57"/>
      <c r="BI1213" s="57"/>
      <c r="BJ1213" s="57"/>
      <c r="BK1213" s="57"/>
      <c r="BL1213" s="57"/>
      <c r="BM1213" s="57"/>
      <c r="BN1213" s="57"/>
      <c r="BO1213" s="57"/>
      <c r="BP1213" s="57"/>
      <c r="BQ1213" s="57"/>
      <c r="BR1213" s="57"/>
      <c r="BS1213" s="57"/>
      <c r="BT1213" s="57"/>
      <c r="BU1213" s="57"/>
      <c r="BV1213" s="57"/>
      <c r="BW1213" s="57"/>
      <c r="BX1213" s="57"/>
      <c r="BY1213" s="57"/>
      <c r="BZ1213" s="57"/>
      <c r="CA1213" s="57"/>
    </row>
    <row r="1214" spans="1:79">
      <c r="A1214" s="53">
        <v>42800</v>
      </c>
      <c r="B1214" s="54" t="s">
        <v>268</v>
      </c>
      <c r="C1214" s="55">
        <f t="shared" ref="C1214:C1215" si="1155">MROUND(200000/E1214,10)</f>
        <v>1440</v>
      </c>
      <c r="D1214" s="54" t="s">
        <v>13</v>
      </c>
      <c r="E1214" s="56">
        <v>138.69999999999999</v>
      </c>
      <c r="F1214" s="56">
        <v>139.69999999999999</v>
      </c>
      <c r="G1214" s="56">
        <v>0</v>
      </c>
      <c r="H1214" s="10">
        <f t="shared" si="1154"/>
        <v>1440</v>
      </c>
      <c r="I1214" s="10">
        <v>0</v>
      </c>
      <c r="J1214" s="10">
        <f t="shared" ref="J1214:J1220" si="1156">+I1214+H1214</f>
        <v>1440</v>
      </c>
    </row>
    <row r="1215" spans="1:79">
      <c r="A1215" s="53">
        <v>42800</v>
      </c>
      <c r="B1215" s="54" t="s">
        <v>363</v>
      </c>
      <c r="C1215" s="55">
        <f t="shared" si="1155"/>
        <v>280</v>
      </c>
      <c r="D1215" s="54" t="s">
        <v>13</v>
      </c>
      <c r="E1215" s="56">
        <v>709</v>
      </c>
      <c r="F1215" s="56">
        <v>714.6</v>
      </c>
      <c r="G1215" s="56">
        <v>0</v>
      </c>
      <c r="H1215" s="10">
        <f t="shared" si="1154"/>
        <v>1568.0000000000064</v>
      </c>
      <c r="I1215" s="10">
        <v>0</v>
      </c>
      <c r="J1215" s="10">
        <f t="shared" si="1156"/>
        <v>1568.0000000000064</v>
      </c>
    </row>
    <row r="1216" spans="1:79">
      <c r="A1216" s="53">
        <v>42800</v>
      </c>
      <c r="B1216" s="54" t="s">
        <v>364</v>
      </c>
      <c r="C1216" s="55">
        <f t="shared" ref="C1216:C1218" si="1157">MROUND(200000/E1216,10)</f>
        <v>360</v>
      </c>
      <c r="D1216" s="54" t="s">
        <v>13</v>
      </c>
      <c r="E1216" s="56">
        <v>550</v>
      </c>
      <c r="F1216" s="56">
        <v>545</v>
      </c>
      <c r="G1216" s="56">
        <v>0</v>
      </c>
      <c r="H1216" s="10">
        <f t="shared" si="1154"/>
        <v>-1800</v>
      </c>
      <c r="I1216" s="10">
        <v>0</v>
      </c>
      <c r="J1216" s="10">
        <f t="shared" si="1156"/>
        <v>-1800</v>
      </c>
    </row>
    <row r="1217" spans="1:10">
      <c r="A1217" s="53">
        <v>42797</v>
      </c>
      <c r="B1217" s="54" t="s">
        <v>43</v>
      </c>
      <c r="C1217" s="55">
        <f t="shared" si="1157"/>
        <v>420</v>
      </c>
      <c r="D1217" s="54" t="s">
        <v>13</v>
      </c>
      <c r="E1217" s="56">
        <v>476</v>
      </c>
      <c r="F1217" s="56">
        <v>479.9</v>
      </c>
      <c r="G1217" s="56">
        <v>484.9</v>
      </c>
      <c r="H1217" s="10">
        <f t="shared" si="1154"/>
        <v>1637.9999999999905</v>
      </c>
      <c r="I1217" s="10">
        <f t="shared" ref="I1217:I1218" si="1158">(G1217-F1217)*C1217</f>
        <v>2100</v>
      </c>
      <c r="J1217" s="10">
        <f t="shared" si="1156"/>
        <v>3737.9999999999905</v>
      </c>
    </row>
    <row r="1218" spans="1:10">
      <c r="A1218" s="53">
        <v>42797</v>
      </c>
      <c r="B1218" s="54" t="s">
        <v>43</v>
      </c>
      <c r="C1218" s="55">
        <f t="shared" si="1157"/>
        <v>430</v>
      </c>
      <c r="D1218" s="54" t="s">
        <v>13</v>
      </c>
      <c r="E1218" s="56">
        <v>462</v>
      </c>
      <c r="F1218" s="56">
        <v>470</v>
      </c>
      <c r="G1218" s="56">
        <v>475</v>
      </c>
      <c r="H1218" s="10">
        <f t="shared" si="1154"/>
        <v>3440</v>
      </c>
      <c r="I1218" s="10">
        <f t="shared" si="1158"/>
        <v>2150</v>
      </c>
      <c r="J1218" s="10">
        <f t="shared" si="1156"/>
        <v>5590</v>
      </c>
    </row>
    <row r="1219" spans="1:10">
      <c r="A1219" s="53">
        <v>42797</v>
      </c>
      <c r="B1219" s="54" t="s">
        <v>365</v>
      </c>
      <c r="C1219" s="55">
        <f t="shared" ref="C1219:C1224" si="1159">MROUND(200000/E1219,10)</f>
        <v>950</v>
      </c>
      <c r="D1219" s="54" t="s">
        <v>16</v>
      </c>
      <c r="E1219" s="56">
        <v>210.75</v>
      </c>
      <c r="F1219" s="56">
        <v>209</v>
      </c>
      <c r="G1219" s="56">
        <v>0</v>
      </c>
      <c r="H1219" s="10">
        <f t="shared" ref="H1219:H1220" si="1160">(E1219-F1219)*C1219</f>
        <v>1662.5</v>
      </c>
      <c r="I1219" s="10">
        <v>0</v>
      </c>
      <c r="J1219" s="10">
        <f t="shared" si="1156"/>
        <v>1662.5</v>
      </c>
    </row>
    <row r="1220" spans="1:10">
      <c r="A1220" s="53">
        <v>42796</v>
      </c>
      <c r="B1220" s="54" t="s">
        <v>268</v>
      </c>
      <c r="C1220" s="55">
        <f t="shared" si="1159"/>
        <v>1450</v>
      </c>
      <c r="D1220" s="54" t="s">
        <v>16</v>
      </c>
      <c r="E1220" s="56">
        <v>138</v>
      </c>
      <c r="F1220" s="56">
        <v>137</v>
      </c>
      <c r="G1220" s="56">
        <v>135.69999999999999</v>
      </c>
      <c r="H1220" s="10">
        <f t="shared" si="1160"/>
        <v>1450</v>
      </c>
      <c r="I1220" s="10">
        <f t="shared" ref="I1220" si="1161">(F1220-G1220)*C1220</f>
        <v>1885.0000000000164</v>
      </c>
      <c r="J1220" s="10">
        <f t="shared" si="1156"/>
        <v>3335.0000000000164</v>
      </c>
    </row>
    <row r="1221" spans="1:10">
      <c r="A1221" s="53">
        <v>42796</v>
      </c>
      <c r="B1221" s="54" t="s">
        <v>43</v>
      </c>
      <c r="C1221" s="55">
        <f t="shared" si="1159"/>
        <v>440</v>
      </c>
      <c r="D1221" s="54" t="s">
        <v>13</v>
      </c>
      <c r="E1221" s="56">
        <v>459</v>
      </c>
      <c r="F1221" s="56">
        <v>462.7</v>
      </c>
      <c r="G1221" s="56">
        <v>466.15</v>
      </c>
      <c r="H1221" s="10">
        <f t="shared" ref="H1221:H1224" si="1162">(F1221-E1221)*C1221</f>
        <v>1627.999999999995</v>
      </c>
      <c r="I1221" s="10">
        <f t="shared" ref="I1221:I1223" si="1163">(G1221-F1221)*C1221</f>
        <v>1517.999999999995</v>
      </c>
      <c r="J1221" s="10">
        <f t="shared" ref="J1221:J1224" si="1164">+I1221+H1221</f>
        <v>3145.99999999999</v>
      </c>
    </row>
    <row r="1222" spans="1:10">
      <c r="A1222" s="53">
        <v>42796</v>
      </c>
      <c r="B1222" s="54" t="s">
        <v>366</v>
      </c>
      <c r="C1222" s="55">
        <f t="shared" si="1159"/>
        <v>810</v>
      </c>
      <c r="D1222" s="54" t="s">
        <v>13</v>
      </c>
      <c r="E1222" s="56">
        <v>246</v>
      </c>
      <c r="F1222" s="56">
        <v>243.5</v>
      </c>
      <c r="G1222" s="56">
        <v>0</v>
      </c>
      <c r="H1222" s="10">
        <f t="shared" si="1162"/>
        <v>-2025</v>
      </c>
      <c r="I1222" s="10">
        <v>0</v>
      </c>
      <c r="J1222" s="10">
        <f t="shared" si="1164"/>
        <v>-2025</v>
      </c>
    </row>
    <row r="1223" spans="1:10">
      <c r="A1223" s="53">
        <v>42795</v>
      </c>
      <c r="B1223" s="54" t="s">
        <v>268</v>
      </c>
      <c r="C1223" s="55">
        <f t="shared" si="1159"/>
        <v>1450</v>
      </c>
      <c r="D1223" s="54" t="s">
        <v>13</v>
      </c>
      <c r="E1223" s="56">
        <v>137.5</v>
      </c>
      <c r="F1223" s="56">
        <v>138.5</v>
      </c>
      <c r="G1223" s="56">
        <v>139.69999999999999</v>
      </c>
      <c r="H1223" s="10">
        <f t="shared" si="1162"/>
        <v>1450</v>
      </c>
      <c r="I1223" s="10">
        <f t="shared" si="1163"/>
        <v>1739.9999999999836</v>
      </c>
      <c r="J1223" s="10">
        <f t="shared" si="1164"/>
        <v>3189.9999999999836</v>
      </c>
    </row>
    <row r="1224" spans="1:10">
      <c r="A1224" s="53">
        <v>42795</v>
      </c>
      <c r="B1224" s="54" t="s">
        <v>127</v>
      </c>
      <c r="C1224" s="55">
        <f t="shared" si="1159"/>
        <v>1300</v>
      </c>
      <c r="D1224" s="54" t="s">
        <v>13</v>
      </c>
      <c r="E1224" s="56">
        <v>153.5</v>
      </c>
      <c r="F1224" s="56">
        <v>154.69999999999999</v>
      </c>
      <c r="G1224" s="56">
        <v>0</v>
      </c>
      <c r="H1224" s="10">
        <f t="shared" si="1162"/>
        <v>1559.9999999999852</v>
      </c>
      <c r="I1224" s="10">
        <v>0</v>
      </c>
      <c r="J1224" s="10">
        <f t="shared" si="1164"/>
        <v>1559.9999999999852</v>
      </c>
    </row>
    <row r="1225" spans="1:10">
      <c r="A1225" s="30"/>
      <c r="B1225" s="29"/>
      <c r="C1225" s="31"/>
      <c r="D1225" s="29"/>
      <c r="E1225" s="24"/>
      <c r="F1225" s="24"/>
      <c r="G1225" s="24"/>
      <c r="H1225" s="24"/>
      <c r="I1225" s="24"/>
      <c r="J1225" s="24"/>
    </row>
    <row r="1226" spans="1:10">
      <c r="A1226" s="53">
        <v>42794</v>
      </c>
      <c r="B1226" s="54" t="s">
        <v>127</v>
      </c>
      <c r="C1226" s="55">
        <f t="shared" ref="C1226:C1232" si="1165">MROUND(200000/E1226,10)</f>
        <v>1350</v>
      </c>
      <c r="D1226" s="54" t="s">
        <v>13</v>
      </c>
      <c r="E1226" s="56">
        <v>147.69999999999999</v>
      </c>
      <c r="F1226" s="56">
        <v>148.9</v>
      </c>
      <c r="G1226" s="56">
        <v>151.30000000000001</v>
      </c>
      <c r="H1226" s="10">
        <f t="shared" ref="H1226:H1234" si="1166">(F1226-E1226)*C1226</f>
        <v>1620.000000000023</v>
      </c>
      <c r="I1226" s="10">
        <f t="shared" ref="I1226:I1233" si="1167">(G1226-F1226)*C1226</f>
        <v>3240.0000000000077</v>
      </c>
      <c r="J1226" s="10">
        <f t="shared" ref="J1226:J1237" si="1168">+I1226+H1226</f>
        <v>4860.0000000000309</v>
      </c>
    </row>
    <row r="1227" spans="1:10">
      <c r="A1227" s="53">
        <v>42794</v>
      </c>
      <c r="B1227" s="54" t="s">
        <v>43</v>
      </c>
      <c r="C1227" s="55">
        <f t="shared" si="1165"/>
        <v>430</v>
      </c>
      <c r="D1227" s="54" t="s">
        <v>13</v>
      </c>
      <c r="E1227" s="56">
        <v>460</v>
      </c>
      <c r="F1227" s="56">
        <v>455</v>
      </c>
      <c r="G1227" s="56">
        <v>0</v>
      </c>
      <c r="H1227" s="10">
        <f t="shared" si="1166"/>
        <v>-2150</v>
      </c>
      <c r="I1227" s="10">
        <v>0</v>
      </c>
      <c r="J1227" s="10">
        <f t="shared" si="1168"/>
        <v>-2150</v>
      </c>
    </row>
    <row r="1228" spans="1:10">
      <c r="A1228" s="53">
        <v>42794</v>
      </c>
      <c r="B1228" s="54" t="s">
        <v>367</v>
      </c>
      <c r="C1228" s="55">
        <f t="shared" si="1165"/>
        <v>1470</v>
      </c>
      <c r="D1228" s="54" t="s">
        <v>13</v>
      </c>
      <c r="E1228" s="56">
        <v>136</v>
      </c>
      <c r="F1228" s="56">
        <v>137.30000000000001</v>
      </c>
      <c r="G1228" s="56">
        <v>138.80000000000001</v>
      </c>
      <c r="H1228" s="10">
        <f t="shared" si="1166"/>
        <v>1911.0000000000168</v>
      </c>
      <c r="I1228" s="10">
        <f t="shared" si="1167"/>
        <v>2205</v>
      </c>
      <c r="J1228" s="10">
        <f t="shared" si="1168"/>
        <v>4116.0000000000164</v>
      </c>
    </row>
    <row r="1229" spans="1:10">
      <c r="A1229" s="53">
        <v>42794</v>
      </c>
      <c r="B1229" s="54" t="s">
        <v>368</v>
      </c>
      <c r="C1229" s="55">
        <f t="shared" si="1165"/>
        <v>270</v>
      </c>
      <c r="D1229" s="54" t="s">
        <v>13</v>
      </c>
      <c r="E1229" s="56">
        <v>730</v>
      </c>
      <c r="F1229" s="56">
        <v>722</v>
      </c>
      <c r="G1229" s="56">
        <v>0</v>
      </c>
      <c r="H1229" s="10">
        <f t="shared" si="1166"/>
        <v>-2160</v>
      </c>
      <c r="I1229" s="10">
        <v>0</v>
      </c>
      <c r="J1229" s="10">
        <f t="shared" si="1168"/>
        <v>-2160</v>
      </c>
    </row>
    <row r="1230" spans="1:10">
      <c r="A1230" s="53">
        <v>42793</v>
      </c>
      <c r="B1230" s="54" t="s">
        <v>43</v>
      </c>
      <c r="C1230" s="55">
        <f t="shared" si="1165"/>
        <v>470</v>
      </c>
      <c r="D1230" s="54" t="s">
        <v>13</v>
      </c>
      <c r="E1230" s="56">
        <v>423.5</v>
      </c>
      <c r="F1230" s="56">
        <v>427.5</v>
      </c>
      <c r="G1230" s="56">
        <v>432</v>
      </c>
      <c r="H1230" s="10">
        <f t="shared" si="1166"/>
        <v>1880</v>
      </c>
      <c r="I1230" s="10">
        <f t="shared" si="1167"/>
        <v>2115</v>
      </c>
      <c r="J1230" s="10">
        <f t="shared" si="1168"/>
        <v>3995</v>
      </c>
    </row>
    <row r="1231" spans="1:10">
      <c r="A1231" s="53">
        <v>42793</v>
      </c>
      <c r="B1231" s="54" t="s">
        <v>368</v>
      </c>
      <c r="C1231" s="55">
        <f t="shared" si="1165"/>
        <v>280</v>
      </c>
      <c r="D1231" s="54" t="s">
        <v>13</v>
      </c>
      <c r="E1231" s="56">
        <v>707</v>
      </c>
      <c r="F1231" s="56">
        <v>712.7</v>
      </c>
      <c r="G1231" s="56">
        <v>719.7</v>
      </c>
      <c r="H1231" s="10">
        <f t="shared" si="1166"/>
        <v>1596.0000000000127</v>
      </c>
      <c r="I1231" s="10">
        <f t="shared" si="1167"/>
        <v>1960</v>
      </c>
      <c r="J1231" s="10">
        <f t="shared" si="1168"/>
        <v>3556.0000000000127</v>
      </c>
    </row>
    <row r="1232" spans="1:10">
      <c r="A1232" s="53">
        <v>42793</v>
      </c>
      <c r="B1232" s="54" t="s">
        <v>369</v>
      </c>
      <c r="C1232" s="55">
        <f t="shared" si="1165"/>
        <v>180</v>
      </c>
      <c r="D1232" s="54" t="s">
        <v>13</v>
      </c>
      <c r="E1232" s="56">
        <v>1082</v>
      </c>
      <c r="F1232" s="56">
        <v>1091</v>
      </c>
      <c r="G1232" s="56">
        <v>1102</v>
      </c>
      <c r="H1232" s="10">
        <f t="shared" si="1166"/>
        <v>1620</v>
      </c>
      <c r="I1232" s="10">
        <f t="shared" si="1167"/>
        <v>1980</v>
      </c>
      <c r="J1232" s="10">
        <f t="shared" si="1168"/>
        <v>3600</v>
      </c>
    </row>
    <row r="1233" spans="1:10">
      <c r="A1233" s="53">
        <v>42789</v>
      </c>
      <c r="B1233" s="54" t="s">
        <v>368</v>
      </c>
      <c r="C1233" s="55">
        <f t="shared" ref="C1233:C1238" si="1169">MROUND(200000/E1233,10)</f>
        <v>280</v>
      </c>
      <c r="D1233" s="54" t="s">
        <v>13</v>
      </c>
      <c r="E1233" s="56">
        <v>708</v>
      </c>
      <c r="F1233" s="56">
        <v>712.8</v>
      </c>
      <c r="G1233" s="56">
        <v>717.6</v>
      </c>
      <c r="H1233" s="10">
        <f t="shared" si="1166"/>
        <v>1343.9999999999873</v>
      </c>
      <c r="I1233" s="10">
        <f t="shared" si="1167"/>
        <v>1344.0000000000191</v>
      </c>
      <c r="J1233" s="10">
        <f t="shared" si="1168"/>
        <v>2688.0000000000064</v>
      </c>
    </row>
    <row r="1234" spans="1:10">
      <c r="A1234" s="53">
        <v>42789</v>
      </c>
      <c r="B1234" s="54" t="s">
        <v>43</v>
      </c>
      <c r="C1234" s="55">
        <f t="shared" si="1169"/>
        <v>470</v>
      </c>
      <c r="D1234" s="54" t="s">
        <v>13</v>
      </c>
      <c r="E1234" s="56">
        <v>422.5</v>
      </c>
      <c r="F1234" s="56">
        <v>426.3</v>
      </c>
      <c r="G1234" s="56">
        <v>0</v>
      </c>
      <c r="H1234" s="10">
        <f t="shared" si="1166"/>
        <v>1786.0000000000055</v>
      </c>
      <c r="I1234" s="10">
        <v>0</v>
      </c>
      <c r="J1234" s="10">
        <f t="shared" si="1168"/>
        <v>1786.0000000000055</v>
      </c>
    </row>
    <row r="1235" spans="1:10">
      <c r="A1235" s="53">
        <v>42789</v>
      </c>
      <c r="B1235" s="54" t="s">
        <v>127</v>
      </c>
      <c r="C1235" s="55">
        <f t="shared" si="1169"/>
        <v>1370</v>
      </c>
      <c r="D1235" s="54" t="s">
        <v>16</v>
      </c>
      <c r="E1235" s="56">
        <v>146.19999999999999</v>
      </c>
      <c r="F1235" s="56">
        <v>145.30000000000001</v>
      </c>
      <c r="G1235" s="56">
        <v>0</v>
      </c>
      <c r="H1235" s="10">
        <f t="shared" ref="H1235:H1240" si="1170">(E1235-F1235)*C1235</f>
        <v>1232.9999999999688</v>
      </c>
      <c r="I1235" s="10">
        <v>0</v>
      </c>
      <c r="J1235" s="10">
        <f t="shared" si="1168"/>
        <v>1232.9999999999688</v>
      </c>
    </row>
    <row r="1236" spans="1:10">
      <c r="A1236" s="53">
        <v>42788</v>
      </c>
      <c r="B1236" s="54" t="s">
        <v>33</v>
      </c>
      <c r="C1236" s="55">
        <f t="shared" si="1169"/>
        <v>1450</v>
      </c>
      <c r="D1236" s="54" t="s">
        <v>13</v>
      </c>
      <c r="E1236" s="56">
        <v>138.25</v>
      </c>
      <c r="F1236" s="56">
        <v>139.35</v>
      </c>
      <c r="G1236" s="56">
        <v>140.6</v>
      </c>
      <c r="H1236" s="10">
        <f t="shared" ref="H1236" si="1171">(F1236-E1236)*C1236</f>
        <v>1594.9999999999918</v>
      </c>
      <c r="I1236" s="10">
        <v>0</v>
      </c>
      <c r="J1236" s="10">
        <f t="shared" si="1168"/>
        <v>1594.9999999999918</v>
      </c>
    </row>
    <row r="1237" spans="1:10">
      <c r="A1237" s="53">
        <v>42788</v>
      </c>
      <c r="B1237" s="54" t="s">
        <v>368</v>
      </c>
      <c r="C1237" s="55">
        <f t="shared" si="1169"/>
        <v>280</v>
      </c>
      <c r="D1237" s="54" t="s">
        <v>16</v>
      </c>
      <c r="E1237" s="56">
        <v>715</v>
      </c>
      <c r="F1237" s="56">
        <v>709.8</v>
      </c>
      <c r="G1237" s="56">
        <v>704</v>
      </c>
      <c r="H1237" s="10">
        <f t="shared" si="1170"/>
        <v>1456.0000000000127</v>
      </c>
      <c r="I1237" s="10">
        <f>(F1237-G1237)*C1237</f>
        <v>1623.9999999999873</v>
      </c>
      <c r="J1237" s="10">
        <f t="shared" si="1168"/>
        <v>3080</v>
      </c>
    </row>
    <row r="1238" spans="1:10">
      <c r="A1238" s="53">
        <v>42787</v>
      </c>
      <c r="B1238" s="54" t="s">
        <v>368</v>
      </c>
      <c r="C1238" s="55">
        <f t="shared" si="1169"/>
        <v>280</v>
      </c>
      <c r="D1238" s="54" t="s">
        <v>13</v>
      </c>
      <c r="E1238" s="56">
        <v>715</v>
      </c>
      <c r="F1238" s="56">
        <v>720.6</v>
      </c>
      <c r="G1238" s="56">
        <v>725.8</v>
      </c>
      <c r="H1238" s="10">
        <f t="shared" ref="H1238:H1239" si="1172">(F1238-E1238)*C1238</f>
        <v>1568.0000000000064</v>
      </c>
      <c r="I1238" s="10">
        <f t="shared" ref="I1238" si="1173">(G1238-F1238)*C1238</f>
        <v>1455.9999999999809</v>
      </c>
      <c r="J1238" s="10">
        <f t="shared" ref="J1238:J1240" si="1174">+I1238+H1238</f>
        <v>3023.9999999999873</v>
      </c>
    </row>
    <row r="1239" spans="1:10">
      <c r="A1239" s="53">
        <v>42787</v>
      </c>
      <c r="B1239" s="54" t="s">
        <v>56</v>
      </c>
      <c r="C1239" s="55">
        <f t="shared" ref="C1239:C1241" si="1175">MROUND(200000/E1239,10)</f>
        <v>1290</v>
      </c>
      <c r="D1239" s="54" t="s">
        <v>13</v>
      </c>
      <c r="E1239" s="56">
        <v>155.35</v>
      </c>
      <c r="F1239" s="56">
        <v>156.55000000000001</v>
      </c>
      <c r="G1239" s="56">
        <v>0</v>
      </c>
      <c r="H1239" s="10">
        <f t="shared" si="1172"/>
        <v>1548.0000000000221</v>
      </c>
      <c r="I1239" s="10">
        <v>0</v>
      </c>
      <c r="J1239" s="10">
        <f t="shared" si="1174"/>
        <v>1548.0000000000221</v>
      </c>
    </row>
    <row r="1240" spans="1:10">
      <c r="A1240" s="53">
        <v>42787</v>
      </c>
      <c r="B1240" s="54" t="s">
        <v>127</v>
      </c>
      <c r="C1240" s="55">
        <f t="shared" si="1175"/>
        <v>1370</v>
      </c>
      <c r="D1240" s="54" t="s">
        <v>16</v>
      </c>
      <c r="E1240" s="56">
        <v>145.6</v>
      </c>
      <c r="F1240" s="56">
        <v>144.69999999999999</v>
      </c>
      <c r="G1240" s="56">
        <v>0</v>
      </c>
      <c r="H1240" s="10">
        <f t="shared" si="1170"/>
        <v>1233.0000000000077</v>
      </c>
      <c r="I1240" s="10">
        <v>0</v>
      </c>
      <c r="J1240" s="10">
        <f t="shared" si="1174"/>
        <v>1233.0000000000077</v>
      </c>
    </row>
    <row r="1241" spans="1:10">
      <c r="A1241" s="53">
        <v>42786</v>
      </c>
      <c r="B1241" s="54" t="s">
        <v>79</v>
      </c>
      <c r="C1241" s="55">
        <f t="shared" si="1175"/>
        <v>150</v>
      </c>
      <c r="D1241" s="54" t="s">
        <v>13</v>
      </c>
      <c r="E1241" s="56">
        <v>1308</v>
      </c>
      <c r="F1241" s="56">
        <v>1318</v>
      </c>
      <c r="G1241" s="56">
        <v>0</v>
      </c>
      <c r="H1241" s="10">
        <f t="shared" ref="H1241:H1243" si="1176">(F1241-E1241)*C1241</f>
        <v>1500</v>
      </c>
      <c r="I1241" s="10">
        <v>0</v>
      </c>
      <c r="J1241" s="10">
        <f t="shared" ref="J1241:J1246" si="1177">+I1241+H1241</f>
        <v>1500</v>
      </c>
    </row>
    <row r="1242" spans="1:10">
      <c r="A1242" s="53">
        <v>42786</v>
      </c>
      <c r="B1242" s="54" t="s">
        <v>370</v>
      </c>
      <c r="C1242" s="55">
        <f t="shared" ref="C1242:C1243" si="1178">MROUND(200000/E1242,10)</f>
        <v>190</v>
      </c>
      <c r="D1242" s="54" t="s">
        <v>13</v>
      </c>
      <c r="E1242" s="56">
        <v>1076</v>
      </c>
      <c r="F1242" s="56">
        <v>1083.8499999999999</v>
      </c>
      <c r="G1242" s="56">
        <v>0</v>
      </c>
      <c r="H1242" s="10">
        <f t="shared" si="1176"/>
        <v>1491.4999999999827</v>
      </c>
      <c r="I1242" s="10">
        <v>0</v>
      </c>
      <c r="J1242" s="10">
        <f t="shared" si="1177"/>
        <v>1491.4999999999827</v>
      </c>
    </row>
    <row r="1243" spans="1:10">
      <c r="A1243" s="53">
        <v>42786</v>
      </c>
      <c r="B1243" s="54" t="s">
        <v>79</v>
      </c>
      <c r="C1243" s="55">
        <f t="shared" si="1178"/>
        <v>150</v>
      </c>
      <c r="D1243" s="54" t="s">
        <v>13</v>
      </c>
      <c r="E1243" s="56">
        <v>1315</v>
      </c>
      <c r="F1243" s="56">
        <v>1322</v>
      </c>
      <c r="G1243" s="56">
        <v>0</v>
      </c>
      <c r="H1243" s="10">
        <f t="shared" si="1176"/>
        <v>1050</v>
      </c>
      <c r="I1243" s="10">
        <v>0</v>
      </c>
      <c r="J1243" s="10">
        <f t="shared" si="1177"/>
        <v>1050</v>
      </c>
    </row>
    <row r="1244" spans="1:10">
      <c r="A1244" s="53">
        <v>42786</v>
      </c>
      <c r="B1244" s="54" t="s">
        <v>57</v>
      </c>
      <c r="C1244" s="55">
        <f t="shared" ref="C1244:C1245" si="1179">MROUND(200000/E1244,10)</f>
        <v>1110</v>
      </c>
      <c r="D1244" s="54" t="s">
        <v>16</v>
      </c>
      <c r="E1244" s="56">
        <v>180.25</v>
      </c>
      <c r="F1244" s="56">
        <v>181.25</v>
      </c>
      <c r="G1244" s="56">
        <v>0</v>
      </c>
      <c r="H1244" s="10">
        <f t="shared" ref="H1244:H1246" si="1180">(E1244-F1244)*C1244</f>
        <v>-1110</v>
      </c>
      <c r="I1244" s="10">
        <v>0</v>
      </c>
      <c r="J1244" s="10">
        <f t="shared" si="1177"/>
        <v>-1110</v>
      </c>
    </row>
    <row r="1245" spans="1:10">
      <c r="A1245" s="53">
        <v>42783</v>
      </c>
      <c r="B1245" s="54" t="s">
        <v>371</v>
      </c>
      <c r="C1245" s="55">
        <f t="shared" si="1179"/>
        <v>680</v>
      </c>
      <c r="D1245" s="54" t="s">
        <v>16</v>
      </c>
      <c r="E1245" s="56">
        <v>295</v>
      </c>
      <c r="F1245" s="56">
        <v>292.8</v>
      </c>
      <c r="G1245" s="56">
        <v>290.2</v>
      </c>
      <c r="H1245" s="10">
        <f t="shared" si="1180"/>
        <v>1495.9999999999923</v>
      </c>
      <c r="I1245" s="10">
        <f t="shared" ref="I1245" si="1181">(F1245-G1245)*C1245</f>
        <v>1768.0000000000155</v>
      </c>
      <c r="J1245" s="10">
        <f t="shared" si="1177"/>
        <v>3264.0000000000077</v>
      </c>
    </row>
    <row r="1246" spans="1:10">
      <c r="A1246" s="53">
        <v>42783</v>
      </c>
      <c r="B1246" s="54" t="s">
        <v>372</v>
      </c>
      <c r="C1246" s="55">
        <f t="shared" ref="C1246:C1247" si="1182">MROUND(200000/E1246,10)</f>
        <v>670</v>
      </c>
      <c r="D1246" s="54" t="s">
        <v>16</v>
      </c>
      <c r="E1246" s="56">
        <v>298</v>
      </c>
      <c r="F1246" s="56">
        <v>296</v>
      </c>
      <c r="G1246" s="56">
        <v>0</v>
      </c>
      <c r="H1246" s="10">
        <f t="shared" si="1180"/>
        <v>1340</v>
      </c>
      <c r="I1246" s="10">
        <v>0</v>
      </c>
      <c r="J1246" s="10">
        <f t="shared" si="1177"/>
        <v>1340</v>
      </c>
    </row>
    <row r="1247" spans="1:10">
      <c r="A1247" s="53">
        <v>42782</v>
      </c>
      <c r="B1247" s="54" t="s">
        <v>368</v>
      </c>
      <c r="C1247" s="55">
        <f t="shared" si="1182"/>
        <v>300</v>
      </c>
      <c r="D1247" s="54" t="s">
        <v>13</v>
      </c>
      <c r="E1247" s="56">
        <v>668</v>
      </c>
      <c r="F1247" s="56">
        <v>673</v>
      </c>
      <c r="G1247" s="56">
        <v>680</v>
      </c>
      <c r="H1247" s="10">
        <f t="shared" ref="H1247:H1248" si="1183">(F1247-E1247)*C1247</f>
        <v>1500</v>
      </c>
      <c r="I1247" s="10">
        <f t="shared" ref="I1247" si="1184">(G1247-F1247)*C1247</f>
        <v>2100</v>
      </c>
      <c r="J1247" s="10">
        <f t="shared" ref="J1247:J1254" si="1185">+I1247+H1247</f>
        <v>3600</v>
      </c>
    </row>
    <row r="1248" spans="1:10">
      <c r="A1248" s="53">
        <v>42782</v>
      </c>
      <c r="B1248" s="54" t="s">
        <v>52</v>
      </c>
      <c r="C1248" s="55">
        <f t="shared" ref="C1248:C1269" si="1186">MROUND(200000/E1248,10)</f>
        <v>1860</v>
      </c>
      <c r="D1248" s="54" t="s">
        <v>13</v>
      </c>
      <c r="E1248" s="56">
        <v>107.6</v>
      </c>
      <c r="F1248" s="56">
        <v>108.5</v>
      </c>
      <c r="G1248" s="56">
        <v>0</v>
      </c>
      <c r="H1248" s="10">
        <f t="shared" si="1183"/>
        <v>1674.0000000000105</v>
      </c>
      <c r="I1248" s="10">
        <v>0</v>
      </c>
      <c r="J1248" s="10">
        <f t="shared" si="1185"/>
        <v>1674.0000000000105</v>
      </c>
    </row>
    <row r="1249" spans="1:10">
      <c r="A1249" s="53">
        <v>42781</v>
      </c>
      <c r="B1249" s="54" t="s">
        <v>373</v>
      </c>
      <c r="C1249" s="55">
        <f t="shared" si="1186"/>
        <v>1190</v>
      </c>
      <c r="D1249" s="54" t="s">
        <v>16</v>
      </c>
      <c r="E1249" s="56">
        <v>168</v>
      </c>
      <c r="F1249" s="56">
        <v>166.6</v>
      </c>
      <c r="G1249" s="56">
        <v>165</v>
      </c>
      <c r="H1249" s="10">
        <f t="shared" ref="H1249:H1252" si="1187">(E1249-F1249)*C1249</f>
        <v>1666.0000000000068</v>
      </c>
      <c r="I1249" s="10">
        <f t="shared" ref="I1249:I1250" si="1188">(F1249-G1249)*C1249</f>
        <v>1903.9999999999932</v>
      </c>
      <c r="J1249" s="10">
        <f t="shared" si="1185"/>
        <v>3570</v>
      </c>
    </row>
    <row r="1250" spans="1:10">
      <c r="A1250" s="53">
        <v>42781</v>
      </c>
      <c r="B1250" s="54" t="s">
        <v>368</v>
      </c>
      <c r="C1250" s="55">
        <f t="shared" si="1186"/>
        <v>300</v>
      </c>
      <c r="D1250" s="54" t="s">
        <v>16</v>
      </c>
      <c r="E1250" s="56">
        <v>675</v>
      </c>
      <c r="F1250" s="56">
        <v>670</v>
      </c>
      <c r="G1250" s="56">
        <v>664</v>
      </c>
      <c r="H1250" s="10">
        <f t="shared" si="1187"/>
        <v>1500</v>
      </c>
      <c r="I1250" s="10">
        <f t="shared" si="1188"/>
        <v>1800</v>
      </c>
      <c r="J1250" s="10">
        <f t="shared" si="1185"/>
        <v>3300</v>
      </c>
    </row>
    <row r="1251" spans="1:10">
      <c r="A1251" s="53">
        <v>42780</v>
      </c>
      <c r="B1251" s="54" t="s">
        <v>374</v>
      </c>
      <c r="C1251" s="55">
        <f t="shared" si="1186"/>
        <v>1320</v>
      </c>
      <c r="D1251" s="54" t="s">
        <v>16</v>
      </c>
      <c r="E1251" s="56">
        <v>151</v>
      </c>
      <c r="F1251" s="56">
        <v>149.80000000000001</v>
      </c>
      <c r="G1251" s="56">
        <v>0</v>
      </c>
      <c r="H1251" s="10">
        <f t="shared" si="1187"/>
        <v>1583.999999999985</v>
      </c>
      <c r="I1251" s="10">
        <v>0</v>
      </c>
      <c r="J1251" s="10">
        <f t="shared" si="1185"/>
        <v>1583.999999999985</v>
      </c>
    </row>
    <row r="1252" spans="1:10">
      <c r="A1252" s="53">
        <v>42780</v>
      </c>
      <c r="B1252" s="54" t="s">
        <v>375</v>
      </c>
      <c r="C1252" s="55">
        <f t="shared" si="1186"/>
        <v>1590</v>
      </c>
      <c r="D1252" s="54" t="s">
        <v>16</v>
      </c>
      <c r="E1252" s="56">
        <v>126</v>
      </c>
      <c r="F1252" s="56">
        <v>125.5</v>
      </c>
      <c r="G1252" s="56">
        <v>0</v>
      </c>
      <c r="H1252" s="10">
        <f t="shared" si="1187"/>
        <v>795</v>
      </c>
      <c r="I1252" s="10">
        <v>0</v>
      </c>
      <c r="J1252" s="10">
        <f t="shared" si="1185"/>
        <v>795</v>
      </c>
    </row>
    <row r="1253" spans="1:10">
      <c r="A1253" s="53">
        <v>42779</v>
      </c>
      <c r="B1253" s="54" t="s">
        <v>376</v>
      </c>
      <c r="C1253" s="55">
        <f t="shared" si="1186"/>
        <v>1400</v>
      </c>
      <c r="D1253" s="54" t="s">
        <v>13</v>
      </c>
      <c r="E1253" s="56">
        <v>143</v>
      </c>
      <c r="F1253" s="56">
        <v>144.05000000000001</v>
      </c>
      <c r="G1253" s="56">
        <v>145.5</v>
      </c>
      <c r="H1253" s="10">
        <f t="shared" ref="H1253" si="1189">(F1253-E1253)*C1253</f>
        <v>1470.0000000000159</v>
      </c>
      <c r="I1253" s="10">
        <f>(G1253-F1253)*C1253</f>
        <v>2029.9999999999841</v>
      </c>
      <c r="J1253" s="10">
        <f t="shared" si="1185"/>
        <v>3500</v>
      </c>
    </row>
    <row r="1254" spans="1:10">
      <c r="A1254" s="53">
        <v>42779</v>
      </c>
      <c r="B1254" s="54" t="s">
        <v>373</v>
      </c>
      <c r="C1254" s="55">
        <f t="shared" si="1186"/>
        <v>1170</v>
      </c>
      <c r="D1254" s="54" t="s">
        <v>16</v>
      </c>
      <c r="E1254" s="56">
        <v>171.25</v>
      </c>
      <c r="F1254" s="56">
        <v>169.85</v>
      </c>
      <c r="G1254" s="56">
        <v>0</v>
      </c>
      <c r="H1254" s="10">
        <f>(E1254-F1254)*C1254</f>
        <v>1638.0000000000066</v>
      </c>
      <c r="I1254" s="10">
        <v>0</v>
      </c>
      <c r="J1254" s="10">
        <f t="shared" si="1185"/>
        <v>1638.0000000000066</v>
      </c>
    </row>
    <row r="1255" spans="1:10">
      <c r="A1255" s="53">
        <v>42776</v>
      </c>
      <c r="B1255" s="54" t="s">
        <v>375</v>
      </c>
      <c r="C1255" s="55">
        <f t="shared" si="1186"/>
        <v>1520</v>
      </c>
      <c r="D1255" s="54" t="s">
        <v>13</v>
      </c>
      <c r="E1255" s="56">
        <v>131.5</v>
      </c>
      <c r="F1255" s="56">
        <v>132.5</v>
      </c>
      <c r="G1255" s="56">
        <v>133.80000000000001</v>
      </c>
      <c r="H1255" s="10">
        <f t="shared" ref="H1255:H1260" si="1190">(F1255-E1255)*C1255</f>
        <v>1520</v>
      </c>
      <c r="I1255" s="10">
        <f t="shared" ref="I1255:I1259" si="1191">(G1255-F1255)*C1255</f>
        <v>1976.0000000000173</v>
      </c>
      <c r="J1255" s="10">
        <f t="shared" ref="J1255:J1262" si="1192">+I1255+H1255</f>
        <v>3496.0000000000173</v>
      </c>
    </row>
    <row r="1256" spans="1:10">
      <c r="A1256" s="53">
        <v>42776</v>
      </c>
      <c r="B1256" s="54" t="s">
        <v>377</v>
      </c>
      <c r="C1256" s="55">
        <f t="shared" si="1186"/>
        <v>160</v>
      </c>
      <c r="D1256" s="54" t="s">
        <v>13</v>
      </c>
      <c r="E1256" s="56">
        <v>1215</v>
      </c>
      <c r="F1256" s="56">
        <v>1225</v>
      </c>
      <c r="G1256" s="56">
        <v>1237</v>
      </c>
      <c r="H1256" s="10">
        <f t="shared" si="1190"/>
        <v>1600</v>
      </c>
      <c r="I1256" s="10">
        <f t="shared" si="1191"/>
        <v>1920</v>
      </c>
      <c r="J1256" s="10">
        <f t="shared" si="1192"/>
        <v>3520</v>
      </c>
    </row>
    <row r="1257" spans="1:10">
      <c r="A1257" s="53">
        <v>42776</v>
      </c>
      <c r="B1257" s="54" t="s">
        <v>378</v>
      </c>
      <c r="C1257" s="55">
        <f t="shared" si="1186"/>
        <v>130</v>
      </c>
      <c r="D1257" s="54" t="s">
        <v>13</v>
      </c>
      <c r="E1257" s="56">
        <v>1506</v>
      </c>
      <c r="F1257" s="56">
        <v>1492</v>
      </c>
      <c r="G1257" s="56">
        <v>0</v>
      </c>
      <c r="H1257" s="10">
        <f t="shared" si="1190"/>
        <v>-1820</v>
      </c>
      <c r="I1257" s="10">
        <v>0</v>
      </c>
      <c r="J1257" s="10">
        <f t="shared" si="1192"/>
        <v>-1820</v>
      </c>
    </row>
    <row r="1258" spans="1:10">
      <c r="A1258" s="53">
        <v>42776</v>
      </c>
      <c r="B1258" s="54" t="s">
        <v>70</v>
      </c>
      <c r="C1258" s="55">
        <f t="shared" si="1186"/>
        <v>710</v>
      </c>
      <c r="D1258" s="54" t="s">
        <v>13</v>
      </c>
      <c r="E1258" s="56">
        <v>281</v>
      </c>
      <c r="F1258" s="56">
        <v>278</v>
      </c>
      <c r="G1258" s="56">
        <v>0</v>
      </c>
      <c r="H1258" s="10">
        <f t="shared" si="1190"/>
        <v>-2130</v>
      </c>
      <c r="I1258" s="10">
        <v>0</v>
      </c>
      <c r="J1258" s="10">
        <f t="shared" si="1192"/>
        <v>-2130</v>
      </c>
    </row>
    <row r="1259" spans="1:10">
      <c r="A1259" s="53">
        <v>42775</v>
      </c>
      <c r="B1259" s="54" t="s">
        <v>379</v>
      </c>
      <c r="C1259" s="55">
        <f t="shared" si="1186"/>
        <v>160</v>
      </c>
      <c r="D1259" s="54" t="s">
        <v>13</v>
      </c>
      <c r="E1259" s="56">
        <v>1290</v>
      </c>
      <c r="F1259" s="56">
        <v>1299</v>
      </c>
      <c r="G1259" s="56">
        <v>1310</v>
      </c>
      <c r="H1259" s="10">
        <f t="shared" si="1190"/>
        <v>1440</v>
      </c>
      <c r="I1259" s="10">
        <f t="shared" si="1191"/>
        <v>1760</v>
      </c>
      <c r="J1259" s="10">
        <f t="shared" si="1192"/>
        <v>3200</v>
      </c>
    </row>
    <row r="1260" spans="1:10">
      <c r="A1260" s="53">
        <v>42775</v>
      </c>
      <c r="B1260" s="54" t="s">
        <v>52</v>
      </c>
      <c r="C1260" s="55">
        <f t="shared" si="1186"/>
        <v>1810</v>
      </c>
      <c r="D1260" s="54" t="s">
        <v>13</v>
      </c>
      <c r="E1260" s="56">
        <v>110.5</v>
      </c>
      <c r="F1260" s="56">
        <v>111.5</v>
      </c>
      <c r="G1260" s="56">
        <v>0</v>
      </c>
      <c r="H1260" s="10">
        <f t="shared" si="1190"/>
        <v>1810</v>
      </c>
      <c r="I1260" s="10">
        <v>0</v>
      </c>
      <c r="J1260" s="10">
        <f t="shared" si="1192"/>
        <v>1810</v>
      </c>
    </row>
    <row r="1261" spans="1:10">
      <c r="A1261" s="53">
        <v>42775</v>
      </c>
      <c r="B1261" s="54" t="s">
        <v>373</v>
      </c>
      <c r="C1261" s="55">
        <f t="shared" si="1186"/>
        <v>1100</v>
      </c>
      <c r="D1261" s="54" t="s">
        <v>16</v>
      </c>
      <c r="E1261" s="56">
        <v>181.75</v>
      </c>
      <c r="F1261" s="56">
        <v>183.75</v>
      </c>
      <c r="G1261" s="56">
        <v>0</v>
      </c>
      <c r="H1261" s="10">
        <f>(E1261-F1261)*C1261</f>
        <v>-2200</v>
      </c>
      <c r="I1261" s="10">
        <v>0</v>
      </c>
      <c r="J1261" s="10">
        <f t="shared" si="1192"/>
        <v>-2200</v>
      </c>
    </row>
    <row r="1262" spans="1:10">
      <c r="A1262" s="53">
        <v>42774</v>
      </c>
      <c r="B1262" s="56" t="s">
        <v>380</v>
      </c>
      <c r="C1262" s="55">
        <f t="shared" si="1186"/>
        <v>510</v>
      </c>
      <c r="D1262" s="56" t="s">
        <v>13</v>
      </c>
      <c r="E1262" s="56">
        <v>390</v>
      </c>
      <c r="F1262" s="56">
        <v>393</v>
      </c>
      <c r="G1262" s="56">
        <v>395</v>
      </c>
      <c r="H1262" s="10">
        <f t="shared" ref="H1262" si="1193">(F1262-E1262)*C1262</f>
        <v>1530</v>
      </c>
      <c r="I1262" s="10">
        <f>(G1262-F1262)*C1262</f>
        <v>1020</v>
      </c>
      <c r="J1262" s="10">
        <f t="shared" si="1192"/>
        <v>2550</v>
      </c>
    </row>
    <row r="1263" spans="1:10">
      <c r="A1263" s="53">
        <v>42774</v>
      </c>
      <c r="B1263" s="56" t="s">
        <v>368</v>
      </c>
      <c r="C1263" s="55">
        <f t="shared" si="1186"/>
        <v>280</v>
      </c>
      <c r="D1263" s="56" t="s">
        <v>16</v>
      </c>
      <c r="E1263" s="56">
        <v>704</v>
      </c>
      <c r="F1263" s="56">
        <v>698.5</v>
      </c>
      <c r="G1263" s="56">
        <v>695.05</v>
      </c>
      <c r="H1263" s="10">
        <f t="shared" ref="H1263:H1265" si="1194">(E1263-F1263)*C1263</f>
        <v>1540</v>
      </c>
      <c r="I1263" s="10">
        <f t="shared" ref="I1263" si="1195">(F1263-G1263)*C1263</f>
        <v>966.00000000001273</v>
      </c>
      <c r="J1263" s="10">
        <f t="shared" ref="J1263:J1265" si="1196">+I1263+H1263</f>
        <v>2506.0000000000127</v>
      </c>
    </row>
    <row r="1264" spans="1:10">
      <c r="A1264" s="53">
        <v>42773</v>
      </c>
      <c r="B1264" s="54" t="s">
        <v>33</v>
      </c>
      <c r="C1264" s="55">
        <f t="shared" si="1186"/>
        <v>1510</v>
      </c>
      <c r="D1264" s="54" t="s">
        <v>16</v>
      </c>
      <c r="E1264" s="56">
        <v>132.5</v>
      </c>
      <c r="F1264" s="56">
        <v>131.5</v>
      </c>
      <c r="G1264" s="56">
        <v>0</v>
      </c>
      <c r="H1264" s="10">
        <f t="shared" si="1194"/>
        <v>1510</v>
      </c>
      <c r="I1264" s="10">
        <v>0</v>
      </c>
      <c r="J1264" s="10">
        <f t="shared" si="1196"/>
        <v>1510</v>
      </c>
    </row>
    <row r="1265" spans="1:10">
      <c r="A1265" s="53">
        <v>42773</v>
      </c>
      <c r="B1265" s="54" t="s">
        <v>375</v>
      </c>
      <c r="C1265" s="55">
        <f t="shared" si="1186"/>
        <v>1580</v>
      </c>
      <c r="D1265" s="54" t="s">
        <v>16</v>
      </c>
      <c r="E1265" s="56">
        <v>126.75</v>
      </c>
      <c r="F1265" s="56">
        <v>125.5</v>
      </c>
      <c r="G1265" s="56">
        <v>0</v>
      </c>
      <c r="H1265" s="10">
        <f t="shared" si="1194"/>
        <v>1975</v>
      </c>
      <c r="I1265" s="10">
        <v>0</v>
      </c>
      <c r="J1265" s="10">
        <f t="shared" si="1196"/>
        <v>1975</v>
      </c>
    </row>
    <row r="1266" spans="1:10">
      <c r="A1266" s="53">
        <v>42773</v>
      </c>
      <c r="B1266" s="54" t="s">
        <v>381</v>
      </c>
      <c r="C1266" s="55">
        <f t="shared" si="1186"/>
        <v>2800</v>
      </c>
      <c r="D1266" s="54" t="s">
        <v>13</v>
      </c>
      <c r="E1266" s="56">
        <v>71.400000000000006</v>
      </c>
      <c r="F1266" s="56">
        <v>71.95</v>
      </c>
      <c r="G1266" s="56">
        <v>0</v>
      </c>
      <c r="H1266" s="10">
        <f t="shared" ref="H1266:H1267" si="1197">(F1266-E1266)*C1266</f>
        <v>1539.999999999992</v>
      </c>
      <c r="I1266" s="10">
        <v>0</v>
      </c>
      <c r="J1266" s="10">
        <f t="shared" ref="J1266:J1268" si="1198">+I1266+H1266</f>
        <v>1539.999999999992</v>
      </c>
    </row>
    <row r="1267" spans="1:10">
      <c r="A1267" s="53">
        <v>42773</v>
      </c>
      <c r="B1267" s="54" t="s">
        <v>382</v>
      </c>
      <c r="C1267" s="55">
        <f t="shared" si="1186"/>
        <v>590</v>
      </c>
      <c r="D1267" s="54" t="s">
        <v>13</v>
      </c>
      <c r="E1267" s="56">
        <v>340</v>
      </c>
      <c r="F1267" s="56">
        <v>336.5</v>
      </c>
      <c r="G1267" s="56">
        <v>0</v>
      </c>
      <c r="H1267" s="10">
        <f t="shared" si="1197"/>
        <v>-2065</v>
      </c>
      <c r="I1267" s="10">
        <v>0</v>
      </c>
      <c r="J1267" s="10">
        <f t="shared" si="1198"/>
        <v>-2065</v>
      </c>
    </row>
    <row r="1268" spans="1:10">
      <c r="A1268" s="53">
        <v>42773</v>
      </c>
      <c r="B1268" s="54" t="s">
        <v>368</v>
      </c>
      <c r="C1268" s="55">
        <f t="shared" si="1186"/>
        <v>260</v>
      </c>
      <c r="D1268" s="54" t="s">
        <v>16</v>
      </c>
      <c r="E1268" s="56">
        <v>761</v>
      </c>
      <c r="F1268" s="56">
        <v>753</v>
      </c>
      <c r="G1268" s="56">
        <v>0</v>
      </c>
      <c r="H1268" s="10">
        <f>(E1268-F1268)*C1268</f>
        <v>2080</v>
      </c>
      <c r="I1268" s="10">
        <v>0</v>
      </c>
      <c r="J1268" s="10">
        <f t="shared" si="1198"/>
        <v>2080</v>
      </c>
    </row>
    <row r="1269" spans="1:10">
      <c r="A1269" s="53">
        <v>42772</v>
      </c>
      <c r="B1269" s="54" t="s">
        <v>368</v>
      </c>
      <c r="C1269" s="55">
        <f t="shared" si="1186"/>
        <v>280</v>
      </c>
      <c r="D1269" s="54" t="s">
        <v>13</v>
      </c>
      <c r="E1269" s="56">
        <v>714</v>
      </c>
      <c r="F1269" s="56">
        <v>719.5</v>
      </c>
      <c r="G1269" s="56">
        <v>726.5</v>
      </c>
      <c r="H1269" s="10">
        <f t="shared" ref="H1269" si="1199">(F1269-E1269)*C1269</f>
        <v>1540</v>
      </c>
      <c r="I1269" s="10">
        <f t="shared" ref="I1269" si="1200">(G1269-F1269)*C1269</f>
        <v>1960</v>
      </c>
      <c r="J1269" s="10">
        <f t="shared" ref="J1269" si="1201">+I1269+H1269</f>
        <v>3500</v>
      </c>
    </row>
    <row r="1270" spans="1:10">
      <c r="A1270" s="53">
        <v>42772</v>
      </c>
      <c r="B1270" s="54" t="s">
        <v>375</v>
      </c>
      <c r="C1270" s="55">
        <f t="shared" ref="C1270:C1272" si="1202">MROUND(200000/E1270,10)</f>
        <v>1560</v>
      </c>
      <c r="D1270" s="54" t="s">
        <v>13</v>
      </c>
      <c r="E1270" s="56">
        <v>128</v>
      </c>
      <c r="F1270" s="56">
        <v>129</v>
      </c>
      <c r="G1270" s="56">
        <v>0</v>
      </c>
      <c r="H1270" s="10">
        <f t="shared" ref="H1270:H1278" si="1203">(F1270-E1270)*C1270</f>
        <v>1560</v>
      </c>
      <c r="I1270" s="10">
        <v>0</v>
      </c>
      <c r="J1270" s="10">
        <f t="shared" ref="J1270:J1280" si="1204">+I1270+H1270</f>
        <v>1560</v>
      </c>
    </row>
    <row r="1271" spans="1:10">
      <c r="A1271" s="53">
        <v>42772</v>
      </c>
      <c r="B1271" s="54" t="s">
        <v>55</v>
      </c>
      <c r="C1271" s="55">
        <f t="shared" si="1202"/>
        <v>420</v>
      </c>
      <c r="D1271" s="54" t="s">
        <v>13</v>
      </c>
      <c r="E1271" s="56">
        <v>474</v>
      </c>
      <c r="F1271" s="56">
        <v>477.5</v>
      </c>
      <c r="G1271" s="56">
        <v>0</v>
      </c>
      <c r="H1271" s="10">
        <f t="shared" si="1203"/>
        <v>1470</v>
      </c>
      <c r="I1271" s="10">
        <v>0</v>
      </c>
      <c r="J1271" s="10">
        <f t="shared" si="1204"/>
        <v>1470</v>
      </c>
    </row>
    <row r="1272" spans="1:10">
      <c r="A1272" s="53">
        <v>42769</v>
      </c>
      <c r="B1272" s="54" t="s">
        <v>368</v>
      </c>
      <c r="C1272" s="55">
        <f t="shared" si="1202"/>
        <v>280</v>
      </c>
      <c r="D1272" s="54" t="s">
        <v>13</v>
      </c>
      <c r="E1272" s="56">
        <v>722</v>
      </c>
      <c r="F1272" s="56">
        <v>727.8</v>
      </c>
      <c r="G1272" s="56">
        <v>0</v>
      </c>
      <c r="H1272" s="10">
        <f t="shared" si="1203"/>
        <v>1623.9999999999873</v>
      </c>
      <c r="I1272" s="10">
        <v>0</v>
      </c>
      <c r="J1272" s="10">
        <f t="shared" si="1204"/>
        <v>1623.9999999999873</v>
      </c>
    </row>
    <row r="1273" spans="1:10">
      <c r="A1273" s="53">
        <v>42769</v>
      </c>
      <c r="B1273" s="54" t="s">
        <v>383</v>
      </c>
      <c r="C1273" s="55">
        <f t="shared" ref="C1273:C1280" si="1205">MROUND(200000/E1273,10)</f>
        <v>360</v>
      </c>
      <c r="D1273" s="54" t="s">
        <v>13</v>
      </c>
      <c r="E1273" s="56">
        <v>548</v>
      </c>
      <c r="F1273" s="56">
        <v>551.65</v>
      </c>
      <c r="G1273" s="56">
        <v>0</v>
      </c>
      <c r="H1273" s="10">
        <f t="shared" si="1203"/>
        <v>1313.9999999999918</v>
      </c>
      <c r="I1273" s="10">
        <v>0</v>
      </c>
      <c r="J1273" s="10">
        <f t="shared" si="1204"/>
        <v>1313.9999999999918</v>
      </c>
    </row>
    <row r="1274" spans="1:10">
      <c r="A1274" s="53">
        <v>42768</v>
      </c>
      <c r="B1274" s="54" t="s">
        <v>383</v>
      </c>
      <c r="C1274" s="55">
        <f t="shared" si="1205"/>
        <v>360</v>
      </c>
      <c r="D1274" s="54" t="s">
        <v>13</v>
      </c>
      <c r="E1274" s="56">
        <v>549</v>
      </c>
      <c r="F1274" s="56">
        <v>553</v>
      </c>
      <c r="G1274" s="56">
        <v>0</v>
      </c>
      <c r="H1274" s="10">
        <f t="shared" si="1203"/>
        <v>1440</v>
      </c>
      <c r="I1274" s="10">
        <v>0</v>
      </c>
      <c r="J1274" s="10">
        <f t="shared" si="1204"/>
        <v>1440</v>
      </c>
    </row>
    <row r="1275" spans="1:10">
      <c r="A1275" s="53">
        <v>42768</v>
      </c>
      <c r="B1275" s="54" t="s">
        <v>44</v>
      </c>
      <c r="C1275" s="55">
        <f t="shared" si="1205"/>
        <v>120</v>
      </c>
      <c r="D1275" s="54" t="s">
        <v>13</v>
      </c>
      <c r="E1275" s="56">
        <v>1717</v>
      </c>
      <c r="F1275" s="56">
        <v>1700</v>
      </c>
      <c r="G1275" s="56">
        <v>0</v>
      </c>
      <c r="H1275" s="10">
        <f t="shared" si="1203"/>
        <v>-2040</v>
      </c>
      <c r="I1275" s="10">
        <v>0</v>
      </c>
      <c r="J1275" s="10">
        <f t="shared" si="1204"/>
        <v>-2040</v>
      </c>
    </row>
    <row r="1276" spans="1:10">
      <c r="A1276" s="53">
        <v>42768</v>
      </c>
      <c r="B1276" s="54" t="s">
        <v>368</v>
      </c>
      <c r="C1276" s="55">
        <f t="shared" si="1205"/>
        <v>280</v>
      </c>
      <c r="D1276" s="54" t="s">
        <v>13</v>
      </c>
      <c r="E1276" s="56">
        <v>715</v>
      </c>
      <c r="F1276" s="56">
        <v>721</v>
      </c>
      <c r="G1276" s="56">
        <v>0</v>
      </c>
      <c r="H1276" s="10">
        <f t="shared" si="1203"/>
        <v>1680</v>
      </c>
      <c r="I1276" s="10">
        <v>0</v>
      </c>
      <c r="J1276" s="10">
        <f t="shared" si="1204"/>
        <v>1680</v>
      </c>
    </row>
    <row r="1277" spans="1:10">
      <c r="A1277" s="53">
        <v>42767</v>
      </c>
      <c r="B1277" s="54" t="s">
        <v>382</v>
      </c>
      <c r="C1277" s="55">
        <f t="shared" si="1205"/>
        <v>640</v>
      </c>
      <c r="D1277" s="54" t="s">
        <v>13</v>
      </c>
      <c r="E1277" s="56">
        <v>312</v>
      </c>
      <c r="F1277" s="56">
        <v>314.5</v>
      </c>
      <c r="G1277" s="56">
        <v>317.5</v>
      </c>
      <c r="H1277" s="10">
        <f t="shared" si="1203"/>
        <v>1600</v>
      </c>
      <c r="I1277" s="10">
        <f t="shared" ref="I1277:I1278" si="1206">(G1277-F1277)*C1277</f>
        <v>1920</v>
      </c>
      <c r="J1277" s="10">
        <f t="shared" si="1204"/>
        <v>3520</v>
      </c>
    </row>
    <row r="1278" spans="1:10">
      <c r="A1278" s="53">
        <v>42767</v>
      </c>
      <c r="B1278" s="54" t="s">
        <v>31</v>
      </c>
      <c r="C1278" s="55">
        <f t="shared" si="1205"/>
        <v>690</v>
      </c>
      <c r="D1278" s="54" t="s">
        <v>13</v>
      </c>
      <c r="E1278" s="56">
        <v>288.5</v>
      </c>
      <c r="F1278" s="56">
        <v>291</v>
      </c>
      <c r="G1278" s="56">
        <v>294</v>
      </c>
      <c r="H1278" s="10">
        <f t="shared" si="1203"/>
        <v>1725</v>
      </c>
      <c r="I1278" s="10">
        <f t="shared" si="1206"/>
        <v>2070</v>
      </c>
      <c r="J1278" s="10">
        <f t="shared" si="1204"/>
        <v>3795</v>
      </c>
    </row>
    <row r="1279" spans="1:10">
      <c r="A1279" s="53">
        <v>42767</v>
      </c>
      <c r="B1279" s="54" t="s">
        <v>368</v>
      </c>
      <c r="C1279" s="55">
        <f t="shared" si="1205"/>
        <v>290</v>
      </c>
      <c r="D1279" s="54" t="s">
        <v>16</v>
      </c>
      <c r="E1279" s="56">
        <v>680</v>
      </c>
      <c r="F1279" s="56">
        <v>673</v>
      </c>
      <c r="G1279" s="56">
        <v>0</v>
      </c>
      <c r="H1279" s="10">
        <f t="shared" ref="H1279:H1280" si="1207">(E1279-F1279)*C1279</f>
        <v>2030</v>
      </c>
      <c r="I1279" s="10">
        <v>0</v>
      </c>
      <c r="J1279" s="10">
        <f t="shared" si="1204"/>
        <v>2030</v>
      </c>
    </row>
    <row r="1280" spans="1:10">
      <c r="A1280" s="53">
        <v>42767</v>
      </c>
      <c r="B1280" s="54" t="s">
        <v>383</v>
      </c>
      <c r="C1280" s="55">
        <f t="shared" si="1205"/>
        <v>380</v>
      </c>
      <c r="D1280" s="54" t="s">
        <v>16</v>
      </c>
      <c r="E1280" s="56">
        <v>532</v>
      </c>
      <c r="F1280" s="56">
        <v>537</v>
      </c>
      <c r="G1280" s="56">
        <v>0</v>
      </c>
      <c r="H1280" s="10">
        <f t="shared" si="1207"/>
        <v>-1900</v>
      </c>
      <c r="I1280" s="10">
        <v>0</v>
      </c>
      <c r="J1280" s="10">
        <f t="shared" si="1204"/>
        <v>-1900</v>
      </c>
    </row>
    <row r="1281" spans="1:10">
      <c r="A1281" s="30"/>
      <c r="B1281" s="29"/>
      <c r="C1281" s="31"/>
      <c r="D1281" s="29"/>
      <c r="E1281" s="24"/>
      <c r="F1281" s="24"/>
      <c r="G1281" s="24"/>
      <c r="H1281" s="24"/>
      <c r="I1281" s="24"/>
      <c r="J1281" s="24"/>
    </row>
    <row r="1282" spans="1:10">
      <c r="A1282" s="53">
        <v>42766</v>
      </c>
      <c r="B1282" s="54" t="s">
        <v>52</v>
      </c>
      <c r="C1282" s="55">
        <f t="shared" ref="C1282:C1310" si="1208">MROUND(200000/E1282,10)</f>
        <v>1810</v>
      </c>
      <c r="D1282" s="54" t="s">
        <v>13</v>
      </c>
      <c r="E1282" s="56">
        <v>110.5</v>
      </c>
      <c r="F1282" s="56">
        <v>111.5</v>
      </c>
      <c r="G1282" s="56">
        <v>112.7</v>
      </c>
      <c r="H1282" s="10">
        <f t="shared" ref="H1282:H1284" si="1209">(F1282-E1282)*C1282</f>
        <v>1810</v>
      </c>
      <c r="I1282" s="10">
        <f t="shared" ref="I1282" si="1210">(G1282-F1282)*C1282</f>
        <v>2172.000000000005</v>
      </c>
      <c r="J1282" s="10">
        <f t="shared" ref="J1282:J1284" si="1211">+I1282+H1282</f>
        <v>3982.000000000005</v>
      </c>
    </row>
    <row r="1283" spans="1:10">
      <c r="A1283" s="53">
        <v>42766</v>
      </c>
      <c r="B1283" s="54" t="s">
        <v>383</v>
      </c>
      <c r="C1283" s="55">
        <f t="shared" si="1208"/>
        <v>380</v>
      </c>
      <c r="D1283" s="54" t="s">
        <v>13</v>
      </c>
      <c r="E1283" s="56">
        <v>526</v>
      </c>
      <c r="F1283" s="56">
        <v>530</v>
      </c>
      <c r="G1283" s="56">
        <v>0</v>
      </c>
      <c r="H1283" s="10">
        <f t="shared" si="1209"/>
        <v>1520</v>
      </c>
      <c r="I1283" s="10">
        <v>0</v>
      </c>
      <c r="J1283" s="10">
        <f t="shared" si="1211"/>
        <v>1520</v>
      </c>
    </row>
    <row r="1284" spans="1:10">
      <c r="A1284" s="53">
        <v>42765</v>
      </c>
      <c r="B1284" s="54" t="s">
        <v>382</v>
      </c>
      <c r="C1284" s="55">
        <f t="shared" si="1208"/>
        <v>640</v>
      </c>
      <c r="D1284" s="54" t="s">
        <v>13</v>
      </c>
      <c r="E1284" s="56">
        <v>312.5</v>
      </c>
      <c r="F1284" s="56">
        <v>314.89999999999998</v>
      </c>
      <c r="G1284" s="56">
        <v>0</v>
      </c>
      <c r="H1284" s="10">
        <f t="shared" si="1209"/>
        <v>1535.9999999999854</v>
      </c>
      <c r="I1284" s="10">
        <v>0</v>
      </c>
      <c r="J1284" s="10">
        <f t="shared" si="1211"/>
        <v>1535.9999999999854</v>
      </c>
    </row>
    <row r="1285" spans="1:10">
      <c r="A1285" s="53">
        <v>42765</v>
      </c>
      <c r="B1285" s="54" t="s">
        <v>368</v>
      </c>
      <c r="C1285" s="55">
        <f t="shared" si="1208"/>
        <v>290</v>
      </c>
      <c r="D1285" s="54" t="s">
        <v>13</v>
      </c>
      <c r="E1285" s="56">
        <v>696</v>
      </c>
      <c r="F1285" s="56">
        <v>689</v>
      </c>
      <c r="G1285" s="56">
        <v>0</v>
      </c>
      <c r="H1285" s="10">
        <f t="shared" ref="H1285" si="1212">(F1285-E1285)*C1285</f>
        <v>-2030</v>
      </c>
      <c r="I1285" s="10">
        <v>0</v>
      </c>
      <c r="J1285" s="10">
        <f t="shared" ref="J1285:J1286" si="1213">+I1285+H1285</f>
        <v>-2030</v>
      </c>
    </row>
    <row r="1286" spans="1:10">
      <c r="A1286" s="53">
        <v>42762</v>
      </c>
      <c r="B1286" s="54" t="s">
        <v>368</v>
      </c>
      <c r="C1286" s="55">
        <f t="shared" si="1208"/>
        <v>280</v>
      </c>
      <c r="D1286" s="54" t="s">
        <v>16</v>
      </c>
      <c r="E1286" s="56">
        <v>706</v>
      </c>
      <c r="F1286" s="56">
        <v>701.05</v>
      </c>
      <c r="G1286" s="56">
        <v>0</v>
      </c>
      <c r="H1286" s="10">
        <f>(E1286-F1286)*C1286</f>
        <v>1386.0000000000127</v>
      </c>
      <c r="I1286" s="10">
        <v>0</v>
      </c>
      <c r="J1286" s="10">
        <f t="shared" si="1213"/>
        <v>1386.0000000000127</v>
      </c>
    </row>
    <row r="1287" spans="1:10">
      <c r="A1287" s="53">
        <v>42762</v>
      </c>
      <c r="B1287" s="54" t="s">
        <v>384</v>
      </c>
      <c r="C1287" s="55">
        <f t="shared" si="1208"/>
        <v>1420</v>
      </c>
      <c r="D1287" s="54" t="s">
        <v>13</v>
      </c>
      <c r="E1287" s="56">
        <v>141</v>
      </c>
      <c r="F1287" s="56">
        <v>139.5</v>
      </c>
      <c r="G1287" s="56">
        <v>0</v>
      </c>
      <c r="H1287" s="10">
        <f t="shared" ref="H1287:H1288" si="1214">(F1287-E1287)*C1287</f>
        <v>-2130</v>
      </c>
      <c r="I1287" s="10">
        <v>0</v>
      </c>
      <c r="J1287" s="10">
        <f t="shared" ref="J1287:J1289" si="1215">+I1287+H1287</f>
        <v>-2130</v>
      </c>
    </row>
    <row r="1288" spans="1:10">
      <c r="A1288" s="53">
        <v>42762</v>
      </c>
      <c r="B1288" s="54" t="s">
        <v>382</v>
      </c>
      <c r="C1288" s="55">
        <f t="shared" si="1208"/>
        <v>630</v>
      </c>
      <c r="D1288" s="54" t="s">
        <v>13</v>
      </c>
      <c r="E1288" s="56">
        <v>316</v>
      </c>
      <c r="F1288" s="56">
        <v>312.5</v>
      </c>
      <c r="G1288" s="56">
        <v>0</v>
      </c>
      <c r="H1288" s="10">
        <f t="shared" si="1214"/>
        <v>-2205</v>
      </c>
      <c r="I1288" s="10">
        <v>0</v>
      </c>
      <c r="J1288" s="10">
        <f t="shared" si="1215"/>
        <v>-2205</v>
      </c>
    </row>
    <row r="1289" spans="1:10">
      <c r="A1289" s="53">
        <v>42760</v>
      </c>
      <c r="B1289" s="54" t="s">
        <v>378</v>
      </c>
      <c r="C1289" s="55">
        <f t="shared" si="1208"/>
        <v>130</v>
      </c>
      <c r="D1289" s="54" t="s">
        <v>16</v>
      </c>
      <c r="E1289" s="56">
        <v>1515</v>
      </c>
      <c r="F1289" s="56">
        <v>1500</v>
      </c>
      <c r="G1289" s="56">
        <v>1485</v>
      </c>
      <c r="H1289" s="10">
        <f>(E1289-F1289)*C1289</f>
        <v>1950</v>
      </c>
      <c r="I1289" s="10">
        <f>(F1289-G1289)*C1289</f>
        <v>1950</v>
      </c>
      <c r="J1289" s="10">
        <f t="shared" si="1215"/>
        <v>3900</v>
      </c>
    </row>
    <row r="1290" spans="1:10">
      <c r="A1290" s="53">
        <v>42760</v>
      </c>
      <c r="B1290" s="54" t="s">
        <v>384</v>
      </c>
      <c r="C1290" s="55">
        <f t="shared" si="1208"/>
        <v>1410</v>
      </c>
      <c r="D1290" s="54" t="s">
        <v>13</v>
      </c>
      <c r="E1290" s="56">
        <v>142</v>
      </c>
      <c r="F1290" s="56">
        <v>143</v>
      </c>
      <c r="G1290" s="56">
        <v>0</v>
      </c>
      <c r="H1290" s="10">
        <f t="shared" ref="H1290:H1292" si="1216">(F1290-E1290)*C1290</f>
        <v>1410</v>
      </c>
      <c r="I1290" s="10">
        <v>0</v>
      </c>
      <c r="J1290" s="10">
        <f t="shared" ref="J1290:J1293" si="1217">+I1290+H1290</f>
        <v>1410</v>
      </c>
    </row>
    <row r="1291" spans="1:10">
      <c r="A1291" s="53">
        <v>42759</v>
      </c>
      <c r="B1291" s="54" t="s">
        <v>368</v>
      </c>
      <c r="C1291" s="55">
        <f t="shared" si="1208"/>
        <v>290</v>
      </c>
      <c r="D1291" s="54" t="s">
        <v>13</v>
      </c>
      <c r="E1291" s="56">
        <v>687</v>
      </c>
      <c r="F1291" s="56">
        <v>693</v>
      </c>
      <c r="G1291" s="56">
        <v>700</v>
      </c>
      <c r="H1291" s="10">
        <f t="shared" si="1216"/>
        <v>1740</v>
      </c>
      <c r="I1291" s="10">
        <f t="shared" ref="I1291:I1292" si="1218">(G1291-F1291)*C1291</f>
        <v>2030</v>
      </c>
      <c r="J1291" s="10">
        <f t="shared" si="1217"/>
        <v>3770</v>
      </c>
    </row>
    <row r="1292" spans="1:10">
      <c r="A1292" s="53">
        <v>42759</v>
      </c>
      <c r="B1292" s="54" t="s">
        <v>368</v>
      </c>
      <c r="C1292" s="55">
        <f t="shared" si="1208"/>
        <v>290</v>
      </c>
      <c r="D1292" s="54" t="s">
        <v>13</v>
      </c>
      <c r="E1292" s="56">
        <v>695</v>
      </c>
      <c r="F1292" s="56">
        <v>700.5</v>
      </c>
      <c r="G1292" s="56">
        <v>707</v>
      </c>
      <c r="H1292" s="10">
        <f t="shared" si="1216"/>
        <v>1595</v>
      </c>
      <c r="I1292" s="10">
        <f t="shared" si="1218"/>
        <v>1885</v>
      </c>
      <c r="J1292" s="10">
        <f t="shared" si="1217"/>
        <v>3480</v>
      </c>
    </row>
    <row r="1293" spans="1:10">
      <c r="A1293" s="53">
        <v>42759</v>
      </c>
      <c r="B1293" s="54" t="s">
        <v>382</v>
      </c>
      <c r="C1293" s="55">
        <f t="shared" si="1208"/>
        <v>630</v>
      </c>
      <c r="D1293" s="54" t="s">
        <v>16</v>
      </c>
      <c r="E1293" s="56">
        <v>316</v>
      </c>
      <c r="F1293" s="56">
        <v>313.5</v>
      </c>
      <c r="G1293" s="56">
        <v>0</v>
      </c>
      <c r="H1293" s="10">
        <f>(E1293-F1293)*C1293</f>
        <v>1575</v>
      </c>
      <c r="I1293" s="10">
        <v>0</v>
      </c>
      <c r="J1293" s="10">
        <f t="shared" si="1217"/>
        <v>1575</v>
      </c>
    </row>
    <row r="1294" spans="1:10">
      <c r="A1294" s="53">
        <v>42758</v>
      </c>
      <c r="B1294" s="54" t="s">
        <v>368</v>
      </c>
      <c r="C1294" s="55">
        <f t="shared" si="1208"/>
        <v>300</v>
      </c>
      <c r="D1294" s="54" t="s">
        <v>13</v>
      </c>
      <c r="E1294" s="56">
        <v>676.5</v>
      </c>
      <c r="F1294" s="56">
        <v>682</v>
      </c>
      <c r="G1294" s="56">
        <v>0</v>
      </c>
      <c r="H1294" s="10">
        <f t="shared" ref="H1294:H1296" si="1219">(F1294-E1294)*C1294</f>
        <v>1650</v>
      </c>
      <c r="I1294" s="10">
        <v>0</v>
      </c>
      <c r="J1294" s="10">
        <f t="shared" ref="J1294:J1299" si="1220">+I1294+H1294</f>
        <v>1650</v>
      </c>
    </row>
    <row r="1295" spans="1:10">
      <c r="A1295" s="53">
        <v>42758</v>
      </c>
      <c r="B1295" s="54" t="s">
        <v>144</v>
      </c>
      <c r="C1295" s="55">
        <f t="shared" si="1208"/>
        <v>1550</v>
      </c>
      <c r="D1295" s="54" t="s">
        <v>13</v>
      </c>
      <c r="E1295" s="56">
        <v>129.30000000000001</v>
      </c>
      <c r="F1295" s="56">
        <v>130.30000000000001</v>
      </c>
      <c r="G1295" s="56">
        <v>0</v>
      </c>
      <c r="H1295" s="10">
        <f t="shared" si="1219"/>
        <v>1550</v>
      </c>
      <c r="I1295" s="10">
        <v>0</v>
      </c>
      <c r="J1295" s="10">
        <f t="shared" si="1220"/>
        <v>1550</v>
      </c>
    </row>
    <row r="1296" spans="1:10">
      <c r="A1296" s="53">
        <v>42758</v>
      </c>
      <c r="B1296" s="54" t="s">
        <v>382</v>
      </c>
      <c r="C1296" s="55">
        <f t="shared" si="1208"/>
        <v>650</v>
      </c>
      <c r="D1296" s="54" t="s">
        <v>13</v>
      </c>
      <c r="E1296" s="56">
        <v>309</v>
      </c>
      <c r="F1296" s="56">
        <v>312</v>
      </c>
      <c r="G1296" s="56">
        <v>314.5</v>
      </c>
      <c r="H1296" s="10">
        <f t="shared" si="1219"/>
        <v>1950</v>
      </c>
      <c r="I1296" s="10">
        <f t="shared" ref="I1296" si="1221">(G1296-F1296)*C1296</f>
        <v>1625</v>
      </c>
      <c r="J1296" s="10">
        <f t="shared" si="1220"/>
        <v>3575</v>
      </c>
    </row>
    <row r="1297" spans="1:10">
      <c r="A1297" s="53">
        <v>42755</v>
      </c>
      <c r="B1297" s="54" t="s">
        <v>372</v>
      </c>
      <c r="C1297" s="55">
        <f t="shared" si="1208"/>
        <v>680</v>
      </c>
      <c r="D1297" s="54" t="s">
        <v>16</v>
      </c>
      <c r="E1297" s="56">
        <v>294</v>
      </c>
      <c r="F1297" s="56">
        <v>292</v>
      </c>
      <c r="G1297" s="56">
        <v>0</v>
      </c>
      <c r="H1297" s="10">
        <f>(E1297-F1297)*C1297</f>
        <v>1360</v>
      </c>
      <c r="I1297" s="10">
        <v>0</v>
      </c>
      <c r="J1297" s="10">
        <f t="shared" si="1220"/>
        <v>1360</v>
      </c>
    </row>
    <row r="1298" spans="1:10">
      <c r="A1298" s="53">
        <v>42754</v>
      </c>
      <c r="B1298" s="54" t="s">
        <v>368</v>
      </c>
      <c r="C1298" s="55">
        <f t="shared" si="1208"/>
        <v>290</v>
      </c>
      <c r="D1298" s="54" t="s">
        <v>13</v>
      </c>
      <c r="E1298" s="56">
        <v>696</v>
      </c>
      <c r="F1298" s="56">
        <v>701.5</v>
      </c>
      <c r="G1298" s="56">
        <v>0</v>
      </c>
      <c r="H1298" s="10">
        <f t="shared" ref="H1298" si="1222">(F1298-E1298)*C1298</f>
        <v>1595</v>
      </c>
      <c r="I1298" s="10">
        <v>0</v>
      </c>
      <c r="J1298" s="10">
        <f t="shared" si="1220"/>
        <v>1595</v>
      </c>
    </row>
    <row r="1299" spans="1:10">
      <c r="A1299" s="53">
        <v>42754</v>
      </c>
      <c r="B1299" s="54" t="s">
        <v>31</v>
      </c>
      <c r="C1299" s="55">
        <f t="shared" si="1208"/>
        <v>710</v>
      </c>
      <c r="D1299" s="54" t="s">
        <v>16</v>
      </c>
      <c r="E1299" s="56">
        <v>281.75</v>
      </c>
      <c r="F1299" s="56">
        <v>279.5</v>
      </c>
      <c r="G1299" s="56">
        <v>0</v>
      </c>
      <c r="H1299" s="10">
        <f>(E1299-F1299)*C1299</f>
        <v>1597.5</v>
      </c>
      <c r="I1299" s="10">
        <v>0</v>
      </c>
      <c r="J1299" s="10">
        <f t="shared" si="1220"/>
        <v>1597.5</v>
      </c>
    </row>
    <row r="1300" spans="1:10">
      <c r="A1300" s="53">
        <v>42753</v>
      </c>
      <c r="B1300" s="54" t="s">
        <v>368</v>
      </c>
      <c r="C1300" s="55">
        <f t="shared" si="1208"/>
        <v>290</v>
      </c>
      <c r="D1300" s="54" t="s">
        <v>13</v>
      </c>
      <c r="E1300" s="56">
        <v>698</v>
      </c>
      <c r="F1300" s="56">
        <v>703.5</v>
      </c>
      <c r="G1300" s="56">
        <v>706.75</v>
      </c>
      <c r="H1300" s="10">
        <f t="shared" ref="H1300:H1306" si="1223">(F1300-E1300)*C1300</f>
        <v>1595</v>
      </c>
      <c r="I1300" s="10">
        <f t="shared" ref="I1300:I1304" si="1224">(G1300-F1300)*C1300</f>
        <v>942.5</v>
      </c>
      <c r="J1300" s="10">
        <f t="shared" ref="J1300:J1307" si="1225">+I1300+H1300</f>
        <v>2537.5</v>
      </c>
    </row>
    <row r="1301" spans="1:10">
      <c r="A1301" s="53">
        <v>42753</v>
      </c>
      <c r="B1301" s="54" t="s">
        <v>127</v>
      </c>
      <c r="C1301" s="55">
        <f t="shared" si="1208"/>
        <v>1510</v>
      </c>
      <c r="D1301" s="54" t="s">
        <v>13</v>
      </c>
      <c r="E1301" s="56">
        <v>132.25</v>
      </c>
      <c r="F1301" s="56">
        <v>133.25</v>
      </c>
      <c r="G1301" s="56">
        <v>0</v>
      </c>
      <c r="H1301" s="10">
        <f t="shared" si="1223"/>
        <v>1510</v>
      </c>
      <c r="I1301" s="10">
        <v>0</v>
      </c>
      <c r="J1301" s="10">
        <f t="shared" si="1225"/>
        <v>1510</v>
      </c>
    </row>
    <row r="1302" spans="1:10">
      <c r="A1302" s="53">
        <v>42753</v>
      </c>
      <c r="B1302" s="54" t="s">
        <v>382</v>
      </c>
      <c r="C1302" s="55">
        <f t="shared" si="1208"/>
        <v>630</v>
      </c>
      <c r="D1302" s="54" t="s">
        <v>13</v>
      </c>
      <c r="E1302" s="56">
        <v>315</v>
      </c>
      <c r="F1302" s="56">
        <v>317.7</v>
      </c>
      <c r="G1302" s="56">
        <v>0</v>
      </c>
      <c r="H1302" s="10">
        <f t="shared" si="1223"/>
        <v>1700.9999999999927</v>
      </c>
      <c r="I1302" s="10">
        <v>0</v>
      </c>
      <c r="J1302" s="10">
        <f t="shared" si="1225"/>
        <v>1700.9999999999927</v>
      </c>
    </row>
    <row r="1303" spans="1:10">
      <c r="A1303" s="53">
        <v>42753</v>
      </c>
      <c r="B1303" s="54" t="s">
        <v>267</v>
      </c>
      <c r="C1303" s="55">
        <f t="shared" si="1208"/>
        <v>170</v>
      </c>
      <c r="D1303" s="54" t="s">
        <v>13</v>
      </c>
      <c r="E1303" s="56">
        <v>1212</v>
      </c>
      <c r="F1303" s="56">
        <v>1222</v>
      </c>
      <c r="G1303" s="56">
        <v>1235</v>
      </c>
      <c r="H1303" s="10">
        <f t="shared" si="1223"/>
        <v>1700</v>
      </c>
      <c r="I1303" s="10">
        <f t="shared" si="1224"/>
        <v>2210</v>
      </c>
      <c r="J1303" s="10">
        <f t="shared" si="1225"/>
        <v>3910</v>
      </c>
    </row>
    <row r="1304" spans="1:10">
      <c r="A1304" s="53">
        <v>42752</v>
      </c>
      <c r="B1304" s="54" t="s">
        <v>368</v>
      </c>
      <c r="C1304" s="55">
        <f t="shared" si="1208"/>
        <v>290</v>
      </c>
      <c r="D1304" s="54" t="s">
        <v>13</v>
      </c>
      <c r="E1304" s="56">
        <v>698</v>
      </c>
      <c r="F1304" s="56">
        <v>703.5</v>
      </c>
      <c r="G1304" s="56">
        <v>707.7</v>
      </c>
      <c r="H1304" s="10">
        <f t="shared" si="1223"/>
        <v>1595</v>
      </c>
      <c r="I1304" s="10">
        <f t="shared" si="1224"/>
        <v>1218.0000000000132</v>
      </c>
      <c r="J1304" s="10">
        <f t="shared" si="1225"/>
        <v>2813.0000000000132</v>
      </c>
    </row>
    <row r="1305" spans="1:10">
      <c r="A1305" s="53">
        <v>42752</v>
      </c>
      <c r="B1305" s="54" t="s">
        <v>127</v>
      </c>
      <c r="C1305" s="55">
        <f t="shared" si="1208"/>
        <v>1520</v>
      </c>
      <c r="D1305" s="54" t="s">
        <v>13</v>
      </c>
      <c r="E1305" s="56">
        <v>131.5</v>
      </c>
      <c r="F1305" s="56">
        <v>132.5</v>
      </c>
      <c r="G1305" s="56">
        <v>0</v>
      </c>
      <c r="H1305" s="10">
        <f t="shared" si="1223"/>
        <v>1520</v>
      </c>
      <c r="I1305" s="10">
        <v>0</v>
      </c>
      <c r="J1305" s="10">
        <f t="shared" si="1225"/>
        <v>1520</v>
      </c>
    </row>
    <row r="1306" spans="1:10">
      <c r="A1306" s="53">
        <v>42752</v>
      </c>
      <c r="B1306" s="54" t="s">
        <v>382</v>
      </c>
      <c r="C1306" s="55">
        <f t="shared" si="1208"/>
        <v>630</v>
      </c>
      <c r="D1306" s="54" t="s">
        <v>13</v>
      </c>
      <c r="E1306" s="56">
        <v>315</v>
      </c>
      <c r="F1306" s="56">
        <v>317.7</v>
      </c>
      <c r="G1306" s="56">
        <v>0</v>
      </c>
      <c r="H1306" s="10">
        <f t="shared" si="1223"/>
        <v>1700.9999999999927</v>
      </c>
      <c r="I1306" s="10">
        <v>0</v>
      </c>
      <c r="J1306" s="10">
        <f t="shared" si="1225"/>
        <v>1700.9999999999927</v>
      </c>
    </row>
    <row r="1307" spans="1:10">
      <c r="A1307" s="53">
        <v>42751</v>
      </c>
      <c r="B1307" s="54" t="s">
        <v>368</v>
      </c>
      <c r="C1307" s="55">
        <f t="shared" si="1208"/>
        <v>300</v>
      </c>
      <c r="D1307" s="54" t="s">
        <v>16</v>
      </c>
      <c r="E1307" s="56">
        <v>667</v>
      </c>
      <c r="F1307" s="56">
        <v>661.5</v>
      </c>
      <c r="G1307" s="56">
        <v>0</v>
      </c>
      <c r="H1307" s="10">
        <f>(E1307-F1307)*C1307</f>
        <v>1650</v>
      </c>
      <c r="I1307" s="10">
        <v>0</v>
      </c>
      <c r="J1307" s="10">
        <f t="shared" si="1225"/>
        <v>1650</v>
      </c>
    </row>
    <row r="1308" spans="1:10">
      <c r="A1308" s="53">
        <v>42751</v>
      </c>
      <c r="B1308" s="54" t="s">
        <v>382</v>
      </c>
      <c r="C1308" s="55">
        <f t="shared" si="1208"/>
        <v>620</v>
      </c>
      <c r="D1308" s="54" t="s">
        <v>13</v>
      </c>
      <c r="E1308" s="56">
        <v>321</v>
      </c>
      <c r="F1308" s="56">
        <v>323.60000000000002</v>
      </c>
      <c r="G1308" s="56">
        <v>324.89999999999998</v>
      </c>
      <c r="H1308" s="10">
        <f t="shared" ref="H1308:H1310" si="1226">(F1308-E1308)*C1308</f>
        <v>1612.0000000000141</v>
      </c>
      <c r="I1308" s="10">
        <f t="shared" ref="I1308" si="1227">(G1308-F1308)*C1308</f>
        <v>805.99999999997181</v>
      </c>
      <c r="J1308" s="10">
        <f t="shared" ref="J1308:J1315" si="1228">+I1308+H1308</f>
        <v>2417.9999999999859</v>
      </c>
    </row>
    <row r="1309" spans="1:10">
      <c r="A1309" s="53">
        <v>42751</v>
      </c>
      <c r="B1309" s="54" t="s">
        <v>383</v>
      </c>
      <c r="C1309" s="55">
        <f t="shared" si="1208"/>
        <v>410</v>
      </c>
      <c r="D1309" s="54" t="s">
        <v>13</v>
      </c>
      <c r="E1309" s="56">
        <v>490</v>
      </c>
      <c r="F1309" s="56">
        <v>485</v>
      </c>
      <c r="G1309" s="56">
        <v>0</v>
      </c>
      <c r="H1309" s="10">
        <f t="shared" si="1226"/>
        <v>-2050</v>
      </c>
      <c r="I1309" s="10">
        <v>0</v>
      </c>
      <c r="J1309" s="10">
        <f t="shared" si="1228"/>
        <v>-2050</v>
      </c>
    </row>
    <row r="1310" spans="1:10">
      <c r="A1310" s="53">
        <v>42748</v>
      </c>
      <c r="B1310" s="54" t="s">
        <v>382</v>
      </c>
      <c r="C1310" s="55">
        <f t="shared" si="1208"/>
        <v>630</v>
      </c>
      <c r="D1310" s="54" t="s">
        <v>13</v>
      </c>
      <c r="E1310" s="56">
        <v>318</v>
      </c>
      <c r="F1310" s="56">
        <v>320.5</v>
      </c>
      <c r="G1310" s="56">
        <v>0</v>
      </c>
      <c r="H1310" s="10">
        <f t="shared" si="1226"/>
        <v>1575</v>
      </c>
      <c r="I1310" s="10">
        <v>0</v>
      </c>
      <c r="J1310" s="10">
        <f t="shared" si="1228"/>
        <v>1575</v>
      </c>
    </row>
    <row r="1311" spans="1:10">
      <c r="A1311" s="53">
        <v>42748</v>
      </c>
      <c r="B1311" s="54" t="s">
        <v>385</v>
      </c>
      <c r="C1311" s="55">
        <f t="shared" ref="C1311:C1336" si="1229">MROUND(200000/E1311,10)</f>
        <v>300</v>
      </c>
      <c r="D1311" s="54" t="s">
        <v>16</v>
      </c>
      <c r="E1311" s="56">
        <v>656</v>
      </c>
      <c r="F1311" s="56">
        <v>650.5</v>
      </c>
      <c r="G1311" s="56">
        <v>0</v>
      </c>
      <c r="H1311" s="10">
        <f t="shared" ref="H1311:H1313" si="1230">(E1311-F1311)*C1311</f>
        <v>1650</v>
      </c>
      <c r="I1311" s="10">
        <v>0</v>
      </c>
      <c r="J1311" s="10">
        <f t="shared" si="1228"/>
        <v>1650</v>
      </c>
    </row>
    <row r="1312" spans="1:10">
      <c r="A1312" s="53">
        <v>42748</v>
      </c>
      <c r="B1312" s="54" t="s">
        <v>386</v>
      </c>
      <c r="C1312" s="55">
        <f t="shared" si="1229"/>
        <v>400</v>
      </c>
      <c r="D1312" s="54" t="s">
        <v>16</v>
      </c>
      <c r="E1312" s="56">
        <v>506</v>
      </c>
      <c r="F1312" s="56">
        <v>502.5</v>
      </c>
      <c r="G1312" s="56">
        <v>0</v>
      </c>
      <c r="H1312" s="10">
        <f t="shared" si="1230"/>
        <v>1400</v>
      </c>
      <c r="I1312" s="10">
        <v>0</v>
      </c>
      <c r="J1312" s="10">
        <f t="shared" si="1228"/>
        <v>1400</v>
      </c>
    </row>
    <row r="1313" spans="1:10">
      <c r="A1313" s="53">
        <v>42747</v>
      </c>
      <c r="B1313" s="54" t="s">
        <v>385</v>
      </c>
      <c r="C1313" s="55">
        <f t="shared" si="1229"/>
        <v>300</v>
      </c>
      <c r="D1313" s="54" t="s">
        <v>16</v>
      </c>
      <c r="E1313" s="56">
        <v>664</v>
      </c>
      <c r="F1313" s="56">
        <v>659</v>
      </c>
      <c r="G1313" s="56">
        <v>653.29999999999995</v>
      </c>
      <c r="H1313" s="10">
        <f t="shared" si="1230"/>
        <v>1500</v>
      </c>
      <c r="I1313" s="10">
        <f t="shared" ref="I1313" si="1231">(F1313-G1313)*C1313</f>
        <v>1710.0000000000136</v>
      </c>
      <c r="J1313" s="10">
        <f t="shared" si="1228"/>
        <v>3210.0000000000136</v>
      </c>
    </row>
    <row r="1314" spans="1:10">
      <c r="A1314" s="53">
        <v>42747</v>
      </c>
      <c r="B1314" s="54" t="s">
        <v>382</v>
      </c>
      <c r="C1314" s="55">
        <f t="shared" si="1229"/>
        <v>630</v>
      </c>
      <c r="D1314" s="54" t="s">
        <v>13</v>
      </c>
      <c r="E1314" s="56">
        <v>319</v>
      </c>
      <c r="F1314" s="56">
        <v>321.5</v>
      </c>
      <c r="G1314" s="56">
        <v>0</v>
      </c>
      <c r="H1314" s="10">
        <f t="shared" ref="H1314" si="1232">(F1314-E1314)*C1314</f>
        <v>1575</v>
      </c>
      <c r="I1314" s="10">
        <v>0</v>
      </c>
      <c r="J1314" s="10">
        <f t="shared" si="1228"/>
        <v>1575</v>
      </c>
    </row>
    <row r="1315" spans="1:10">
      <c r="A1315" s="53">
        <v>42747</v>
      </c>
      <c r="B1315" s="54" t="s">
        <v>267</v>
      </c>
      <c r="C1315" s="55">
        <f t="shared" si="1229"/>
        <v>170</v>
      </c>
      <c r="D1315" s="54" t="s">
        <v>16</v>
      </c>
      <c r="E1315" s="56">
        <v>1206</v>
      </c>
      <c r="F1315" s="56">
        <v>1201.2</v>
      </c>
      <c r="G1315" s="56">
        <v>0</v>
      </c>
      <c r="H1315" s="10">
        <f>(E1315-F1315)*C1315</f>
        <v>815.99999999999227</v>
      </c>
      <c r="I1315" s="10">
        <v>0</v>
      </c>
      <c r="J1315" s="10">
        <f t="shared" si="1228"/>
        <v>815.99999999999227</v>
      </c>
    </row>
    <row r="1316" spans="1:10">
      <c r="A1316" s="53">
        <v>42747</v>
      </c>
      <c r="B1316" s="54" t="s">
        <v>368</v>
      </c>
      <c r="C1316" s="55">
        <f t="shared" si="1229"/>
        <v>290</v>
      </c>
      <c r="D1316" s="54" t="s">
        <v>13</v>
      </c>
      <c r="E1316" s="56">
        <v>688</v>
      </c>
      <c r="F1316" s="56">
        <v>681</v>
      </c>
      <c r="G1316" s="56">
        <v>0</v>
      </c>
      <c r="H1316" s="10">
        <f t="shared" ref="H1316:H1317" si="1233">(F1316-E1316)*C1316</f>
        <v>-2030</v>
      </c>
      <c r="I1316" s="10">
        <v>0</v>
      </c>
      <c r="J1316" s="10">
        <f t="shared" ref="J1316:J1320" si="1234">+I1316+H1316</f>
        <v>-2030</v>
      </c>
    </row>
    <row r="1317" spans="1:10">
      <c r="A1317" s="53">
        <v>42746</v>
      </c>
      <c r="B1317" s="54" t="s">
        <v>383</v>
      </c>
      <c r="C1317" s="55">
        <f t="shared" si="1229"/>
        <v>410</v>
      </c>
      <c r="D1317" s="54" t="s">
        <v>13</v>
      </c>
      <c r="E1317" s="56">
        <v>488</v>
      </c>
      <c r="F1317" s="56">
        <v>491.8</v>
      </c>
      <c r="G1317" s="56">
        <v>494</v>
      </c>
      <c r="H1317" s="10">
        <f t="shared" si="1233"/>
        <v>1558.0000000000045</v>
      </c>
      <c r="I1317" s="10">
        <f t="shared" ref="I1317" si="1235">(G1317-F1317)*C1317</f>
        <v>901.99999999999534</v>
      </c>
      <c r="J1317" s="10">
        <f t="shared" si="1234"/>
        <v>2460</v>
      </c>
    </row>
    <row r="1318" spans="1:10">
      <c r="A1318" s="53">
        <v>42746</v>
      </c>
      <c r="B1318" s="54" t="s">
        <v>387</v>
      </c>
      <c r="C1318" s="55">
        <f t="shared" si="1229"/>
        <v>1390</v>
      </c>
      <c r="D1318" s="54" t="s">
        <v>16</v>
      </c>
      <c r="E1318" s="56">
        <v>144.30000000000001</v>
      </c>
      <c r="F1318" s="56">
        <v>143.30000000000001</v>
      </c>
      <c r="G1318" s="56">
        <v>0</v>
      </c>
      <c r="H1318" s="10">
        <f t="shared" ref="H1318:H1320" si="1236">(E1318-F1318)*C1318</f>
        <v>1390</v>
      </c>
      <c r="I1318" s="10">
        <v>0</v>
      </c>
      <c r="J1318" s="10">
        <f t="shared" si="1234"/>
        <v>1390</v>
      </c>
    </row>
    <row r="1319" spans="1:10">
      <c r="A1319" s="53">
        <v>42746</v>
      </c>
      <c r="B1319" s="54" t="s">
        <v>368</v>
      </c>
      <c r="C1319" s="55">
        <f t="shared" si="1229"/>
        <v>280</v>
      </c>
      <c r="D1319" s="54" t="s">
        <v>16</v>
      </c>
      <c r="E1319" s="56">
        <v>704</v>
      </c>
      <c r="F1319" s="56">
        <v>700.6</v>
      </c>
      <c r="G1319" s="56">
        <v>0</v>
      </c>
      <c r="H1319" s="10">
        <f t="shared" si="1236"/>
        <v>951.99999999999363</v>
      </c>
      <c r="I1319" s="10">
        <v>0</v>
      </c>
      <c r="J1319" s="10">
        <f t="shared" si="1234"/>
        <v>951.99999999999363</v>
      </c>
    </row>
    <row r="1320" spans="1:10">
      <c r="A1320" s="53">
        <v>42746</v>
      </c>
      <c r="B1320" s="54" t="s">
        <v>384</v>
      </c>
      <c r="C1320" s="55">
        <f t="shared" si="1229"/>
        <v>1440</v>
      </c>
      <c r="D1320" s="54" t="s">
        <v>16</v>
      </c>
      <c r="E1320" s="56">
        <v>138.6</v>
      </c>
      <c r="F1320" s="56">
        <v>140</v>
      </c>
      <c r="G1320" s="56">
        <v>0</v>
      </c>
      <c r="H1320" s="10">
        <f t="shared" si="1236"/>
        <v>-2016.0000000000082</v>
      </c>
      <c r="I1320" s="10">
        <v>0</v>
      </c>
      <c r="J1320" s="10">
        <f t="shared" si="1234"/>
        <v>-2016.0000000000082</v>
      </c>
    </row>
    <row r="1321" spans="1:10">
      <c r="A1321" s="53">
        <v>42745</v>
      </c>
      <c r="B1321" s="54" t="s">
        <v>382</v>
      </c>
      <c r="C1321" s="55">
        <f t="shared" si="1229"/>
        <v>680</v>
      </c>
      <c r="D1321" s="54" t="s">
        <v>13</v>
      </c>
      <c r="E1321" s="56">
        <v>295</v>
      </c>
      <c r="F1321" s="56">
        <v>297.5</v>
      </c>
      <c r="G1321" s="56">
        <v>300.5</v>
      </c>
      <c r="H1321" s="10">
        <f t="shared" ref="H1321:H1326" si="1237">(F1321-E1321)*C1321</f>
        <v>1700</v>
      </c>
      <c r="I1321" s="10">
        <f t="shared" ref="I1321:I1324" si="1238">(G1321-F1321)*C1321</f>
        <v>2040</v>
      </c>
      <c r="J1321" s="10">
        <f t="shared" ref="J1321:J1328" si="1239">+I1321+H1321</f>
        <v>3740</v>
      </c>
    </row>
    <row r="1322" spans="1:10">
      <c r="A1322" s="53">
        <v>42745</v>
      </c>
      <c r="B1322" s="54" t="s">
        <v>388</v>
      </c>
      <c r="C1322" s="55">
        <f t="shared" si="1229"/>
        <v>1490</v>
      </c>
      <c r="D1322" s="54" t="s">
        <v>13</v>
      </c>
      <c r="E1322" s="56">
        <v>134.6</v>
      </c>
      <c r="F1322" s="56">
        <v>135.6</v>
      </c>
      <c r="G1322" s="56">
        <v>136.55000000000001</v>
      </c>
      <c r="H1322" s="10">
        <f t="shared" si="1237"/>
        <v>1490</v>
      </c>
      <c r="I1322" s="10">
        <f t="shared" si="1238"/>
        <v>1415.5000000000255</v>
      </c>
      <c r="J1322" s="10">
        <f t="shared" si="1239"/>
        <v>2905.5000000000255</v>
      </c>
    </row>
    <row r="1323" spans="1:10">
      <c r="A1323" s="53">
        <v>42745</v>
      </c>
      <c r="B1323" s="54" t="s">
        <v>387</v>
      </c>
      <c r="C1323" s="55">
        <f t="shared" si="1229"/>
        <v>1410</v>
      </c>
      <c r="D1323" s="54" t="s">
        <v>13</v>
      </c>
      <c r="E1323" s="56">
        <v>141.5</v>
      </c>
      <c r="F1323" s="56">
        <v>142.5</v>
      </c>
      <c r="G1323" s="56">
        <v>0</v>
      </c>
      <c r="H1323" s="10">
        <f t="shared" si="1237"/>
        <v>1410</v>
      </c>
      <c r="I1323" s="10">
        <v>0</v>
      </c>
      <c r="J1323" s="10">
        <f t="shared" si="1239"/>
        <v>1410</v>
      </c>
    </row>
    <row r="1324" spans="1:10">
      <c r="A1324" s="53">
        <v>42744</v>
      </c>
      <c r="B1324" s="54" t="s">
        <v>382</v>
      </c>
      <c r="C1324" s="55">
        <f t="shared" si="1229"/>
        <v>680</v>
      </c>
      <c r="D1324" s="54" t="s">
        <v>13</v>
      </c>
      <c r="E1324" s="56">
        <v>293</v>
      </c>
      <c r="F1324" s="56">
        <v>295.3</v>
      </c>
      <c r="G1324" s="56">
        <v>298</v>
      </c>
      <c r="H1324" s="10">
        <f t="shared" si="1237"/>
        <v>1564.0000000000077</v>
      </c>
      <c r="I1324" s="10">
        <f t="shared" si="1238"/>
        <v>1835.9999999999923</v>
      </c>
      <c r="J1324" s="10">
        <f t="shared" si="1239"/>
        <v>3400</v>
      </c>
    </row>
    <row r="1325" spans="1:10">
      <c r="A1325" s="53">
        <v>42744</v>
      </c>
      <c r="B1325" s="54" t="s">
        <v>387</v>
      </c>
      <c r="C1325" s="55">
        <f t="shared" si="1229"/>
        <v>1470</v>
      </c>
      <c r="D1325" s="54" t="s">
        <v>13</v>
      </c>
      <c r="E1325" s="56">
        <v>136</v>
      </c>
      <c r="F1325" s="56">
        <v>136.9</v>
      </c>
      <c r="G1325" s="56">
        <v>0</v>
      </c>
      <c r="H1325" s="10">
        <f t="shared" si="1237"/>
        <v>1323.0000000000084</v>
      </c>
      <c r="I1325" s="10">
        <v>0</v>
      </c>
      <c r="J1325" s="10">
        <f t="shared" si="1239"/>
        <v>1323.0000000000084</v>
      </c>
    </row>
    <row r="1326" spans="1:10">
      <c r="A1326" s="53">
        <v>42744</v>
      </c>
      <c r="B1326" s="54" t="s">
        <v>368</v>
      </c>
      <c r="C1326" s="55">
        <f t="shared" si="1229"/>
        <v>280</v>
      </c>
      <c r="D1326" s="54" t="s">
        <v>13</v>
      </c>
      <c r="E1326" s="56">
        <v>711</v>
      </c>
      <c r="F1326" s="56">
        <v>704</v>
      </c>
      <c r="G1326" s="56">
        <v>0</v>
      </c>
      <c r="H1326" s="10">
        <f t="shared" si="1237"/>
        <v>-1960</v>
      </c>
      <c r="I1326" s="10">
        <v>0</v>
      </c>
      <c r="J1326" s="10">
        <f t="shared" si="1239"/>
        <v>-1960</v>
      </c>
    </row>
    <row r="1327" spans="1:10">
      <c r="A1327" s="53">
        <v>42741</v>
      </c>
      <c r="B1327" s="54" t="s">
        <v>33</v>
      </c>
      <c r="C1327" s="55">
        <f t="shared" si="1229"/>
        <v>1540</v>
      </c>
      <c r="D1327" s="54" t="s">
        <v>16</v>
      </c>
      <c r="E1327" s="56">
        <v>130</v>
      </c>
      <c r="F1327" s="56">
        <v>129</v>
      </c>
      <c r="G1327" s="56">
        <v>0</v>
      </c>
      <c r="H1327" s="10">
        <f t="shared" ref="H1327:H1328" si="1240">(E1327-F1327)*C1327</f>
        <v>1540</v>
      </c>
      <c r="I1327" s="10">
        <v>0</v>
      </c>
      <c r="J1327" s="10">
        <f t="shared" si="1239"/>
        <v>1540</v>
      </c>
    </row>
    <row r="1328" spans="1:10">
      <c r="A1328" s="53">
        <v>42741</v>
      </c>
      <c r="B1328" s="54" t="s">
        <v>384</v>
      </c>
      <c r="C1328" s="55">
        <f t="shared" si="1229"/>
        <v>1560</v>
      </c>
      <c r="D1328" s="54" t="s">
        <v>16</v>
      </c>
      <c r="E1328" s="56">
        <v>128.5</v>
      </c>
      <c r="F1328" s="56">
        <v>127.65</v>
      </c>
      <c r="G1328" s="56">
        <v>0</v>
      </c>
      <c r="H1328" s="10">
        <f t="shared" si="1240"/>
        <v>1325.9999999999911</v>
      </c>
      <c r="I1328" s="10">
        <v>0</v>
      </c>
      <c r="J1328" s="10">
        <f t="shared" si="1239"/>
        <v>1325.9999999999911</v>
      </c>
    </row>
    <row r="1329" spans="1:10">
      <c r="A1329" s="53">
        <v>42741</v>
      </c>
      <c r="B1329" s="54" t="s">
        <v>386</v>
      </c>
      <c r="C1329" s="55">
        <f t="shared" si="1229"/>
        <v>400</v>
      </c>
      <c r="D1329" s="54" t="s">
        <v>13</v>
      </c>
      <c r="E1329" s="56">
        <v>495</v>
      </c>
      <c r="F1329" s="56">
        <v>499</v>
      </c>
      <c r="G1329" s="56">
        <v>0</v>
      </c>
      <c r="H1329" s="10">
        <f t="shared" ref="H1329:H1339" si="1241">(F1329-E1329)*C1329</f>
        <v>1600</v>
      </c>
      <c r="I1329" s="10">
        <v>0</v>
      </c>
      <c r="J1329" s="10">
        <f t="shared" ref="J1329:J1341" si="1242">+I1329+H1329</f>
        <v>1600</v>
      </c>
    </row>
    <row r="1330" spans="1:10">
      <c r="A1330" s="53">
        <v>42741</v>
      </c>
      <c r="B1330" s="54" t="s">
        <v>368</v>
      </c>
      <c r="C1330" s="55">
        <f t="shared" si="1229"/>
        <v>280</v>
      </c>
      <c r="D1330" s="54" t="s">
        <v>13</v>
      </c>
      <c r="E1330" s="56">
        <v>711</v>
      </c>
      <c r="F1330" s="56">
        <v>704</v>
      </c>
      <c r="G1330" s="56">
        <v>0</v>
      </c>
      <c r="H1330" s="10">
        <f t="shared" si="1241"/>
        <v>-1960</v>
      </c>
      <c r="I1330" s="10">
        <v>0</v>
      </c>
      <c r="J1330" s="10">
        <f t="shared" si="1242"/>
        <v>-1960</v>
      </c>
    </row>
    <row r="1331" spans="1:10">
      <c r="A1331" s="53">
        <v>42740</v>
      </c>
      <c r="B1331" s="54" t="s">
        <v>368</v>
      </c>
      <c r="C1331" s="55">
        <f t="shared" si="1229"/>
        <v>270</v>
      </c>
      <c r="D1331" s="54" t="s">
        <v>13</v>
      </c>
      <c r="E1331" s="56">
        <v>741</v>
      </c>
      <c r="F1331" s="56">
        <v>747</v>
      </c>
      <c r="G1331" s="56">
        <v>752</v>
      </c>
      <c r="H1331" s="10">
        <f t="shared" si="1241"/>
        <v>1620</v>
      </c>
      <c r="I1331" s="10">
        <f t="shared" ref="I1331:I1339" si="1243">(G1331-F1331)*C1331</f>
        <v>1350</v>
      </c>
      <c r="J1331" s="10">
        <f t="shared" si="1242"/>
        <v>2970</v>
      </c>
    </row>
    <row r="1332" spans="1:10">
      <c r="A1332" s="53">
        <v>42740</v>
      </c>
      <c r="B1332" s="54" t="s">
        <v>387</v>
      </c>
      <c r="C1332" s="55">
        <f t="shared" si="1229"/>
        <v>1420</v>
      </c>
      <c r="D1332" s="54" t="s">
        <v>13</v>
      </c>
      <c r="E1332" s="56">
        <v>141</v>
      </c>
      <c r="F1332" s="56">
        <v>142.1</v>
      </c>
      <c r="G1332" s="56">
        <v>142.65</v>
      </c>
      <c r="H1332" s="10">
        <f t="shared" si="1241"/>
        <v>1561.9999999999918</v>
      </c>
      <c r="I1332" s="10">
        <f t="shared" si="1243"/>
        <v>781.00000000001614</v>
      </c>
      <c r="J1332" s="10">
        <f t="shared" si="1242"/>
        <v>2343.0000000000082</v>
      </c>
    </row>
    <row r="1333" spans="1:10">
      <c r="A1333" s="53">
        <v>42739</v>
      </c>
      <c r="B1333" s="54" t="s">
        <v>386</v>
      </c>
      <c r="C1333" s="55">
        <f t="shared" si="1229"/>
        <v>410</v>
      </c>
      <c r="D1333" s="54" t="s">
        <v>13</v>
      </c>
      <c r="E1333" s="56">
        <v>484</v>
      </c>
      <c r="F1333" s="56">
        <v>488</v>
      </c>
      <c r="G1333" s="56">
        <v>493</v>
      </c>
      <c r="H1333" s="10">
        <f t="shared" si="1241"/>
        <v>1640</v>
      </c>
      <c r="I1333" s="10">
        <f t="shared" si="1243"/>
        <v>2050</v>
      </c>
      <c r="J1333" s="10">
        <f t="shared" si="1242"/>
        <v>3690</v>
      </c>
    </row>
    <row r="1334" spans="1:10">
      <c r="A1334" s="53">
        <v>42739</v>
      </c>
      <c r="B1334" s="54" t="s">
        <v>387</v>
      </c>
      <c r="C1334" s="55">
        <f t="shared" si="1229"/>
        <v>1420</v>
      </c>
      <c r="D1334" s="54" t="s">
        <v>13</v>
      </c>
      <c r="E1334" s="56">
        <v>141</v>
      </c>
      <c r="F1334" s="56">
        <v>142.1</v>
      </c>
      <c r="G1334" s="56">
        <v>0</v>
      </c>
      <c r="H1334" s="10">
        <f t="shared" si="1241"/>
        <v>1561.9999999999918</v>
      </c>
      <c r="I1334" s="10">
        <v>0</v>
      </c>
      <c r="J1334" s="10">
        <f t="shared" si="1242"/>
        <v>1561.9999999999918</v>
      </c>
    </row>
    <row r="1335" spans="1:10">
      <c r="A1335" s="53">
        <v>42739</v>
      </c>
      <c r="B1335" s="54" t="s">
        <v>389</v>
      </c>
      <c r="C1335" s="55">
        <f t="shared" si="1229"/>
        <v>580</v>
      </c>
      <c r="D1335" s="54" t="s">
        <v>13</v>
      </c>
      <c r="E1335" s="56">
        <v>343.5</v>
      </c>
      <c r="F1335" s="56">
        <v>340</v>
      </c>
      <c r="G1335" s="56">
        <v>0</v>
      </c>
      <c r="H1335" s="10">
        <f t="shared" si="1241"/>
        <v>-2030</v>
      </c>
      <c r="I1335" s="10">
        <v>0</v>
      </c>
      <c r="J1335" s="10">
        <f t="shared" si="1242"/>
        <v>-2030</v>
      </c>
    </row>
    <row r="1336" spans="1:10">
      <c r="A1336" s="53">
        <v>42738</v>
      </c>
      <c r="B1336" s="54" t="s">
        <v>385</v>
      </c>
      <c r="C1336" s="55">
        <f t="shared" si="1229"/>
        <v>340</v>
      </c>
      <c r="D1336" s="54" t="s">
        <v>13</v>
      </c>
      <c r="E1336" s="56">
        <v>595</v>
      </c>
      <c r="F1336" s="56">
        <v>600</v>
      </c>
      <c r="G1336" s="56">
        <v>606</v>
      </c>
      <c r="H1336" s="10">
        <f t="shared" si="1241"/>
        <v>1700</v>
      </c>
      <c r="I1336" s="10">
        <f t="shared" si="1243"/>
        <v>2040</v>
      </c>
      <c r="J1336" s="10">
        <f t="shared" si="1242"/>
        <v>3740</v>
      </c>
    </row>
    <row r="1337" spans="1:10">
      <c r="A1337" s="53">
        <v>42738</v>
      </c>
      <c r="B1337" s="54" t="s">
        <v>368</v>
      </c>
      <c r="C1337" s="55">
        <f t="shared" ref="C1337:C1339" si="1244">MROUND(200000/E1337,10)</f>
        <v>320</v>
      </c>
      <c r="D1337" s="54" t="s">
        <v>13</v>
      </c>
      <c r="E1337" s="56">
        <v>633</v>
      </c>
      <c r="F1337" s="56">
        <v>637.5</v>
      </c>
      <c r="G1337" s="56">
        <v>643.5</v>
      </c>
      <c r="H1337" s="10">
        <f t="shared" si="1241"/>
        <v>1440</v>
      </c>
      <c r="I1337" s="10">
        <f t="shared" si="1243"/>
        <v>1920</v>
      </c>
      <c r="J1337" s="10">
        <f t="shared" si="1242"/>
        <v>3360</v>
      </c>
    </row>
    <row r="1338" spans="1:10">
      <c r="A1338" s="53">
        <v>42738</v>
      </c>
      <c r="B1338" s="54" t="s">
        <v>388</v>
      </c>
      <c r="C1338" s="55">
        <f t="shared" si="1244"/>
        <v>1530</v>
      </c>
      <c r="D1338" s="54" t="s">
        <v>13</v>
      </c>
      <c r="E1338" s="56">
        <v>131</v>
      </c>
      <c r="F1338" s="56">
        <v>132.5</v>
      </c>
      <c r="G1338" s="56">
        <v>0</v>
      </c>
      <c r="H1338" s="10">
        <f t="shared" si="1241"/>
        <v>2295</v>
      </c>
      <c r="I1338" s="10">
        <v>0</v>
      </c>
      <c r="J1338" s="10">
        <f t="shared" si="1242"/>
        <v>2295</v>
      </c>
    </row>
    <row r="1339" spans="1:10">
      <c r="A1339" s="53">
        <v>42737</v>
      </c>
      <c r="B1339" s="54" t="s">
        <v>382</v>
      </c>
      <c r="C1339" s="55">
        <f t="shared" si="1244"/>
        <v>770</v>
      </c>
      <c r="D1339" s="54" t="s">
        <v>13</v>
      </c>
      <c r="E1339" s="56">
        <v>261</v>
      </c>
      <c r="F1339" s="56">
        <v>263</v>
      </c>
      <c r="G1339" s="56">
        <v>265.60000000000002</v>
      </c>
      <c r="H1339" s="10">
        <f t="shared" si="1241"/>
        <v>1540</v>
      </c>
      <c r="I1339" s="10">
        <f t="shared" si="1243"/>
        <v>2002.0000000000175</v>
      </c>
      <c r="J1339" s="10">
        <f t="shared" si="1242"/>
        <v>3542.0000000000173</v>
      </c>
    </row>
    <row r="1340" spans="1:10">
      <c r="A1340" s="53">
        <v>42737</v>
      </c>
      <c r="B1340" s="54" t="s">
        <v>368</v>
      </c>
      <c r="C1340" s="55">
        <f t="shared" ref="C1340:C1403" si="1245">MROUND(200000/E1340,10)</f>
        <v>320</v>
      </c>
      <c r="D1340" s="54" t="s">
        <v>16</v>
      </c>
      <c r="E1340" s="56">
        <v>624</v>
      </c>
      <c r="F1340" s="56">
        <v>619</v>
      </c>
      <c r="G1340" s="56">
        <v>615</v>
      </c>
      <c r="H1340" s="10">
        <f>(E1340-F1340)*C1340</f>
        <v>1600</v>
      </c>
      <c r="I1340" s="10">
        <f>(F1340-G1340)*C1340</f>
        <v>1280</v>
      </c>
      <c r="J1340" s="10">
        <f t="shared" si="1242"/>
        <v>2880</v>
      </c>
    </row>
    <row r="1341" spans="1:10">
      <c r="A1341" s="53">
        <v>42737</v>
      </c>
      <c r="B1341" s="54" t="s">
        <v>388</v>
      </c>
      <c r="C1341" s="55">
        <f t="shared" si="1245"/>
        <v>1530</v>
      </c>
      <c r="D1341" s="54" t="s">
        <v>13</v>
      </c>
      <c r="E1341" s="56">
        <v>130.6</v>
      </c>
      <c r="F1341" s="56">
        <v>131.6</v>
      </c>
      <c r="G1341" s="56">
        <v>0</v>
      </c>
      <c r="H1341" s="10">
        <f t="shared" ref="H1341" si="1246">(F1341-E1341)*C1341</f>
        <v>1530</v>
      </c>
      <c r="I1341" s="10">
        <v>0</v>
      </c>
      <c r="J1341" s="10">
        <f t="shared" si="1242"/>
        <v>1530</v>
      </c>
    </row>
    <row r="1342" spans="1:10">
      <c r="A1342" s="30"/>
      <c r="B1342" s="29"/>
      <c r="C1342" s="31"/>
      <c r="D1342" s="29"/>
      <c r="E1342" s="24"/>
      <c r="F1342" s="24"/>
      <c r="G1342" s="24"/>
      <c r="H1342" s="24"/>
      <c r="I1342" s="24"/>
      <c r="J1342" s="24"/>
    </row>
    <row r="1343" spans="1:10">
      <c r="A1343" s="53">
        <v>42734</v>
      </c>
      <c r="B1343" s="54" t="s">
        <v>388</v>
      </c>
      <c r="C1343" s="55">
        <f t="shared" si="1245"/>
        <v>1540</v>
      </c>
      <c r="D1343" s="54" t="s">
        <v>13</v>
      </c>
      <c r="E1343" s="56">
        <v>129.75</v>
      </c>
      <c r="F1343" s="56">
        <v>130.75</v>
      </c>
      <c r="G1343" s="56">
        <v>132</v>
      </c>
      <c r="H1343" s="10">
        <f t="shared" ref="H1343:H1344" si="1247">(F1343-E1343)*C1343</f>
        <v>1540</v>
      </c>
      <c r="I1343" s="10">
        <f t="shared" ref="I1343:I1344" si="1248">(G1343-F1343)*C1343</f>
        <v>1925</v>
      </c>
      <c r="J1343" s="10">
        <f t="shared" ref="J1343:J1345" si="1249">+I1343+H1343</f>
        <v>3465</v>
      </c>
    </row>
    <row r="1344" spans="1:10">
      <c r="A1344" s="53">
        <v>42734</v>
      </c>
      <c r="B1344" s="54" t="s">
        <v>39</v>
      </c>
      <c r="C1344" s="55">
        <f t="shared" si="1245"/>
        <v>1870</v>
      </c>
      <c r="D1344" s="54" t="s">
        <v>13</v>
      </c>
      <c r="E1344" s="56">
        <v>107</v>
      </c>
      <c r="F1344" s="56">
        <v>107.85</v>
      </c>
      <c r="G1344" s="56">
        <v>108.4</v>
      </c>
      <c r="H1344" s="10">
        <f t="shared" si="1247"/>
        <v>1589.4999999999893</v>
      </c>
      <c r="I1344" s="10">
        <f t="shared" si="1248"/>
        <v>1028.5000000000214</v>
      </c>
      <c r="J1344" s="10">
        <f t="shared" si="1249"/>
        <v>2618.0000000000109</v>
      </c>
    </row>
    <row r="1345" spans="1:10">
      <c r="A1345" s="53">
        <v>42734</v>
      </c>
      <c r="B1345" s="54" t="s">
        <v>390</v>
      </c>
      <c r="C1345" s="55">
        <f t="shared" si="1245"/>
        <v>1440</v>
      </c>
      <c r="D1345" s="54" t="s">
        <v>16</v>
      </c>
      <c r="E1345" s="56">
        <v>139</v>
      </c>
      <c r="F1345" s="56">
        <v>138.1</v>
      </c>
      <c r="G1345" s="56">
        <v>0</v>
      </c>
      <c r="H1345" s="10">
        <f t="shared" ref="H1345" si="1250">(E1345-F1345)*C1345</f>
        <v>1296.0000000000082</v>
      </c>
      <c r="I1345" s="10">
        <v>0</v>
      </c>
      <c r="J1345" s="10">
        <f t="shared" si="1249"/>
        <v>1296.0000000000082</v>
      </c>
    </row>
    <row r="1346" spans="1:10">
      <c r="A1346" s="53">
        <v>42733</v>
      </c>
      <c r="B1346" s="54" t="s">
        <v>387</v>
      </c>
      <c r="C1346" s="55">
        <f t="shared" si="1245"/>
        <v>1620</v>
      </c>
      <c r="D1346" s="54" t="s">
        <v>13</v>
      </c>
      <c r="E1346" s="56">
        <v>123.5</v>
      </c>
      <c r="F1346" s="56">
        <v>124.5</v>
      </c>
      <c r="G1346" s="56">
        <v>125.8</v>
      </c>
      <c r="H1346" s="10">
        <f t="shared" ref="H1346:H1347" si="1251">(F1346-E1346)*C1346</f>
        <v>1620</v>
      </c>
      <c r="I1346" s="10">
        <f t="shared" ref="I1346:I1347" si="1252">(G1346-F1346)*C1346</f>
        <v>2105.9999999999955</v>
      </c>
      <c r="J1346" s="10">
        <f t="shared" ref="J1346:J1353" si="1253">+I1346+H1346</f>
        <v>3725.9999999999955</v>
      </c>
    </row>
    <row r="1347" spans="1:10">
      <c r="A1347" s="53">
        <v>42733</v>
      </c>
      <c r="B1347" s="54" t="s">
        <v>378</v>
      </c>
      <c r="C1347" s="55">
        <f t="shared" si="1245"/>
        <v>140</v>
      </c>
      <c r="D1347" s="54" t="s">
        <v>13</v>
      </c>
      <c r="E1347" s="56">
        <v>1380</v>
      </c>
      <c r="F1347" s="56">
        <v>1390</v>
      </c>
      <c r="G1347" s="56">
        <v>1403</v>
      </c>
      <c r="H1347" s="10">
        <f t="shared" si="1251"/>
        <v>1400</v>
      </c>
      <c r="I1347" s="10">
        <f t="shared" si="1252"/>
        <v>1820</v>
      </c>
      <c r="J1347" s="10">
        <f t="shared" si="1253"/>
        <v>3220</v>
      </c>
    </row>
    <row r="1348" spans="1:10">
      <c r="A1348" s="53">
        <v>42732</v>
      </c>
      <c r="B1348" s="54" t="s">
        <v>388</v>
      </c>
      <c r="C1348" s="55">
        <f t="shared" si="1245"/>
        <v>1520</v>
      </c>
      <c r="D1348" s="54" t="s">
        <v>16</v>
      </c>
      <c r="E1348" s="56">
        <v>132</v>
      </c>
      <c r="F1348" s="56">
        <v>131</v>
      </c>
      <c r="G1348" s="56">
        <v>129.5</v>
      </c>
      <c r="H1348" s="10">
        <f t="shared" ref="H1348:H1350" si="1254">(E1348-F1348)*C1348</f>
        <v>1520</v>
      </c>
      <c r="I1348" s="10">
        <f t="shared" ref="I1348" si="1255">(F1348-G1348)*C1348</f>
        <v>2280</v>
      </c>
      <c r="J1348" s="10">
        <f t="shared" si="1253"/>
        <v>3800</v>
      </c>
    </row>
    <row r="1349" spans="1:10">
      <c r="A1349" s="53">
        <v>42732</v>
      </c>
      <c r="B1349" s="54" t="s">
        <v>387</v>
      </c>
      <c r="C1349" s="55">
        <f t="shared" si="1245"/>
        <v>1620</v>
      </c>
      <c r="D1349" s="54" t="s">
        <v>16</v>
      </c>
      <c r="E1349" s="56">
        <v>123.25</v>
      </c>
      <c r="F1349" s="56">
        <v>122.25</v>
      </c>
      <c r="G1349" s="56">
        <v>0</v>
      </c>
      <c r="H1349" s="10">
        <f t="shared" si="1254"/>
        <v>1620</v>
      </c>
      <c r="I1349" s="10">
        <v>0</v>
      </c>
      <c r="J1349" s="10">
        <f t="shared" si="1253"/>
        <v>1620</v>
      </c>
    </row>
    <row r="1350" spans="1:10">
      <c r="A1350" s="53">
        <v>42732</v>
      </c>
      <c r="B1350" s="54" t="s">
        <v>391</v>
      </c>
      <c r="C1350" s="55">
        <f t="shared" si="1245"/>
        <v>240</v>
      </c>
      <c r="D1350" s="54" t="s">
        <v>16</v>
      </c>
      <c r="E1350" s="56">
        <v>821</v>
      </c>
      <c r="F1350" s="56">
        <v>814</v>
      </c>
      <c r="G1350" s="56">
        <v>0</v>
      </c>
      <c r="H1350" s="10">
        <f t="shared" si="1254"/>
        <v>1680</v>
      </c>
      <c r="I1350" s="10">
        <v>0</v>
      </c>
      <c r="J1350" s="10">
        <f t="shared" si="1253"/>
        <v>1680</v>
      </c>
    </row>
    <row r="1351" spans="1:10">
      <c r="A1351" s="53">
        <v>42731</v>
      </c>
      <c r="B1351" s="54" t="s">
        <v>392</v>
      </c>
      <c r="C1351" s="55">
        <f t="shared" si="1245"/>
        <v>1830</v>
      </c>
      <c r="D1351" s="54" t="s">
        <v>13</v>
      </c>
      <c r="E1351" s="56">
        <v>109.5</v>
      </c>
      <c r="F1351" s="56">
        <v>110.4</v>
      </c>
      <c r="G1351" s="56">
        <v>0</v>
      </c>
      <c r="H1351" s="10">
        <f t="shared" ref="H1351" si="1256">(F1351-E1351)*C1351</f>
        <v>1647.0000000000105</v>
      </c>
      <c r="I1351" s="10">
        <v>0</v>
      </c>
      <c r="J1351" s="10">
        <f t="shared" si="1253"/>
        <v>1647.0000000000105</v>
      </c>
    </row>
    <row r="1352" spans="1:10">
      <c r="A1352" s="53">
        <v>42731</v>
      </c>
      <c r="B1352" s="54" t="s">
        <v>391</v>
      </c>
      <c r="C1352" s="55">
        <f t="shared" si="1245"/>
        <v>250</v>
      </c>
      <c r="D1352" s="54" t="s">
        <v>16</v>
      </c>
      <c r="E1352" s="56">
        <v>811</v>
      </c>
      <c r="F1352" s="56">
        <v>804</v>
      </c>
      <c r="G1352" s="56">
        <v>0</v>
      </c>
      <c r="H1352" s="10">
        <f>(E1352-F1352)*C1352</f>
        <v>1750</v>
      </c>
      <c r="I1352" s="10">
        <v>0</v>
      </c>
      <c r="J1352" s="10">
        <f t="shared" si="1253"/>
        <v>1750</v>
      </c>
    </row>
    <row r="1353" spans="1:10">
      <c r="A1353" s="53">
        <v>42731</v>
      </c>
      <c r="B1353" s="54" t="s">
        <v>383</v>
      </c>
      <c r="C1353" s="55">
        <f t="shared" si="1245"/>
        <v>470</v>
      </c>
      <c r="D1353" s="54" t="s">
        <v>13</v>
      </c>
      <c r="E1353" s="56">
        <v>424</v>
      </c>
      <c r="F1353" s="56">
        <v>428</v>
      </c>
      <c r="G1353" s="56">
        <v>431.9</v>
      </c>
      <c r="H1353" s="10">
        <f t="shared" ref="H1353" si="1257">(F1353-E1353)*C1353</f>
        <v>1880</v>
      </c>
      <c r="I1353" s="10">
        <f>(G1353-F1353)*C1353</f>
        <v>1832.9999999999893</v>
      </c>
      <c r="J1353" s="10">
        <f t="shared" si="1253"/>
        <v>3712.9999999999891</v>
      </c>
    </row>
    <row r="1354" spans="1:10">
      <c r="A1354" s="53">
        <v>42730</v>
      </c>
      <c r="B1354" s="54" t="s">
        <v>392</v>
      </c>
      <c r="C1354" s="55">
        <f t="shared" si="1245"/>
        <v>1810</v>
      </c>
      <c r="D1354" s="54" t="s">
        <v>16</v>
      </c>
      <c r="E1354" s="56">
        <v>110.5</v>
      </c>
      <c r="F1354" s="56">
        <v>109.6</v>
      </c>
      <c r="G1354" s="56">
        <v>108.5</v>
      </c>
      <c r="H1354" s="10">
        <f t="shared" ref="H1354:H1355" si="1258">(E1354-F1354)*C1354</f>
        <v>1629.0000000000102</v>
      </c>
      <c r="I1354" s="10">
        <f t="shared" ref="I1354:I1355" si="1259">(F1354-G1354)*C1354</f>
        <v>1990.9999999999898</v>
      </c>
      <c r="J1354" s="10">
        <f t="shared" ref="J1354:J1355" si="1260">+I1354+H1354</f>
        <v>3620</v>
      </c>
    </row>
    <row r="1355" spans="1:10">
      <c r="A1355" s="53">
        <v>42730</v>
      </c>
      <c r="B1355" s="54" t="s">
        <v>387</v>
      </c>
      <c r="C1355" s="55">
        <f t="shared" si="1245"/>
        <v>1640</v>
      </c>
      <c r="D1355" s="54" t="s">
        <v>16</v>
      </c>
      <c r="E1355" s="56">
        <v>122</v>
      </c>
      <c r="F1355" s="56">
        <v>121</v>
      </c>
      <c r="G1355" s="56">
        <v>119.8</v>
      </c>
      <c r="H1355" s="10">
        <f t="shared" si="1258"/>
        <v>1640</v>
      </c>
      <c r="I1355" s="10">
        <f t="shared" si="1259"/>
        <v>1968.0000000000045</v>
      </c>
      <c r="J1355" s="10">
        <f t="shared" si="1260"/>
        <v>3608.0000000000045</v>
      </c>
    </row>
    <row r="1356" spans="1:10">
      <c r="A1356" s="53">
        <v>42730</v>
      </c>
      <c r="B1356" s="54" t="s">
        <v>393</v>
      </c>
      <c r="C1356" s="55">
        <f t="shared" si="1245"/>
        <v>160</v>
      </c>
      <c r="D1356" s="54" t="s">
        <v>13</v>
      </c>
      <c r="E1356" s="56">
        <v>1290</v>
      </c>
      <c r="F1356" s="56">
        <v>1299</v>
      </c>
      <c r="G1356" s="56">
        <v>0</v>
      </c>
      <c r="H1356" s="10">
        <f t="shared" ref="H1356:H1357" si="1261">(F1356-E1356)*C1356</f>
        <v>1440</v>
      </c>
      <c r="I1356" s="10">
        <v>0</v>
      </c>
      <c r="J1356" s="10">
        <f t="shared" ref="J1356:J1361" si="1262">+I1356+H1356</f>
        <v>1440</v>
      </c>
    </row>
    <row r="1357" spans="1:10">
      <c r="A1357" s="53">
        <v>42727</v>
      </c>
      <c r="B1357" s="54" t="s">
        <v>375</v>
      </c>
      <c r="C1357" s="55">
        <f t="shared" si="1245"/>
        <v>1830</v>
      </c>
      <c r="D1357" s="54" t="s">
        <v>13</v>
      </c>
      <c r="E1357" s="56">
        <v>109.5</v>
      </c>
      <c r="F1357" s="56">
        <v>110.5</v>
      </c>
      <c r="G1357" s="56">
        <v>111</v>
      </c>
      <c r="H1357" s="10">
        <f t="shared" si="1261"/>
        <v>1830</v>
      </c>
      <c r="I1357" s="10">
        <f t="shared" ref="I1357" si="1263">(G1357-F1357)*C1357</f>
        <v>915</v>
      </c>
      <c r="J1357" s="10">
        <f t="shared" si="1262"/>
        <v>2745</v>
      </c>
    </row>
    <row r="1358" spans="1:10">
      <c r="A1358" s="53">
        <v>42727</v>
      </c>
      <c r="B1358" s="54" t="s">
        <v>388</v>
      </c>
      <c r="C1358" s="55">
        <f t="shared" si="1245"/>
        <v>1540</v>
      </c>
      <c r="D1358" s="54" t="s">
        <v>16</v>
      </c>
      <c r="E1358" s="56">
        <v>130.25</v>
      </c>
      <c r="F1358" s="56">
        <v>129.25</v>
      </c>
      <c r="G1358" s="56">
        <v>128.6</v>
      </c>
      <c r="H1358" s="10">
        <f t="shared" ref="H1358:H1359" si="1264">(E1358-F1358)*C1358</f>
        <v>1540</v>
      </c>
      <c r="I1358" s="10">
        <f t="shared" ref="I1358" si="1265">(F1358-G1358)*C1358</f>
        <v>1001.0000000000088</v>
      </c>
      <c r="J1358" s="10">
        <f t="shared" si="1262"/>
        <v>2541.0000000000086</v>
      </c>
    </row>
    <row r="1359" spans="1:10">
      <c r="A1359" s="53">
        <v>42727</v>
      </c>
      <c r="B1359" s="54" t="s">
        <v>394</v>
      </c>
      <c r="C1359" s="55">
        <f t="shared" si="1245"/>
        <v>1230</v>
      </c>
      <c r="D1359" s="54" t="s">
        <v>16</v>
      </c>
      <c r="E1359" s="56">
        <v>162.5</v>
      </c>
      <c r="F1359" s="56">
        <v>161.55000000000001</v>
      </c>
      <c r="G1359" s="56">
        <v>0</v>
      </c>
      <c r="H1359" s="10">
        <f t="shared" si="1264"/>
        <v>1168.4999999999859</v>
      </c>
      <c r="I1359" s="10">
        <v>0</v>
      </c>
      <c r="J1359" s="10">
        <f t="shared" si="1262"/>
        <v>1168.4999999999859</v>
      </c>
    </row>
    <row r="1360" spans="1:10">
      <c r="A1360" s="53">
        <v>42727</v>
      </c>
      <c r="B1360" s="54" t="s">
        <v>395</v>
      </c>
      <c r="C1360" s="55">
        <f t="shared" si="1245"/>
        <v>380</v>
      </c>
      <c r="D1360" s="54" t="s">
        <v>13</v>
      </c>
      <c r="E1360" s="56">
        <v>533</v>
      </c>
      <c r="F1360" s="56">
        <v>536</v>
      </c>
      <c r="G1360" s="56">
        <v>0</v>
      </c>
      <c r="H1360" s="10">
        <f t="shared" ref="H1360" si="1266">(F1360-E1360)*C1360</f>
        <v>1140</v>
      </c>
      <c r="I1360" s="10">
        <v>0</v>
      </c>
      <c r="J1360" s="10">
        <f t="shared" si="1262"/>
        <v>1140</v>
      </c>
    </row>
    <row r="1361" spans="1:10">
      <c r="A1361" s="53">
        <v>42727</v>
      </c>
      <c r="B1361" s="54" t="s">
        <v>396</v>
      </c>
      <c r="C1361" s="55">
        <f t="shared" si="1245"/>
        <v>940</v>
      </c>
      <c r="D1361" s="54" t="s">
        <v>16</v>
      </c>
      <c r="E1361" s="56">
        <v>213</v>
      </c>
      <c r="F1361" s="56">
        <v>216</v>
      </c>
      <c r="G1361" s="56">
        <v>0</v>
      </c>
      <c r="H1361" s="10">
        <f>(E1361-F1361)*C1361</f>
        <v>-2820</v>
      </c>
      <c r="I1361" s="10">
        <v>0</v>
      </c>
      <c r="J1361" s="10">
        <f t="shared" si="1262"/>
        <v>-2820</v>
      </c>
    </row>
    <row r="1362" spans="1:10">
      <c r="A1362" s="53">
        <v>42726</v>
      </c>
      <c r="B1362" s="54" t="s">
        <v>397</v>
      </c>
      <c r="C1362" s="55">
        <f t="shared" si="1245"/>
        <v>250</v>
      </c>
      <c r="D1362" s="54" t="s">
        <v>13</v>
      </c>
      <c r="E1362" s="56">
        <v>808</v>
      </c>
      <c r="F1362" s="56">
        <v>814.5</v>
      </c>
      <c r="G1362" s="56">
        <v>0</v>
      </c>
      <c r="H1362" s="10">
        <f t="shared" ref="H1362:H1366" si="1267">(F1362-E1362)*C1362</f>
        <v>1625</v>
      </c>
      <c r="I1362" s="10">
        <v>0</v>
      </c>
      <c r="J1362" s="10">
        <f t="shared" ref="J1362:J1371" si="1268">+I1362+H1362</f>
        <v>1625</v>
      </c>
    </row>
    <row r="1363" spans="1:10">
      <c r="A1363" s="53">
        <v>42726</v>
      </c>
      <c r="B1363" s="54" t="s">
        <v>398</v>
      </c>
      <c r="C1363" s="55">
        <f t="shared" si="1245"/>
        <v>980</v>
      </c>
      <c r="D1363" s="54" t="s">
        <v>13</v>
      </c>
      <c r="E1363" s="56">
        <v>204</v>
      </c>
      <c r="F1363" s="56">
        <v>201.5</v>
      </c>
      <c r="G1363" s="56">
        <v>0</v>
      </c>
      <c r="H1363" s="10">
        <f t="shared" si="1267"/>
        <v>-2450</v>
      </c>
      <c r="I1363" s="10">
        <v>0</v>
      </c>
      <c r="J1363" s="10">
        <f t="shared" si="1268"/>
        <v>-2450</v>
      </c>
    </row>
    <row r="1364" spans="1:10">
      <c r="A1364" s="53">
        <v>42726</v>
      </c>
      <c r="B1364" s="54" t="s">
        <v>127</v>
      </c>
      <c r="C1364" s="55">
        <f t="shared" si="1245"/>
        <v>1710</v>
      </c>
      <c r="D1364" s="54" t="s">
        <v>13</v>
      </c>
      <c r="E1364" s="56">
        <v>117</v>
      </c>
      <c r="F1364" s="56">
        <v>115.5</v>
      </c>
      <c r="G1364" s="56">
        <v>0</v>
      </c>
      <c r="H1364" s="10">
        <f t="shared" si="1267"/>
        <v>-2565</v>
      </c>
      <c r="I1364" s="10">
        <v>0</v>
      </c>
      <c r="J1364" s="10">
        <f t="shared" si="1268"/>
        <v>-2565</v>
      </c>
    </row>
    <row r="1365" spans="1:10">
      <c r="A1365" s="53">
        <v>42726</v>
      </c>
      <c r="B1365" s="54" t="s">
        <v>399</v>
      </c>
      <c r="C1365" s="55">
        <f t="shared" si="1245"/>
        <v>510</v>
      </c>
      <c r="D1365" s="54" t="s">
        <v>13</v>
      </c>
      <c r="E1365" s="56">
        <v>394</v>
      </c>
      <c r="F1365" s="56">
        <v>397</v>
      </c>
      <c r="G1365" s="56">
        <v>0</v>
      </c>
      <c r="H1365" s="10">
        <f t="shared" si="1267"/>
        <v>1530</v>
      </c>
      <c r="I1365" s="10">
        <v>0</v>
      </c>
      <c r="J1365" s="10">
        <f t="shared" si="1268"/>
        <v>1530</v>
      </c>
    </row>
    <row r="1366" spans="1:10">
      <c r="A1366" s="53">
        <v>42725</v>
      </c>
      <c r="B1366" s="54" t="s">
        <v>127</v>
      </c>
      <c r="C1366" s="55">
        <f t="shared" si="1245"/>
        <v>1760</v>
      </c>
      <c r="D1366" s="54" t="s">
        <v>13</v>
      </c>
      <c r="E1366" s="56">
        <v>113.5</v>
      </c>
      <c r="F1366" s="56">
        <v>114.4</v>
      </c>
      <c r="G1366" s="56">
        <v>115.5</v>
      </c>
      <c r="H1366" s="10">
        <f t="shared" si="1267"/>
        <v>1584.00000000001</v>
      </c>
      <c r="I1366" s="10">
        <f t="shared" ref="I1366" si="1269">(G1366-F1366)*C1366</f>
        <v>1935.99999999999</v>
      </c>
      <c r="J1366" s="10">
        <f t="shared" si="1268"/>
        <v>3520</v>
      </c>
    </row>
    <row r="1367" spans="1:10">
      <c r="A1367" s="53">
        <v>42725</v>
      </c>
      <c r="B1367" s="54" t="s">
        <v>398</v>
      </c>
      <c r="C1367" s="55">
        <f t="shared" si="1245"/>
        <v>960</v>
      </c>
      <c r="D1367" s="54" t="s">
        <v>16</v>
      </c>
      <c r="E1367" s="56">
        <v>208.5</v>
      </c>
      <c r="F1367" s="56">
        <v>206.9</v>
      </c>
      <c r="G1367" s="56">
        <v>205.75</v>
      </c>
      <c r="H1367" s="10">
        <f t="shared" ref="H1367:H1369" si="1270">(E1367-F1367)*C1367</f>
        <v>1535.9999999999945</v>
      </c>
      <c r="I1367" s="10">
        <f t="shared" ref="I1367:I1369" si="1271">(F1367-G1367)*C1367</f>
        <v>1104.0000000000055</v>
      </c>
      <c r="J1367" s="10">
        <f t="shared" si="1268"/>
        <v>2640</v>
      </c>
    </row>
    <row r="1368" spans="1:10">
      <c r="A1368" s="53">
        <v>42724</v>
      </c>
      <c r="B1368" s="54" t="s">
        <v>397</v>
      </c>
      <c r="C1368" s="55">
        <f t="shared" si="1245"/>
        <v>240</v>
      </c>
      <c r="D1368" s="54" t="s">
        <v>16</v>
      </c>
      <c r="E1368" s="56">
        <v>838</v>
      </c>
      <c r="F1368" s="56">
        <v>831</v>
      </c>
      <c r="G1368" s="56">
        <v>825.3</v>
      </c>
      <c r="H1368" s="10">
        <f t="shared" si="1270"/>
        <v>1680</v>
      </c>
      <c r="I1368" s="10">
        <f t="shared" si="1271"/>
        <v>1368.0000000000109</v>
      </c>
      <c r="J1368" s="10">
        <f t="shared" si="1268"/>
        <v>3048.0000000000109</v>
      </c>
    </row>
    <row r="1369" spans="1:10">
      <c r="A1369" s="53">
        <v>42724</v>
      </c>
      <c r="B1369" s="54" t="s">
        <v>375</v>
      </c>
      <c r="C1369" s="55">
        <f t="shared" si="1245"/>
        <v>1780</v>
      </c>
      <c r="D1369" s="54" t="s">
        <v>16</v>
      </c>
      <c r="E1369" s="56">
        <v>112.25</v>
      </c>
      <c r="F1369" s="56">
        <v>111.3</v>
      </c>
      <c r="G1369" s="56">
        <v>110.25</v>
      </c>
      <c r="H1369" s="10">
        <f t="shared" si="1270"/>
        <v>1691.000000000005</v>
      </c>
      <c r="I1369" s="10">
        <f t="shared" si="1271"/>
        <v>1868.999999999995</v>
      </c>
      <c r="J1369" s="10">
        <f t="shared" si="1268"/>
        <v>3560</v>
      </c>
    </row>
    <row r="1370" spans="1:10">
      <c r="A1370" s="53">
        <v>42724</v>
      </c>
      <c r="B1370" s="54" t="s">
        <v>400</v>
      </c>
      <c r="C1370" s="55">
        <f t="shared" si="1245"/>
        <v>2720</v>
      </c>
      <c r="D1370" s="54" t="s">
        <v>13</v>
      </c>
      <c r="E1370" s="56">
        <v>73.5</v>
      </c>
      <c r="F1370" s="56">
        <v>72.7</v>
      </c>
      <c r="G1370" s="56">
        <v>0</v>
      </c>
      <c r="H1370" s="10">
        <f t="shared" ref="H1370" si="1272">(F1370-E1370)*C1370</f>
        <v>-2175.9999999999923</v>
      </c>
      <c r="I1370" s="10">
        <v>0</v>
      </c>
      <c r="J1370" s="10">
        <f t="shared" si="1268"/>
        <v>-2175.9999999999923</v>
      </c>
    </row>
    <row r="1371" spans="1:10">
      <c r="A1371" s="53">
        <v>42723</v>
      </c>
      <c r="B1371" s="54" t="s">
        <v>397</v>
      </c>
      <c r="C1371" s="55">
        <f t="shared" si="1245"/>
        <v>240</v>
      </c>
      <c r="D1371" s="54" t="s">
        <v>16</v>
      </c>
      <c r="E1371" s="56">
        <v>844</v>
      </c>
      <c r="F1371" s="56">
        <v>837</v>
      </c>
      <c r="G1371" s="56">
        <v>832</v>
      </c>
      <c r="H1371" s="10">
        <f>(E1371-F1371)*C1371</f>
        <v>1680</v>
      </c>
      <c r="I1371" s="10">
        <f>(F1371-G1371)*C1371</f>
        <v>1200</v>
      </c>
      <c r="J1371" s="10">
        <f t="shared" si="1268"/>
        <v>2880</v>
      </c>
    </row>
    <row r="1372" spans="1:10">
      <c r="A1372" s="53">
        <v>42723</v>
      </c>
      <c r="B1372" s="54" t="s">
        <v>400</v>
      </c>
      <c r="C1372" s="55">
        <f t="shared" si="1245"/>
        <v>2720</v>
      </c>
      <c r="D1372" s="54" t="s">
        <v>13</v>
      </c>
      <c r="E1372" s="56">
        <v>73.5</v>
      </c>
      <c r="F1372" s="56">
        <v>74.099999999999994</v>
      </c>
      <c r="G1372" s="56">
        <v>74.7</v>
      </c>
      <c r="H1372" s="10">
        <f t="shared" ref="H1372:H1375" si="1273">(F1372-E1372)*C1372</f>
        <v>1631.9999999999845</v>
      </c>
      <c r="I1372" s="10">
        <f t="shared" ref="I1372:I1374" si="1274">(G1372-F1372)*C1372</f>
        <v>1632.0000000000232</v>
      </c>
      <c r="J1372" s="10">
        <f t="shared" ref="J1372:J1376" si="1275">+I1372+H1372</f>
        <v>3264.0000000000077</v>
      </c>
    </row>
    <row r="1373" spans="1:10">
      <c r="A1373" s="53">
        <v>42723</v>
      </c>
      <c r="B1373" s="54" t="s">
        <v>127</v>
      </c>
      <c r="C1373" s="55">
        <f t="shared" si="1245"/>
        <v>1780</v>
      </c>
      <c r="D1373" s="54" t="s">
        <v>13</v>
      </c>
      <c r="E1373" s="56">
        <v>112.3</v>
      </c>
      <c r="F1373" s="56">
        <v>113.2</v>
      </c>
      <c r="G1373" s="56">
        <v>0</v>
      </c>
      <c r="H1373" s="10">
        <f t="shared" si="1273"/>
        <v>1602.00000000001</v>
      </c>
      <c r="I1373" s="10">
        <v>0</v>
      </c>
      <c r="J1373" s="10">
        <f t="shared" si="1275"/>
        <v>1602.00000000001</v>
      </c>
    </row>
    <row r="1374" spans="1:10">
      <c r="A1374" s="53">
        <v>42720</v>
      </c>
      <c r="B1374" s="54" t="s">
        <v>400</v>
      </c>
      <c r="C1374" s="55">
        <f t="shared" si="1245"/>
        <v>2730</v>
      </c>
      <c r="D1374" s="54" t="s">
        <v>13</v>
      </c>
      <c r="E1374" s="56">
        <v>73.3</v>
      </c>
      <c r="F1374" s="56">
        <v>73.95</v>
      </c>
      <c r="G1374" s="56">
        <v>74.7</v>
      </c>
      <c r="H1374" s="10">
        <f t="shared" si="1273"/>
        <v>1774.5000000000155</v>
      </c>
      <c r="I1374" s="10">
        <f t="shared" si="1274"/>
        <v>2047.5</v>
      </c>
      <c r="J1374" s="10">
        <f t="shared" si="1275"/>
        <v>3822.0000000000155</v>
      </c>
    </row>
    <row r="1375" spans="1:10">
      <c r="A1375" s="53">
        <v>42720</v>
      </c>
      <c r="B1375" s="54" t="s">
        <v>375</v>
      </c>
      <c r="C1375" s="55">
        <f t="shared" si="1245"/>
        <v>1720</v>
      </c>
      <c r="D1375" s="54" t="s">
        <v>13</v>
      </c>
      <c r="E1375" s="56">
        <v>116.25</v>
      </c>
      <c r="F1375" s="56">
        <v>117.05</v>
      </c>
      <c r="G1375" s="56">
        <v>0</v>
      </c>
      <c r="H1375" s="10">
        <f t="shared" si="1273"/>
        <v>1375.999999999995</v>
      </c>
      <c r="I1375" s="10">
        <v>0</v>
      </c>
      <c r="J1375" s="10">
        <f t="shared" si="1275"/>
        <v>1375.999999999995</v>
      </c>
    </row>
    <row r="1376" spans="1:10">
      <c r="A1376" s="53">
        <v>42719</v>
      </c>
      <c r="B1376" s="54" t="s">
        <v>398</v>
      </c>
      <c r="C1376" s="55">
        <f t="shared" si="1245"/>
        <v>950</v>
      </c>
      <c r="D1376" s="54" t="s">
        <v>16</v>
      </c>
      <c r="E1376" s="56">
        <v>209.5</v>
      </c>
      <c r="F1376" s="56">
        <v>207.9</v>
      </c>
      <c r="G1376" s="56">
        <v>205.9</v>
      </c>
      <c r="H1376" s="10">
        <f>(E1376-F1376)*C1376</f>
        <v>1519.9999999999945</v>
      </c>
      <c r="I1376" s="10">
        <f>(F1376-G1376)*C1376</f>
        <v>1900</v>
      </c>
      <c r="J1376" s="10">
        <f t="shared" si="1275"/>
        <v>3419.9999999999945</v>
      </c>
    </row>
    <row r="1377" spans="1:10">
      <c r="A1377" s="53">
        <v>42719</v>
      </c>
      <c r="B1377" s="54" t="s">
        <v>127</v>
      </c>
      <c r="C1377" s="55">
        <f t="shared" si="1245"/>
        <v>1770</v>
      </c>
      <c r="D1377" s="54" t="s">
        <v>13</v>
      </c>
      <c r="E1377" s="56">
        <v>113</v>
      </c>
      <c r="F1377" s="56">
        <v>113.9</v>
      </c>
      <c r="G1377" s="56">
        <v>0</v>
      </c>
      <c r="H1377" s="10">
        <f t="shared" ref="H1377:H1378" si="1276">(F1377-E1377)*C1377</f>
        <v>1593.00000000001</v>
      </c>
      <c r="I1377" s="10">
        <v>0</v>
      </c>
      <c r="J1377" s="10">
        <f t="shared" ref="J1377:J1380" si="1277">+I1377+H1377</f>
        <v>1593.00000000001</v>
      </c>
    </row>
    <row r="1378" spans="1:10">
      <c r="A1378" s="53">
        <v>42719</v>
      </c>
      <c r="B1378" s="54" t="s">
        <v>395</v>
      </c>
      <c r="C1378" s="55">
        <f t="shared" si="1245"/>
        <v>300</v>
      </c>
      <c r="D1378" s="54" t="s">
        <v>13</v>
      </c>
      <c r="E1378" s="56">
        <v>659</v>
      </c>
      <c r="F1378" s="56">
        <v>664.9</v>
      </c>
      <c r="G1378" s="56">
        <v>0</v>
      </c>
      <c r="H1378" s="10">
        <f t="shared" si="1276"/>
        <v>1769.9999999999932</v>
      </c>
      <c r="I1378" s="10">
        <v>0</v>
      </c>
      <c r="J1378" s="10">
        <f t="shared" si="1277"/>
        <v>1769.9999999999932</v>
      </c>
    </row>
    <row r="1379" spans="1:10">
      <c r="A1379" s="53">
        <v>42719</v>
      </c>
      <c r="B1379" s="54" t="s">
        <v>401</v>
      </c>
      <c r="C1379" s="55">
        <f t="shared" si="1245"/>
        <v>340</v>
      </c>
      <c r="D1379" s="54" t="s">
        <v>16</v>
      </c>
      <c r="E1379" s="56">
        <v>590</v>
      </c>
      <c r="F1379" s="56">
        <v>589</v>
      </c>
      <c r="G1379" s="56">
        <v>0</v>
      </c>
      <c r="H1379" s="10">
        <f t="shared" ref="H1379:H1380" si="1278">(E1379-F1379)*C1379</f>
        <v>340</v>
      </c>
      <c r="I1379" s="10">
        <v>0</v>
      </c>
      <c r="J1379" s="10">
        <f t="shared" si="1277"/>
        <v>340</v>
      </c>
    </row>
    <row r="1380" spans="1:10">
      <c r="A1380" s="53">
        <v>42718</v>
      </c>
      <c r="B1380" s="54" t="s">
        <v>31</v>
      </c>
      <c r="C1380" s="55">
        <f t="shared" si="1245"/>
        <v>820</v>
      </c>
      <c r="D1380" s="54" t="s">
        <v>16</v>
      </c>
      <c r="E1380" s="56">
        <v>243</v>
      </c>
      <c r="F1380" s="56">
        <v>241.5</v>
      </c>
      <c r="G1380" s="56">
        <v>0</v>
      </c>
      <c r="H1380" s="10">
        <f t="shared" si="1278"/>
        <v>1230</v>
      </c>
      <c r="I1380" s="10">
        <v>0</v>
      </c>
      <c r="J1380" s="10">
        <f t="shared" si="1277"/>
        <v>1230</v>
      </c>
    </row>
    <row r="1381" spans="1:10">
      <c r="A1381" s="53">
        <v>42718</v>
      </c>
      <c r="B1381" s="54" t="s">
        <v>402</v>
      </c>
      <c r="C1381" s="55">
        <f t="shared" si="1245"/>
        <v>180</v>
      </c>
      <c r="D1381" s="54" t="s">
        <v>13</v>
      </c>
      <c r="E1381" s="56">
        <v>1094</v>
      </c>
      <c r="F1381" s="56">
        <v>1100</v>
      </c>
      <c r="G1381" s="56">
        <v>0</v>
      </c>
      <c r="H1381" s="10">
        <f t="shared" ref="H1381:H1382" si="1279">(F1381-E1381)*C1381</f>
        <v>1080</v>
      </c>
      <c r="I1381" s="10">
        <v>0</v>
      </c>
      <c r="J1381" s="10">
        <f t="shared" ref="J1381:J1384" si="1280">+I1381+H1381</f>
        <v>1080</v>
      </c>
    </row>
    <row r="1382" spans="1:10">
      <c r="A1382" s="53">
        <v>42717</v>
      </c>
      <c r="B1382" s="54" t="s">
        <v>376</v>
      </c>
      <c r="C1382" s="55">
        <f t="shared" si="1245"/>
        <v>1500</v>
      </c>
      <c r="D1382" s="54" t="s">
        <v>13</v>
      </c>
      <c r="E1382" s="56">
        <v>133</v>
      </c>
      <c r="F1382" s="56">
        <v>134</v>
      </c>
      <c r="G1382" s="56">
        <v>0</v>
      </c>
      <c r="H1382" s="10">
        <f t="shared" si="1279"/>
        <v>1500</v>
      </c>
      <c r="I1382" s="10">
        <v>0</v>
      </c>
      <c r="J1382" s="10">
        <f t="shared" si="1280"/>
        <v>1500</v>
      </c>
    </row>
    <row r="1383" spans="1:10">
      <c r="A1383" s="53">
        <v>42717</v>
      </c>
      <c r="B1383" s="54" t="s">
        <v>395</v>
      </c>
      <c r="C1383" s="55">
        <f t="shared" si="1245"/>
        <v>300</v>
      </c>
      <c r="D1383" s="54" t="s">
        <v>16</v>
      </c>
      <c r="E1383" s="56">
        <v>676</v>
      </c>
      <c r="F1383" s="56">
        <v>676</v>
      </c>
      <c r="G1383" s="56">
        <v>0</v>
      </c>
      <c r="H1383" s="10">
        <f>(E1383-F1383)*C1383</f>
        <v>0</v>
      </c>
      <c r="I1383" s="10">
        <v>0</v>
      </c>
      <c r="J1383" s="10">
        <f t="shared" si="1280"/>
        <v>0</v>
      </c>
    </row>
    <row r="1384" spans="1:10">
      <c r="A1384" s="53">
        <v>42717</v>
      </c>
      <c r="B1384" s="54" t="s">
        <v>403</v>
      </c>
      <c r="C1384" s="55">
        <f t="shared" si="1245"/>
        <v>1020</v>
      </c>
      <c r="D1384" s="54" t="s">
        <v>13</v>
      </c>
      <c r="E1384" s="56">
        <v>196.5</v>
      </c>
      <c r="F1384" s="56">
        <v>198.5</v>
      </c>
      <c r="G1384" s="56">
        <v>0</v>
      </c>
      <c r="H1384" s="10">
        <f t="shared" ref="H1384" si="1281">(F1384-E1384)*C1384</f>
        <v>2040</v>
      </c>
      <c r="I1384" s="10">
        <v>0</v>
      </c>
      <c r="J1384" s="10">
        <f t="shared" si="1280"/>
        <v>2040</v>
      </c>
    </row>
    <row r="1385" spans="1:10">
      <c r="A1385" s="53">
        <v>42717</v>
      </c>
      <c r="B1385" s="54" t="s">
        <v>396</v>
      </c>
      <c r="C1385" s="55">
        <f t="shared" si="1245"/>
        <v>830</v>
      </c>
      <c r="D1385" s="54" t="s">
        <v>16</v>
      </c>
      <c r="E1385" s="56">
        <v>240.5</v>
      </c>
      <c r="F1385" s="56">
        <v>239.5</v>
      </c>
      <c r="G1385" s="56">
        <v>0</v>
      </c>
      <c r="H1385" s="10">
        <f t="shared" ref="H1385:H1387" si="1282">(E1385-F1385)*C1385</f>
        <v>830</v>
      </c>
      <c r="I1385" s="10">
        <v>0</v>
      </c>
      <c r="J1385" s="10">
        <f t="shared" ref="J1385:J1387" si="1283">+I1385+H1385</f>
        <v>830</v>
      </c>
    </row>
    <row r="1386" spans="1:10">
      <c r="A1386" s="53">
        <v>42716</v>
      </c>
      <c r="B1386" s="54" t="s">
        <v>376</v>
      </c>
      <c r="C1386" s="55">
        <f t="shared" si="1245"/>
        <v>1490</v>
      </c>
      <c r="D1386" s="54" t="s">
        <v>16</v>
      </c>
      <c r="E1386" s="56">
        <v>134.15</v>
      </c>
      <c r="F1386" s="56">
        <v>133</v>
      </c>
      <c r="G1386" s="56">
        <v>131.5</v>
      </c>
      <c r="H1386" s="10">
        <f t="shared" si="1282"/>
        <v>1713.5000000000084</v>
      </c>
      <c r="I1386" s="10">
        <f t="shared" ref="I1386:I1387" si="1284">(F1386-G1386)*C1386</f>
        <v>2235</v>
      </c>
      <c r="J1386" s="10">
        <f t="shared" si="1283"/>
        <v>3948.5000000000082</v>
      </c>
    </row>
    <row r="1387" spans="1:10">
      <c r="A1387" s="53">
        <v>42716</v>
      </c>
      <c r="B1387" s="54" t="s">
        <v>404</v>
      </c>
      <c r="C1387" s="55">
        <f t="shared" si="1245"/>
        <v>580</v>
      </c>
      <c r="D1387" s="54" t="s">
        <v>16</v>
      </c>
      <c r="E1387" s="56">
        <v>347</v>
      </c>
      <c r="F1387" s="56">
        <v>344.3</v>
      </c>
      <c r="G1387" s="56">
        <v>342.75</v>
      </c>
      <c r="H1387" s="10">
        <f t="shared" si="1282"/>
        <v>1565.9999999999934</v>
      </c>
      <c r="I1387" s="10">
        <f t="shared" si="1284"/>
        <v>899.00000000000659</v>
      </c>
      <c r="J1387" s="10">
        <f t="shared" si="1283"/>
        <v>2465</v>
      </c>
    </row>
    <row r="1388" spans="1:10">
      <c r="A1388" s="53">
        <v>42716</v>
      </c>
      <c r="B1388" s="54" t="s">
        <v>200</v>
      </c>
      <c r="C1388" s="55">
        <f t="shared" si="1245"/>
        <v>640</v>
      </c>
      <c r="D1388" s="54" t="s">
        <v>13</v>
      </c>
      <c r="E1388" s="56">
        <v>313</v>
      </c>
      <c r="F1388" s="56">
        <v>309</v>
      </c>
      <c r="G1388" s="56">
        <v>0</v>
      </c>
      <c r="H1388" s="10">
        <f t="shared" ref="H1388:H1391" si="1285">(F1388-E1388)*C1388</f>
        <v>-2560</v>
      </c>
      <c r="I1388" s="10">
        <v>0</v>
      </c>
      <c r="J1388" s="10">
        <f t="shared" ref="J1388:J1393" si="1286">+I1388+H1388</f>
        <v>-2560</v>
      </c>
    </row>
    <row r="1389" spans="1:10">
      <c r="A1389" s="53">
        <v>42713</v>
      </c>
      <c r="B1389" s="54" t="s">
        <v>376</v>
      </c>
      <c r="C1389" s="55">
        <f t="shared" si="1245"/>
        <v>1480</v>
      </c>
      <c r="D1389" s="54" t="s">
        <v>13</v>
      </c>
      <c r="E1389" s="56">
        <v>135.25</v>
      </c>
      <c r="F1389" s="56">
        <v>136.5</v>
      </c>
      <c r="G1389" s="56">
        <v>0</v>
      </c>
      <c r="H1389" s="10">
        <f t="shared" si="1285"/>
        <v>1850</v>
      </c>
      <c r="I1389" s="10">
        <v>0</v>
      </c>
      <c r="J1389" s="10">
        <f t="shared" si="1286"/>
        <v>1850</v>
      </c>
    </row>
    <row r="1390" spans="1:10">
      <c r="A1390" s="53">
        <v>42713</v>
      </c>
      <c r="B1390" s="54" t="s">
        <v>405</v>
      </c>
      <c r="C1390" s="55">
        <f t="shared" si="1245"/>
        <v>280</v>
      </c>
      <c r="D1390" s="54" t="s">
        <v>13</v>
      </c>
      <c r="E1390" s="56">
        <v>718</v>
      </c>
      <c r="F1390" s="56">
        <v>725</v>
      </c>
      <c r="G1390" s="56">
        <v>0</v>
      </c>
      <c r="H1390" s="10">
        <f t="shared" si="1285"/>
        <v>1960</v>
      </c>
      <c r="I1390" s="10">
        <v>0</v>
      </c>
      <c r="J1390" s="10">
        <f t="shared" si="1286"/>
        <v>1960</v>
      </c>
    </row>
    <row r="1391" spans="1:10">
      <c r="A1391" s="53">
        <v>42713</v>
      </c>
      <c r="B1391" s="54" t="s">
        <v>406</v>
      </c>
      <c r="C1391" s="55">
        <f t="shared" si="1245"/>
        <v>340</v>
      </c>
      <c r="D1391" s="54" t="s">
        <v>13</v>
      </c>
      <c r="E1391" s="56">
        <v>580</v>
      </c>
      <c r="F1391" s="56">
        <v>575</v>
      </c>
      <c r="G1391" s="56">
        <v>0</v>
      </c>
      <c r="H1391" s="10">
        <f t="shared" si="1285"/>
        <v>-1700</v>
      </c>
      <c r="I1391" s="10">
        <v>0</v>
      </c>
      <c r="J1391" s="10">
        <f t="shared" si="1286"/>
        <v>-1700</v>
      </c>
    </row>
    <row r="1392" spans="1:10">
      <c r="A1392" s="53">
        <v>42712</v>
      </c>
      <c r="B1392" s="54" t="s">
        <v>127</v>
      </c>
      <c r="C1392" s="55">
        <f t="shared" si="1245"/>
        <v>1760</v>
      </c>
      <c r="D1392" s="54" t="s">
        <v>16</v>
      </c>
      <c r="E1392" s="56">
        <v>113.5</v>
      </c>
      <c r="F1392" s="56">
        <v>112.6</v>
      </c>
      <c r="G1392" s="56">
        <v>0</v>
      </c>
      <c r="H1392" s="10">
        <f t="shared" ref="H1392:H1393" si="1287">(E1392-F1392)*C1392</f>
        <v>1584.00000000001</v>
      </c>
      <c r="I1392" s="10">
        <v>0</v>
      </c>
      <c r="J1392" s="10">
        <f t="shared" si="1286"/>
        <v>1584.00000000001</v>
      </c>
    </row>
    <row r="1393" spans="1:10">
      <c r="A1393" s="53">
        <v>42712</v>
      </c>
      <c r="B1393" s="54" t="s">
        <v>407</v>
      </c>
      <c r="C1393" s="55">
        <f t="shared" si="1245"/>
        <v>1500</v>
      </c>
      <c r="D1393" s="54" t="s">
        <v>16</v>
      </c>
      <c r="E1393" s="56">
        <v>133.25</v>
      </c>
      <c r="F1393" s="56">
        <v>132.5</v>
      </c>
      <c r="G1393" s="56">
        <v>0</v>
      </c>
      <c r="H1393" s="10">
        <f t="shared" si="1287"/>
        <v>1125</v>
      </c>
      <c r="I1393" s="10">
        <v>0</v>
      </c>
      <c r="J1393" s="10">
        <f t="shared" si="1286"/>
        <v>1125</v>
      </c>
    </row>
    <row r="1394" spans="1:10">
      <c r="A1394" s="53">
        <v>42712</v>
      </c>
      <c r="B1394" s="54" t="s">
        <v>406</v>
      </c>
      <c r="C1394" s="55">
        <f t="shared" si="1245"/>
        <v>340</v>
      </c>
      <c r="D1394" s="54" t="s">
        <v>13</v>
      </c>
      <c r="E1394" s="56">
        <v>580</v>
      </c>
      <c r="F1394" s="56">
        <v>584.79999999999995</v>
      </c>
      <c r="G1394" s="56">
        <v>0</v>
      </c>
      <c r="H1394" s="10">
        <f t="shared" ref="H1394:H1408" si="1288">(F1394-E1394)*C1394</f>
        <v>1631.9999999999845</v>
      </c>
      <c r="I1394" s="10">
        <v>0</v>
      </c>
      <c r="J1394" s="10">
        <f t="shared" ref="J1394:J1410" si="1289">+I1394+H1394</f>
        <v>1631.9999999999845</v>
      </c>
    </row>
    <row r="1395" spans="1:10">
      <c r="A1395" s="53">
        <v>42711</v>
      </c>
      <c r="B1395" s="54" t="s">
        <v>408</v>
      </c>
      <c r="C1395" s="55">
        <f t="shared" si="1245"/>
        <v>340</v>
      </c>
      <c r="D1395" s="54" t="s">
        <v>13</v>
      </c>
      <c r="E1395" s="56">
        <v>587</v>
      </c>
      <c r="F1395" s="56">
        <v>592</v>
      </c>
      <c r="G1395" s="56">
        <v>597.20000000000005</v>
      </c>
      <c r="H1395" s="10">
        <f t="shared" si="1288"/>
        <v>1700</v>
      </c>
      <c r="I1395" s="10">
        <f t="shared" ref="I1395:I1407" si="1290">(G1395-F1395)*C1395</f>
        <v>1768.0000000000155</v>
      </c>
      <c r="J1395" s="10">
        <f t="shared" si="1289"/>
        <v>3468.0000000000155</v>
      </c>
    </row>
    <row r="1396" spans="1:10">
      <c r="A1396" s="53">
        <v>42711</v>
      </c>
      <c r="B1396" s="54" t="s">
        <v>409</v>
      </c>
      <c r="C1396" s="55">
        <f t="shared" si="1245"/>
        <v>1520</v>
      </c>
      <c r="D1396" s="54" t="s">
        <v>13</v>
      </c>
      <c r="E1396" s="56">
        <v>131.5</v>
      </c>
      <c r="F1396" s="56">
        <v>132.80000000000001</v>
      </c>
      <c r="G1396" s="56">
        <v>134.5</v>
      </c>
      <c r="H1396" s="10">
        <f t="shared" si="1288"/>
        <v>1976.0000000000173</v>
      </c>
      <c r="I1396" s="10">
        <f t="shared" si="1290"/>
        <v>2583.9999999999827</v>
      </c>
      <c r="J1396" s="10">
        <f t="shared" si="1289"/>
        <v>4560</v>
      </c>
    </row>
    <row r="1397" spans="1:10">
      <c r="A1397" s="53">
        <v>42711</v>
      </c>
      <c r="B1397" s="54" t="s">
        <v>127</v>
      </c>
      <c r="C1397" s="55">
        <f t="shared" si="1245"/>
        <v>1730</v>
      </c>
      <c r="D1397" s="54" t="s">
        <v>13</v>
      </c>
      <c r="E1397" s="56">
        <v>115.75</v>
      </c>
      <c r="F1397" s="56">
        <v>114</v>
      </c>
      <c r="G1397" s="56">
        <v>0</v>
      </c>
      <c r="H1397" s="10">
        <f t="shared" si="1288"/>
        <v>-3027.5</v>
      </c>
      <c r="I1397" s="10">
        <v>0</v>
      </c>
      <c r="J1397" s="10">
        <f t="shared" si="1289"/>
        <v>-3027.5</v>
      </c>
    </row>
    <row r="1398" spans="1:10">
      <c r="A1398" s="53">
        <v>42710</v>
      </c>
      <c r="B1398" s="54" t="s">
        <v>396</v>
      </c>
      <c r="C1398" s="55">
        <f t="shared" si="1245"/>
        <v>880</v>
      </c>
      <c r="D1398" s="54" t="s">
        <v>13</v>
      </c>
      <c r="E1398" s="56">
        <v>227.5</v>
      </c>
      <c r="F1398" s="56">
        <v>229.5</v>
      </c>
      <c r="G1398" s="56">
        <v>230.45</v>
      </c>
      <c r="H1398" s="10">
        <f t="shared" si="1288"/>
        <v>1760</v>
      </c>
      <c r="I1398" s="10">
        <f t="shared" si="1290"/>
        <v>835.99999999999</v>
      </c>
      <c r="J1398" s="10">
        <f t="shared" si="1289"/>
        <v>2595.99999999999</v>
      </c>
    </row>
    <row r="1399" spans="1:10">
      <c r="A1399" s="53">
        <v>42710</v>
      </c>
      <c r="B1399" s="54" t="s">
        <v>127</v>
      </c>
      <c r="C1399" s="55">
        <f t="shared" si="1245"/>
        <v>1720</v>
      </c>
      <c r="D1399" s="54" t="s">
        <v>13</v>
      </c>
      <c r="E1399" s="56">
        <v>116</v>
      </c>
      <c r="F1399" s="56">
        <v>116.9</v>
      </c>
      <c r="G1399" s="56">
        <v>0</v>
      </c>
      <c r="H1399" s="10">
        <f t="shared" si="1288"/>
        <v>1548.0000000000098</v>
      </c>
      <c r="I1399" s="10">
        <v>0</v>
      </c>
      <c r="J1399" s="10">
        <f t="shared" si="1289"/>
        <v>1548.0000000000098</v>
      </c>
    </row>
    <row r="1400" spans="1:10">
      <c r="A1400" s="53">
        <v>42710</v>
      </c>
      <c r="B1400" s="54" t="s">
        <v>410</v>
      </c>
      <c r="C1400" s="55">
        <f t="shared" si="1245"/>
        <v>1950</v>
      </c>
      <c r="D1400" s="54" t="s">
        <v>13</v>
      </c>
      <c r="E1400" s="56">
        <v>102.7</v>
      </c>
      <c r="F1400" s="56">
        <v>103.95</v>
      </c>
      <c r="G1400" s="56">
        <v>0</v>
      </c>
      <c r="H1400" s="10">
        <f t="shared" si="1288"/>
        <v>2437.5</v>
      </c>
      <c r="I1400" s="10">
        <v>0</v>
      </c>
      <c r="J1400" s="10">
        <f t="shared" si="1289"/>
        <v>2437.5</v>
      </c>
    </row>
    <row r="1401" spans="1:10">
      <c r="A1401" s="53">
        <v>42709</v>
      </c>
      <c r="B1401" s="54" t="s">
        <v>376</v>
      </c>
      <c r="C1401" s="55">
        <f t="shared" si="1245"/>
        <v>1530</v>
      </c>
      <c r="D1401" s="54" t="s">
        <v>13</v>
      </c>
      <c r="E1401" s="56">
        <v>131</v>
      </c>
      <c r="F1401" s="56">
        <v>132</v>
      </c>
      <c r="G1401" s="56">
        <v>133.30000000000001</v>
      </c>
      <c r="H1401" s="10">
        <f t="shared" si="1288"/>
        <v>1530</v>
      </c>
      <c r="I1401" s="10">
        <f t="shared" si="1290"/>
        <v>1989.0000000000173</v>
      </c>
      <c r="J1401" s="10">
        <f t="shared" si="1289"/>
        <v>3519.0000000000173</v>
      </c>
    </row>
    <row r="1402" spans="1:10">
      <c r="A1402" s="53">
        <v>42709</v>
      </c>
      <c r="B1402" s="54" t="s">
        <v>127</v>
      </c>
      <c r="C1402" s="55">
        <f t="shared" si="1245"/>
        <v>1810</v>
      </c>
      <c r="D1402" s="54" t="s">
        <v>13</v>
      </c>
      <c r="E1402" s="56">
        <v>110.75</v>
      </c>
      <c r="F1402" s="56">
        <v>111.55</v>
      </c>
      <c r="G1402" s="56">
        <v>112.65</v>
      </c>
      <c r="H1402" s="10">
        <f t="shared" si="1288"/>
        <v>1447.9999999999948</v>
      </c>
      <c r="I1402" s="10">
        <f t="shared" si="1290"/>
        <v>1991.0000000000155</v>
      </c>
      <c r="J1402" s="10">
        <f t="shared" si="1289"/>
        <v>3439.00000000001</v>
      </c>
    </row>
    <row r="1403" spans="1:10">
      <c r="A1403" s="53">
        <v>42709</v>
      </c>
      <c r="B1403" s="54" t="s">
        <v>411</v>
      </c>
      <c r="C1403" s="55">
        <f t="shared" si="1245"/>
        <v>170</v>
      </c>
      <c r="D1403" s="54" t="s">
        <v>13</v>
      </c>
      <c r="E1403" s="56">
        <v>1143</v>
      </c>
      <c r="F1403" s="56">
        <v>1130</v>
      </c>
      <c r="G1403" s="56">
        <v>0</v>
      </c>
      <c r="H1403" s="10">
        <f t="shared" si="1288"/>
        <v>-2210</v>
      </c>
      <c r="I1403" s="10">
        <v>0</v>
      </c>
      <c r="J1403" s="10">
        <f t="shared" si="1289"/>
        <v>-2210</v>
      </c>
    </row>
    <row r="1404" spans="1:10">
      <c r="A1404" s="53">
        <v>42706</v>
      </c>
      <c r="B1404" s="54" t="s">
        <v>47</v>
      </c>
      <c r="C1404" s="55">
        <f t="shared" ref="C1404:C1410" si="1291">MROUND(200000/E1404,10)</f>
        <v>490</v>
      </c>
      <c r="D1404" s="54" t="s">
        <v>13</v>
      </c>
      <c r="E1404" s="56">
        <v>409</v>
      </c>
      <c r="F1404" s="56">
        <v>412.2</v>
      </c>
      <c r="G1404" s="56">
        <v>0</v>
      </c>
      <c r="H1404" s="10">
        <f t="shared" si="1288"/>
        <v>1567.9999999999945</v>
      </c>
      <c r="I1404" s="10">
        <v>0</v>
      </c>
      <c r="J1404" s="10">
        <f t="shared" si="1289"/>
        <v>1567.9999999999945</v>
      </c>
    </row>
    <row r="1405" spans="1:10">
      <c r="A1405" s="53">
        <v>42706</v>
      </c>
      <c r="B1405" s="54" t="s">
        <v>338</v>
      </c>
      <c r="C1405" s="55">
        <f t="shared" si="1291"/>
        <v>180</v>
      </c>
      <c r="D1405" s="54" t="s">
        <v>13</v>
      </c>
      <c r="E1405" s="56">
        <v>1088</v>
      </c>
      <c r="F1405" s="56">
        <v>1096</v>
      </c>
      <c r="G1405" s="56">
        <v>0</v>
      </c>
      <c r="H1405" s="10">
        <f t="shared" si="1288"/>
        <v>1440</v>
      </c>
      <c r="I1405" s="10">
        <v>0</v>
      </c>
      <c r="J1405" s="10">
        <f t="shared" si="1289"/>
        <v>1440</v>
      </c>
    </row>
    <row r="1406" spans="1:10">
      <c r="A1406" s="53">
        <v>42706</v>
      </c>
      <c r="B1406" s="54" t="s">
        <v>127</v>
      </c>
      <c r="C1406" s="55">
        <f t="shared" si="1291"/>
        <v>1810</v>
      </c>
      <c r="D1406" s="54" t="s">
        <v>13</v>
      </c>
      <c r="E1406" s="56">
        <v>110.8</v>
      </c>
      <c r="F1406" s="56">
        <v>111.65</v>
      </c>
      <c r="G1406" s="56">
        <v>0</v>
      </c>
      <c r="H1406" s="10">
        <f t="shared" si="1288"/>
        <v>1538.5000000000155</v>
      </c>
      <c r="I1406" s="10">
        <v>0</v>
      </c>
      <c r="J1406" s="10">
        <f t="shared" si="1289"/>
        <v>1538.5000000000155</v>
      </c>
    </row>
    <row r="1407" spans="1:10">
      <c r="A1407" s="53">
        <v>42705</v>
      </c>
      <c r="B1407" s="54" t="s">
        <v>395</v>
      </c>
      <c r="C1407" s="55">
        <f t="shared" si="1291"/>
        <v>270</v>
      </c>
      <c r="D1407" s="54" t="s">
        <v>13</v>
      </c>
      <c r="E1407" s="56">
        <v>743</v>
      </c>
      <c r="F1407" s="56">
        <v>749</v>
      </c>
      <c r="G1407" s="56">
        <v>755.75</v>
      </c>
      <c r="H1407" s="10">
        <f t="shared" si="1288"/>
        <v>1620</v>
      </c>
      <c r="I1407" s="10">
        <f t="shared" si="1290"/>
        <v>1822.5</v>
      </c>
      <c r="J1407" s="10">
        <f t="shared" si="1289"/>
        <v>3442.5</v>
      </c>
    </row>
    <row r="1408" spans="1:10">
      <c r="A1408" s="53">
        <v>42705</v>
      </c>
      <c r="B1408" s="54" t="s">
        <v>338</v>
      </c>
      <c r="C1408" s="55">
        <f t="shared" si="1291"/>
        <v>180</v>
      </c>
      <c r="D1408" s="54" t="s">
        <v>13</v>
      </c>
      <c r="E1408" s="56">
        <v>1088</v>
      </c>
      <c r="F1408" s="56">
        <v>1096</v>
      </c>
      <c r="G1408" s="56">
        <v>0</v>
      </c>
      <c r="H1408" s="10">
        <f t="shared" si="1288"/>
        <v>1440</v>
      </c>
      <c r="I1408" s="10">
        <v>0</v>
      </c>
      <c r="J1408" s="10">
        <f t="shared" si="1289"/>
        <v>1440</v>
      </c>
    </row>
    <row r="1409" spans="1:10">
      <c r="A1409" s="53">
        <v>42705</v>
      </c>
      <c r="B1409" s="54" t="s">
        <v>127</v>
      </c>
      <c r="C1409" s="55">
        <f t="shared" si="1291"/>
        <v>1780</v>
      </c>
      <c r="D1409" s="54" t="s">
        <v>16</v>
      </c>
      <c r="E1409" s="56">
        <v>112.5</v>
      </c>
      <c r="F1409" s="56">
        <v>111.6</v>
      </c>
      <c r="G1409" s="56">
        <v>0</v>
      </c>
      <c r="H1409" s="10">
        <f>(E1409-F1409)*C1409</f>
        <v>1602.00000000001</v>
      </c>
      <c r="I1409" s="10">
        <v>0</v>
      </c>
      <c r="J1409" s="10">
        <f t="shared" si="1289"/>
        <v>1602.00000000001</v>
      </c>
    </row>
    <row r="1410" spans="1:10">
      <c r="A1410" s="53">
        <v>42705</v>
      </c>
      <c r="B1410" s="54" t="s">
        <v>127</v>
      </c>
      <c r="C1410" s="55">
        <f t="shared" si="1291"/>
        <v>1750</v>
      </c>
      <c r="D1410" s="54" t="s">
        <v>13</v>
      </c>
      <c r="E1410" s="56">
        <v>114</v>
      </c>
      <c r="F1410" s="56">
        <v>112.5</v>
      </c>
      <c r="G1410" s="56">
        <v>0</v>
      </c>
      <c r="H1410" s="10">
        <f t="shared" ref="H1410" si="1292">(F1410-E1410)*C1410</f>
        <v>-2625</v>
      </c>
      <c r="I1410" s="10">
        <v>0</v>
      </c>
      <c r="J1410" s="10">
        <f t="shared" si="1289"/>
        <v>-2625</v>
      </c>
    </row>
    <row r="1411" spans="1:10">
      <c r="A1411" s="30"/>
      <c r="B1411" s="29"/>
      <c r="C1411" s="31"/>
      <c r="D1411" s="29"/>
      <c r="E1411" s="24"/>
      <c r="F1411" s="24"/>
      <c r="G1411" s="24"/>
      <c r="H1411" s="24"/>
      <c r="I1411" s="24"/>
      <c r="J1411" s="24"/>
    </row>
    <row r="1412" spans="1:10">
      <c r="A1412" s="53">
        <v>42704</v>
      </c>
      <c r="B1412" s="54" t="s">
        <v>412</v>
      </c>
      <c r="C1412" s="55">
        <f t="shared" ref="C1412:C1418" si="1293">MROUND(200000/E1412,10)</f>
        <v>1900</v>
      </c>
      <c r="D1412" s="54" t="s">
        <v>13</v>
      </c>
      <c r="E1412" s="56">
        <v>105</v>
      </c>
      <c r="F1412" s="56">
        <v>105.8</v>
      </c>
      <c r="G1412" s="56">
        <v>106.8</v>
      </c>
      <c r="H1412" s="10">
        <f t="shared" ref="H1412" si="1294">(F1412-E1412)*C1412</f>
        <v>1519.9999999999945</v>
      </c>
      <c r="I1412" s="10">
        <f>(G1412-F1412)*C1412</f>
        <v>1900</v>
      </c>
      <c r="J1412" s="10">
        <f>+I1412+H1412</f>
        <v>3419.9999999999945</v>
      </c>
    </row>
    <row r="1413" spans="1:10">
      <c r="A1413" s="53">
        <v>42704</v>
      </c>
      <c r="B1413" s="54" t="s">
        <v>338</v>
      </c>
      <c r="C1413" s="55">
        <f t="shared" si="1293"/>
        <v>180</v>
      </c>
      <c r="D1413" s="54" t="s">
        <v>16</v>
      </c>
      <c r="E1413" s="56">
        <v>1095</v>
      </c>
      <c r="F1413" s="56">
        <v>1087</v>
      </c>
      <c r="G1413" s="56">
        <v>1077</v>
      </c>
      <c r="H1413" s="10">
        <f>(E1413-F1413)*C1413</f>
        <v>1440</v>
      </c>
      <c r="I1413" s="10">
        <f>(F1413-G1413)*C1413</f>
        <v>1800</v>
      </c>
      <c r="J1413" s="10">
        <f>+I1413+H1413</f>
        <v>3240</v>
      </c>
    </row>
    <row r="1414" spans="1:10">
      <c r="A1414" s="53">
        <v>42704</v>
      </c>
      <c r="B1414" s="54" t="s">
        <v>413</v>
      </c>
      <c r="C1414" s="55">
        <f t="shared" si="1293"/>
        <v>860</v>
      </c>
      <c r="D1414" s="54" t="s">
        <v>13</v>
      </c>
      <c r="E1414" s="56">
        <v>233.7</v>
      </c>
      <c r="F1414" s="56">
        <v>239</v>
      </c>
      <c r="G1414" s="56">
        <v>241.8</v>
      </c>
      <c r="H1414" s="10">
        <f t="shared" ref="H1414:H1415" si="1295">(F1414-E1414)*C1414</f>
        <v>4558.00000000001</v>
      </c>
      <c r="I1414" s="10">
        <f t="shared" ref="I1414:I1415" si="1296">(G1414-F1414)*C1414</f>
        <v>2408.00000000001</v>
      </c>
      <c r="J1414" s="10">
        <f t="shared" ref="J1414:J1416" si="1297">+I1414+H1414</f>
        <v>6966.00000000002</v>
      </c>
    </row>
    <row r="1415" spans="1:10">
      <c r="A1415" s="53">
        <v>42703</v>
      </c>
      <c r="B1415" s="54" t="s">
        <v>414</v>
      </c>
      <c r="C1415" s="55">
        <f t="shared" si="1293"/>
        <v>170</v>
      </c>
      <c r="D1415" s="54" t="s">
        <v>13</v>
      </c>
      <c r="E1415" s="56">
        <v>1170</v>
      </c>
      <c r="F1415" s="56">
        <v>1179</v>
      </c>
      <c r="G1415" s="56">
        <v>1190</v>
      </c>
      <c r="H1415" s="10">
        <f t="shared" si="1295"/>
        <v>1530</v>
      </c>
      <c r="I1415" s="10">
        <f t="shared" si="1296"/>
        <v>1870</v>
      </c>
      <c r="J1415" s="10">
        <f t="shared" si="1297"/>
        <v>3400</v>
      </c>
    </row>
    <row r="1416" spans="1:10">
      <c r="A1416" s="53">
        <v>42703</v>
      </c>
      <c r="B1416" s="54" t="s">
        <v>412</v>
      </c>
      <c r="C1416" s="55">
        <f t="shared" si="1293"/>
        <v>1910</v>
      </c>
      <c r="D1416" s="54" t="s">
        <v>16</v>
      </c>
      <c r="E1416" s="56">
        <v>104.75</v>
      </c>
      <c r="F1416" s="56">
        <v>103.95</v>
      </c>
      <c r="G1416" s="56">
        <v>0</v>
      </c>
      <c r="H1416" s="10">
        <f>(E1416-F1416)*C1416</f>
        <v>1527.9999999999945</v>
      </c>
      <c r="I1416" s="10">
        <v>0</v>
      </c>
      <c r="J1416" s="10">
        <f t="shared" si="1297"/>
        <v>1527.9999999999945</v>
      </c>
    </row>
    <row r="1417" spans="1:10">
      <c r="A1417" s="53">
        <v>42703</v>
      </c>
      <c r="B1417" s="54" t="s">
        <v>395</v>
      </c>
      <c r="C1417" s="55">
        <f t="shared" si="1293"/>
        <v>270</v>
      </c>
      <c r="D1417" s="54" t="s">
        <v>13</v>
      </c>
      <c r="E1417" s="56">
        <v>733</v>
      </c>
      <c r="F1417" s="56">
        <v>738.45</v>
      </c>
      <c r="G1417" s="56">
        <v>0</v>
      </c>
      <c r="H1417" s="10">
        <f t="shared" ref="H1417:H1420" si="1298">(F1417-E1417)*C1417</f>
        <v>1471.5000000000123</v>
      </c>
      <c r="I1417" s="10">
        <v>0</v>
      </c>
      <c r="J1417" s="10">
        <f t="shared" ref="J1417:J1424" si="1299">+I1417+H1417</f>
        <v>1471.5000000000123</v>
      </c>
    </row>
    <row r="1418" spans="1:10">
      <c r="A1418" s="53">
        <v>42702</v>
      </c>
      <c r="B1418" s="54" t="s">
        <v>396</v>
      </c>
      <c r="C1418" s="55">
        <f t="shared" si="1293"/>
        <v>900</v>
      </c>
      <c r="D1418" s="54" t="s">
        <v>13</v>
      </c>
      <c r="E1418" s="56">
        <v>223</v>
      </c>
      <c r="F1418" s="56">
        <v>224.8</v>
      </c>
      <c r="G1418" s="56">
        <v>226</v>
      </c>
      <c r="H1418" s="10">
        <f t="shared" si="1298"/>
        <v>1620.0000000000102</v>
      </c>
      <c r="I1418" s="10">
        <f t="shared" ref="I1418:I1420" si="1300">(G1418-F1418)*C1418</f>
        <v>1079.9999999999898</v>
      </c>
      <c r="J1418" s="10">
        <f t="shared" si="1299"/>
        <v>2700</v>
      </c>
    </row>
    <row r="1419" spans="1:10">
      <c r="A1419" s="53">
        <v>42702</v>
      </c>
      <c r="B1419" s="54" t="s">
        <v>94</v>
      </c>
      <c r="C1419" s="55">
        <f t="shared" ref="C1419:C1444" si="1301">MROUND(200000/E1419,10)</f>
        <v>350</v>
      </c>
      <c r="D1419" s="54" t="s">
        <v>13</v>
      </c>
      <c r="E1419" s="56">
        <v>579</v>
      </c>
      <c r="F1419" s="56">
        <v>584</v>
      </c>
      <c r="G1419" s="56">
        <v>589</v>
      </c>
      <c r="H1419" s="10">
        <f t="shared" si="1298"/>
        <v>1750</v>
      </c>
      <c r="I1419" s="10">
        <f t="shared" si="1300"/>
        <v>1750</v>
      </c>
      <c r="J1419" s="10">
        <f t="shared" si="1299"/>
        <v>3500</v>
      </c>
    </row>
    <row r="1420" spans="1:10">
      <c r="A1420" s="53">
        <v>42702</v>
      </c>
      <c r="B1420" s="54" t="s">
        <v>127</v>
      </c>
      <c r="C1420" s="55">
        <f t="shared" si="1301"/>
        <v>1770</v>
      </c>
      <c r="D1420" s="54" t="s">
        <v>13</v>
      </c>
      <c r="E1420" s="56">
        <v>113.25</v>
      </c>
      <c r="F1420" s="56">
        <v>114</v>
      </c>
      <c r="G1420" s="56">
        <v>114.6</v>
      </c>
      <c r="H1420" s="10">
        <f t="shared" si="1298"/>
        <v>1327.5</v>
      </c>
      <c r="I1420" s="10">
        <f t="shared" si="1300"/>
        <v>1061.99999999999</v>
      </c>
      <c r="J1420" s="10">
        <f t="shared" si="1299"/>
        <v>2389.49999999999</v>
      </c>
    </row>
    <row r="1421" spans="1:10">
      <c r="A1421" s="53">
        <v>42699</v>
      </c>
      <c r="B1421" s="54" t="s">
        <v>127</v>
      </c>
      <c r="C1421" s="55">
        <f t="shared" si="1301"/>
        <v>1780</v>
      </c>
      <c r="D1421" s="54" t="s">
        <v>16</v>
      </c>
      <c r="E1421" s="56">
        <v>112.5</v>
      </c>
      <c r="F1421" s="56">
        <v>111.6</v>
      </c>
      <c r="G1421" s="56">
        <v>110.6</v>
      </c>
      <c r="H1421" s="10">
        <f t="shared" ref="H1421:H1423" si="1302">(E1421-F1421)*C1421</f>
        <v>1602.00000000001</v>
      </c>
      <c r="I1421" s="10">
        <f t="shared" ref="I1421" si="1303">(F1421-G1421)*C1421</f>
        <v>1780</v>
      </c>
      <c r="J1421" s="10">
        <f t="shared" si="1299"/>
        <v>3382.00000000001</v>
      </c>
    </row>
    <row r="1422" spans="1:10">
      <c r="A1422" s="53">
        <v>42699</v>
      </c>
      <c r="B1422" s="54" t="s">
        <v>415</v>
      </c>
      <c r="C1422" s="55">
        <f t="shared" si="1301"/>
        <v>510</v>
      </c>
      <c r="D1422" s="54" t="s">
        <v>16</v>
      </c>
      <c r="E1422" s="56">
        <v>393</v>
      </c>
      <c r="F1422" s="56">
        <v>397</v>
      </c>
      <c r="G1422" s="56">
        <v>0</v>
      </c>
      <c r="H1422" s="10">
        <f t="shared" si="1302"/>
        <v>-2040</v>
      </c>
      <c r="I1422" s="10">
        <v>0</v>
      </c>
      <c r="J1422" s="10">
        <f t="shared" si="1299"/>
        <v>-2040</v>
      </c>
    </row>
    <row r="1423" spans="1:10">
      <c r="A1423" s="53">
        <v>42699</v>
      </c>
      <c r="B1423" s="54" t="s">
        <v>127</v>
      </c>
      <c r="C1423" s="55">
        <f t="shared" si="1301"/>
        <v>1780</v>
      </c>
      <c r="D1423" s="54" t="s">
        <v>16</v>
      </c>
      <c r="E1423" s="56">
        <v>112.5</v>
      </c>
      <c r="F1423" s="56">
        <v>111.75</v>
      </c>
      <c r="G1423" s="56">
        <v>0</v>
      </c>
      <c r="H1423" s="10">
        <f t="shared" si="1302"/>
        <v>1335</v>
      </c>
      <c r="I1423" s="10">
        <v>0</v>
      </c>
      <c r="J1423" s="10">
        <f t="shared" si="1299"/>
        <v>1335</v>
      </c>
    </row>
    <row r="1424" spans="1:10">
      <c r="A1424" s="53">
        <v>42699</v>
      </c>
      <c r="B1424" s="54" t="s">
        <v>416</v>
      </c>
      <c r="C1424" s="55">
        <f t="shared" si="1301"/>
        <v>1430</v>
      </c>
      <c r="D1424" s="54" t="s">
        <v>13</v>
      </c>
      <c r="E1424" s="56">
        <v>140.30000000000001</v>
      </c>
      <c r="F1424" s="56">
        <v>139.30000000000001</v>
      </c>
      <c r="G1424" s="56">
        <v>0</v>
      </c>
      <c r="H1424" s="10">
        <f t="shared" ref="H1424" si="1304">(F1424-E1424)*C1424</f>
        <v>-1430</v>
      </c>
      <c r="I1424" s="10">
        <v>0</v>
      </c>
      <c r="J1424" s="10">
        <f t="shared" si="1299"/>
        <v>-1430</v>
      </c>
    </row>
    <row r="1425" spans="1:10">
      <c r="A1425" s="53">
        <v>42698</v>
      </c>
      <c r="B1425" s="54" t="s">
        <v>417</v>
      </c>
      <c r="C1425" s="55">
        <f t="shared" si="1301"/>
        <v>470</v>
      </c>
      <c r="D1425" s="54" t="s">
        <v>16</v>
      </c>
      <c r="E1425" s="56">
        <v>424.5</v>
      </c>
      <c r="F1425" s="56">
        <v>421.2</v>
      </c>
      <c r="G1425" s="56">
        <v>0</v>
      </c>
      <c r="H1425" s="10">
        <f t="shared" ref="H1425:H1426" si="1305">(E1425-F1425)*C1425</f>
        <v>1551.0000000000055</v>
      </c>
      <c r="I1425" s="10">
        <v>0</v>
      </c>
      <c r="J1425" s="10">
        <f t="shared" ref="J1425:J1426" si="1306">+I1425+H1425</f>
        <v>1551.0000000000055</v>
      </c>
    </row>
    <row r="1426" spans="1:10">
      <c r="A1426" s="53">
        <v>42698</v>
      </c>
      <c r="B1426" s="54" t="s">
        <v>127</v>
      </c>
      <c r="C1426" s="55">
        <f t="shared" si="1301"/>
        <v>1760</v>
      </c>
      <c r="D1426" s="54" t="s">
        <v>16</v>
      </c>
      <c r="E1426" s="56">
        <v>113.5</v>
      </c>
      <c r="F1426" s="56">
        <v>112.5</v>
      </c>
      <c r="G1426" s="56">
        <v>0</v>
      </c>
      <c r="H1426" s="10">
        <f t="shared" si="1305"/>
        <v>1760</v>
      </c>
      <c r="I1426" s="10">
        <v>0</v>
      </c>
      <c r="J1426" s="10">
        <f t="shared" si="1306"/>
        <v>1760</v>
      </c>
    </row>
    <row r="1427" spans="1:10">
      <c r="A1427" s="53">
        <v>42698</v>
      </c>
      <c r="B1427" s="54" t="s">
        <v>412</v>
      </c>
      <c r="C1427" s="55">
        <f t="shared" si="1301"/>
        <v>1910</v>
      </c>
      <c r="D1427" s="54" t="s">
        <v>13</v>
      </c>
      <c r="E1427" s="56">
        <v>104.5</v>
      </c>
      <c r="F1427" s="56">
        <v>102.5</v>
      </c>
      <c r="G1427" s="56">
        <v>0</v>
      </c>
      <c r="H1427" s="10">
        <f t="shared" ref="H1427:H1429" si="1307">(F1427-E1427)*C1427</f>
        <v>-3820</v>
      </c>
      <c r="I1427" s="10">
        <v>0</v>
      </c>
      <c r="J1427" s="10">
        <f t="shared" ref="J1427:J1433" si="1308">+I1427+H1427</f>
        <v>-3820</v>
      </c>
    </row>
    <row r="1428" spans="1:10">
      <c r="A1428" s="53">
        <v>42697</v>
      </c>
      <c r="B1428" s="54" t="s">
        <v>127</v>
      </c>
      <c r="C1428" s="55">
        <f t="shared" si="1301"/>
        <v>1750</v>
      </c>
      <c r="D1428" s="54" t="s">
        <v>13</v>
      </c>
      <c r="E1428" s="56">
        <v>114</v>
      </c>
      <c r="F1428" s="56">
        <v>115</v>
      </c>
      <c r="G1428" s="56">
        <v>116.2</v>
      </c>
      <c r="H1428" s="10">
        <f t="shared" si="1307"/>
        <v>1750</v>
      </c>
      <c r="I1428" s="10">
        <f t="shared" ref="I1428" si="1309">(G1428-F1428)*C1428</f>
        <v>2100.000000000005</v>
      </c>
      <c r="J1428" s="10">
        <f t="shared" si="1308"/>
        <v>3850.000000000005</v>
      </c>
    </row>
    <row r="1429" spans="1:10">
      <c r="A1429" s="53">
        <v>42697</v>
      </c>
      <c r="B1429" s="54" t="s">
        <v>412</v>
      </c>
      <c r="C1429" s="55">
        <f t="shared" si="1301"/>
        <v>1930</v>
      </c>
      <c r="D1429" s="54" t="s">
        <v>13</v>
      </c>
      <c r="E1429" s="56">
        <v>103.75</v>
      </c>
      <c r="F1429" s="56">
        <v>104.55</v>
      </c>
      <c r="G1429" s="56">
        <v>0</v>
      </c>
      <c r="H1429" s="10">
        <f t="shared" si="1307"/>
        <v>1543.9999999999945</v>
      </c>
      <c r="I1429" s="10">
        <v>0</v>
      </c>
      <c r="J1429" s="10">
        <f t="shared" si="1308"/>
        <v>1543.9999999999945</v>
      </c>
    </row>
    <row r="1430" spans="1:10">
      <c r="A1430" s="53">
        <v>42697</v>
      </c>
      <c r="B1430" s="54" t="s">
        <v>417</v>
      </c>
      <c r="C1430" s="55">
        <f t="shared" si="1301"/>
        <v>470</v>
      </c>
      <c r="D1430" s="54" t="s">
        <v>16</v>
      </c>
      <c r="E1430" s="56">
        <v>423</v>
      </c>
      <c r="F1430" s="56">
        <v>427.5</v>
      </c>
      <c r="G1430" s="56">
        <v>0</v>
      </c>
      <c r="H1430" s="10">
        <f t="shared" ref="H1430:H1432" si="1310">(E1430-F1430)*C1430</f>
        <v>-2115</v>
      </c>
      <c r="I1430" s="10">
        <v>0</v>
      </c>
      <c r="J1430" s="10">
        <f t="shared" si="1308"/>
        <v>-2115</v>
      </c>
    </row>
    <row r="1431" spans="1:10">
      <c r="A1431" s="53">
        <v>42696</v>
      </c>
      <c r="B1431" s="54" t="s">
        <v>127</v>
      </c>
      <c r="C1431" s="55">
        <f t="shared" si="1301"/>
        <v>1830</v>
      </c>
      <c r="D1431" s="54" t="s">
        <v>16</v>
      </c>
      <c r="E1431" s="56">
        <v>109.5</v>
      </c>
      <c r="F1431" s="56">
        <v>108.6</v>
      </c>
      <c r="G1431" s="56">
        <v>107.5</v>
      </c>
      <c r="H1431" s="10">
        <f t="shared" si="1310"/>
        <v>1647.0000000000105</v>
      </c>
      <c r="I1431" s="10">
        <f t="shared" ref="I1431:I1432" si="1311">(F1431-G1431)*C1431</f>
        <v>2012.9999999999895</v>
      </c>
      <c r="J1431" s="10">
        <f t="shared" si="1308"/>
        <v>3660</v>
      </c>
    </row>
    <row r="1432" spans="1:10">
      <c r="A1432" s="53">
        <v>42696</v>
      </c>
      <c r="B1432" s="54" t="s">
        <v>418</v>
      </c>
      <c r="C1432" s="55">
        <f t="shared" si="1301"/>
        <v>470</v>
      </c>
      <c r="D1432" s="54" t="s">
        <v>16</v>
      </c>
      <c r="E1432" s="56">
        <v>422</v>
      </c>
      <c r="F1432" s="56">
        <v>418.5</v>
      </c>
      <c r="G1432" s="56">
        <v>414.5</v>
      </c>
      <c r="H1432" s="10">
        <f t="shared" si="1310"/>
        <v>1645</v>
      </c>
      <c r="I1432" s="10">
        <f t="shared" si="1311"/>
        <v>1880</v>
      </c>
      <c r="J1432" s="10">
        <f t="shared" si="1308"/>
        <v>3525</v>
      </c>
    </row>
    <row r="1433" spans="1:10">
      <c r="A1433" s="53">
        <v>42696</v>
      </c>
      <c r="B1433" s="54" t="s">
        <v>395</v>
      </c>
      <c r="C1433" s="55">
        <f t="shared" si="1301"/>
        <v>290</v>
      </c>
      <c r="D1433" s="54" t="s">
        <v>13</v>
      </c>
      <c r="E1433" s="56">
        <v>686</v>
      </c>
      <c r="F1433" s="56">
        <v>691.7</v>
      </c>
      <c r="G1433" s="56">
        <v>0</v>
      </c>
      <c r="H1433" s="10">
        <f t="shared" ref="H1433" si="1312">(F1433-E1433)*C1433</f>
        <v>1653.0000000000132</v>
      </c>
      <c r="I1433" s="10">
        <v>0</v>
      </c>
      <c r="J1433" s="10">
        <f t="shared" si="1308"/>
        <v>1653.0000000000132</v>
      </c>
    </row>
    <row r="1434" spans="1:10">
      <c r="A1434" s="53">
        <v>42695</v>
      </c>
      <c r="B1434" s="54" t="s">
        <v>127</v>
      </c>
      <c r="C1434" s="55">
        <f t="shared" si="1301"/>
        <v>1760</v>
      </c>
      <c r="D1434" s="54" t="s">
        <v>16</v>
      </c>
      <c r="E1434" s="56">
        <v>113.5</v>
      </c>
      <c r="F1434" s="56">
        <v>112.6</v>
      </c>
      <c r="G1434" s="56">
        <v>111.5</v>
      </c>
      <c r="H1434" s="10">
        <f t="shared" ref="H1434:H1436" si="1313">(E1434-F1434)*C1434</f>
        <v>1584.00000000001</v>
      </c>
      <c r="I1434" s="10">
        <f t="shared" ref="I1434:I1436" si="1314">(F1434-G1434)*C1434</f>
        <v>1935.99999999999</v>
      </c>
      <c r="J1434" s="10">
        <f t="shared" ref="J1434:J1436" si="1315">+I1434+H1434</f>
        <v>3520</v>
      </c>
    </row>
    <row r="1435" spans="1:10">
      <c r="A1435" s="53">
        <v>42695</v>
      </c>
      <c r="B1435" s="54" t="s">
        <v>419</v>
      </c>
      <c r="C1435" s="55">
        <f t="shared" si="1301"/>
        <v>340</v>
      </c>
      <c r="D1435" s="54" t="s">
        <v>16</v>
      </c>
      <c r="E1435" s="56">
        <v>588</v>
      </c>
      <c r="F1435" s="56">
        <v>583.5</v>
      </c>
      <c r="G1435" s="56">
        <v>578</v>
      </c>
      <c r="H1435" s="10">
        <f t="shared" si="1313"/>
        <v>1530</v>
      </c>
      <c r="I1435" s="10">
        <f t="shared" si="1314"/>
        <v>1870</v>
      </c>
      <c r="J1435" s="10">
        <f t="shared" si="1315"/>
        <v>3400</v>
      </c>
    </row>
    <row r="1436" spans="1:10">
      <c r="A1436" s="53">
        <v>42695</v>
      </c>
      <c r="B1436" s="54" t="s">
        <v>400</v>
      </c>
      <c r="C1436" s="55">
        <f t="shared" si="1301"/>
        <v>2850</v>
      </c>
      <c r="D1436" s="54" t="s">
        <v>16</v>
      </c>
      <c r="E1436" s="56">
        <v>70.2</v>
      </c>
      <c r="F1436" s="56">
        <v>69.599999999999994</v>
      </c>
      <c r="G1436" s="56">
        <v>69.05</v>
      </c>
      <c r="H1436" s="10">
        <f t="shared" si="1313"/>
        <v>1710.0000000000243</v>
      </c>
      <c r="I1436" s="10">
        <f t="shared" si="1314"/>
        <v>1567.4999999999918</v>
      </c>
      <c r="J1436" s="10">
        <f t="shared" si="1315"/>
        <v>3277.5000000000164</v>
      </c>
    </row>
    <row r="1437" spans="1:10">
      <c r="A1437" s="53">
        <v>42692</v>
      </c>
      <c r="B1437" s="54" t="s">
        <v>127</v>
      </c>
      <c r="C1437" s="55">
        <f t="shared" si="1301"/>
        <v>1800</v>
      </c>
      <c r="D1437" s="54" t="s">
        <v>13</v>
      </c>
      <c r="E1437" s="56">
        <v>111.25</v>
      </c>
      <c r="F1437" s="56">
        <v>112.25</v>
      </c>
      <c r="G1437" s="56">
        <v>113.45</v>
      </c>
      <c r="H1437" s="10">
        <f t="shared" ref="H1437:H1440" si="1316">(F1437-E1437)*C1437</f>
        <v>1800</v>
      </c>
      <c r="I1437" s="10">
        <f t="shared" ref="I1437:I1438" si="1317">(G1437-F1437)*C1437</f>
        <v>2160.000000000005</v>
      </c>
      <c r="J1437" s="10">
        <f t="shared" ref="J1437:J1444" si="1318">+I1437+H1437</f>
        <v>3960.000000000005</v>
      </c>
    </row>
    <row r="1438" spans="1:10">
      <c r="A1438" s="53">
        <v>42692</v>
      </c>
      <c r="B1438" s="54" t="s">
        <v>407</v>
      </c>
      <c r="C1438" s="55">
        <f t="shared" si="1301"/>
        <v>1530</v>
      </c>
      <c r="D1438" s="54" t="s">
        <v>13</v>
      </c>
      <c r="E1438" s="56">
        <v>131</v>
      </c>
      <c r="F1438" s="56">
        <v>132.05000000000001</v>
      </c>
      <c r="G1438" s="56">
        <v>133.44999999999999</v>
      </c>
      <c r="H1438" s="10">
        <f t="shared" si="1316"/>
        <v>1606.5000000000173</v>
      </c>
      <c r="I1438" s="10">
        <f t="shared" si="1317"/>
        <v>2141.9999999999654</v>
      </c>
      <c r="J1438" s="10">
        <f t="shared" si="1318"/>
        <v>3748.4999999999827</v>
      </c>
    </row>
    <row r="1439" spans="1:10">
      <c r="A1439" s="53">
        <v>42692</v>
      </c>
      <c r="B1439" s="54" t="s">
        <v>420</v>
      </c>
      <c r="C1439" s="55">
        <f t="shared" si="1301"/>
        <v>460</v>
      </c>
      <c r="D1439" s="54" t="s">
        <v>13</v>
      </c>
      <c r="E1439" s="56">
        <v>435</v>
      </c>
      <c r="F1439" s="56">
        <v>438.7</v>
      </c>
      <c r="G1439" s="56">
        <v>0</v>
      </c>
      <c r="H1439" s="10">
        <f t="shared" si="1316"/>
        <v>1701.9999999999948</v>
      </c>
      <c r="I1439" s="10">
        <v>0</v>
      </c>
      <c r="J1439" s="10">
        <f t="shared" si="1318"/>
        <v>1701.9999999999948</v>
      </c>
    </row>
    <row r="1440" spans="1:10">
      <c r="A1440" s="53">
        <v>42691</v>
      </c>
      <c r="B1440" s="54" t="s">
        <v>421</v>
      </c>
      <c r="C1440" s="55">
        <f t="shared" si="1301"/>
        <v>500</v>
      </c>
      <c r="D1440" s="54" t="s">
        <v>13</v>
      </c>
      <c r="E1440" s="56">
        <v>400</v>
      </c>
      <c r="F1440" s="56">
        <v>402.9</v>
      </c>
      <c r="G1440" s="56">
        <v>0</v>
      </c>
      <c r="H1440" s="10">
        <f t="shared" si="1316"/>
        <v>1449.9999999999886</v>
      </c>
      <c r="I1440" s="10">
        <v>0</v>
      </c>
      <c r="J1440" s="10">
        <f t="shared" si="1318"/>
        <v>1449.9999999999886</v>
      </c>
    </row>
    <row r="1441" spans="1:10">
      <c r="A1441" s="53">
        <v>42691</v>
      </c>
      <c r="B1441" s="54" t="s">
        <v>127</v>
      </c>
      <c r="C1441" s="55">
        <f t="shared" si="1301"/>
        <v>1830</v>
      </c>
      <c r="D1441" s="54" t="s">
        <v>16</v>
      </c>
      <c r="E1441" s="56">
        <v>109.5</v>
      </c>
      <c r="F1441" s="56">
        <v>110.7</v>
      </c>
      <c r="G1441" s="56">
        <v>0</v>
      </c>
      <c r="H1441" s="10">
        <f t="shared" ref="H1441:H1443" si="1319">(E1441-F1441)*C1441</f>
        <v>-2196.000000000005</v>
      </c>
      <c r="I1441" s="10">
        <v>0</v>
      </c>
      <c r="J1441" s="10">
        <f t="shared" si="1318"/>
        <v>-2196.000000000005</v>
      </c>
    </row>
    <row r="1442" spans="1:10">
      <c r="A1442" s="53">
        <v>42691</v>
      </c>
      <c r="B1442" s="54" t="s">
        <v>422</v>
      </c>
      <c r="C1442" s="55">
        <f t="shared" si="1301"/>
        <v>1120</v>
      </c>
      <c r="D1442" s="54" t="s">
        <v>16</v>
      </c>
      <c r="E1442" s="56">
        <v>178.5</v>
      </c>
      <c r="F1442" s="56">
        <v>177.25</v>
      </c>
      <c r="G1442" s="56">
        <v>0</v>
      </c>
      <c r="H1442" s="10">
        <f t="shared" si="1319"/>
        <v>1400</v>
      </c>
      <c r="I1442" s="10">
        <v>0</v>
      </c>
      <c r="J1442" s="10">
        <f t="shared" si="1318"/>
        <v>1400</v>
      </c>
    </row>
    <row r="1443" spans="1:10">
      <c r="A1443" s="53">
        <v>42691</v>
      </c>
      <c r="B1443" s="54" t="s">
        <v>395</v>
      </c>
      <c r="C1443" s="55">
        <f t="shared" si="1301"/>
        <v>290</v>
      </c>
      <c r="D1443" s="54" t="s">
        <v>16</v>
      </c>
      <c r="E1443" s="56">
        <v>681</v>
      </c>
      <c r="F1443" s="56">
        <v>688</v>
      </c>
      <c r="G1443" s="56">
        <v>0</v>
      </c>
      <c r="H1443" s="10">
        <f t="shared" si="1319"/>
        <v>-2030</v>
      </c>
      <c r="I1443" s="10">
        <v>0</v>
      </c>
      <c r="J1443" s="10">
        <f t="shared" si="1318"/>
        <v>-2030</v>
      </c>
    </row>
    <row r="1444" spans="1:10">
      <c r="A1444" s="53">
        <v>42690</v>
      </c>
      <c r="B1444" s="54" t="s">
        <v>395</v>
      </c>
      <c r="C1444" s="55">
        <f t="shared" si="1301"/>
        <v>290</v>
      </c>
      <c r="D1444" s="54" t="s">
        <v>13</v>
      </c>
      <c r="E1444" s="56">
        <v>688</v>
      </c>
      <c r="F1444" s="56">
        <v>693.5</v>
      </c>
      <c r="G1444" s="56">
        <v>700.5</v>
      </c>
      <c r="H1444" s="10">
        <f t="shared" ref="H1444" si="1320">(F1444-E1444)*C1444</f>
        <v>1595</v>
      </c>
      <c r="I1444" s="10">
        <f>(G1444-F1444)*C1444</f>
        <v>2030</v>
      </c>
      <c r="J1444" s="10">
        <f t="shared" si="1318"/>
        <v>3625</v>
      </c>
    </row>
    <row r="1445" spans="1:10">
      <c r="A1445" s="53">
        <v>42690</v>
      </c>
      <c r="B1445" s="54" t="s">
        <v>127</v>
      </c>
      <c r="C1445" s="55">
        <f t="shared" ref="C1445:C1456" si="1321">MROUND(200000/E1445,10)</f>
        <v>1760</v>
      </c>
      <c r="D1445" s="54" t="s">
        <v>16</v>
      </c>
      <c r="E1445" s="56">
        <v>113.5</v>
      </c>
      <c r="F1445" s="56">
        <v>112.6</v>
      </c>
      <c r="G1445" s="56">
        <v>111.5</v>
      </c>
      <c r="H1445" s="10">
        <f t="shared" ref="H1445:H1452" si="1322">(E1445-F1445)*C1445</f>
        <v>1584.00000000001</v>
      </c>
      <c r="I1445" s="10">
        <f t="shared" ref="I1445:I1451" si="1323">(F1445-G1445)*C1445</f>
        <v>1935.99999999999</v>
      </c>
      <c r="J1445" s="10">
        <f t="shared" ref="J1445:J1454" si="1324">+I1445+H1445</f>
        <v>3520</v>
      </c>
    </row>
    <row r="1446" spans="1:10">
      <c r="A1446" s="53">
        <v>42690</v>
      </c>
      <c r="B1446" s="54" t="s">
        <v>397</v>
      </c>
      <c r="C1446" s="55">
        <f t="shared" si="1321"/>
        <v>230</v>
      </c>
      <c r="D1446" s="54" t="s">
        <v>16</v>
      </c>
      <c r="E1446" s="56">
        <v>866</v>
      </c>
      <c r="F1446" s="56">
        <v>876</v>
      </c>
      <c r="G1446" s="56">
        <v>0</v>
      </c>
      <c r="H1446" s="10">
        <f t="shared" si="1322"/>
        <v>-2300</v>
      </c>
      <c r="I1446" s="10">
        <v>0</v>
      </c>
      <c r="J1446" s="10">
        <f t="shared" si="1324"/>
        <v>-2300</v>
      </c>
    </row>
    <row r="1447" spans="1:10">
      <c r="A1447" s="53">
        <v>42689</v>
      </c>
      <c r="B1447" s="54" t="s">
        <v>423</v>
      </c>
      <c r="C1447" s="55">
        <f t="shared" si="1321"/>
        <v>820</v>
      </c>
      <c r="D1447" s="54" t="s">
        <v>16</v>
      </c>
      <c r="E1447" s="56">
        <v>244.25</v>
      </c>
      <c r="F1447" s="56">
        <v>242</v>
      </c>
      <c r="G1447" s="56">
        <v>238.5</v>
      </c>
      <c r="H1447" s="10">
        <f t="shared" si="1322"/>
        <v>1845</v>
      </c>
      <c r="I1447" s="10">
        <f t="shared" si="1323"/>
        <v>2870</v>
      </c>
      <c r="J1447" s="10">
        <f t="shared" si="1324"/>
        <v>4715</v>
      </c>
    </row>
    <row r="1448" spans="1:10">
      <c r="A1448" s="53">
        <v>42689</v>
      </c>
      <c r="B1448" s="54" t="s">
        <v>72</v>
      </c>
      <c r="C1448" s="55">
        <f t="shared" si="1321"/>
        <v>400</v>
      </c>
      <c r="D1448" s="54" t="s">
        <v>16</v>
      </c>
      <c r="E1448" s="56">
        <v>500</v>
      </c>
      <c r="F1448" s="56">
        <v>496</v>
      </c>
      <c r="G1448" s="56">
        <v>492.95</v>
      </c>
      <c r="H1448" s="10">
        <f t="shared" si="1322"/>
        <v>1600</v>
      </c>
      <c r="I1448" s="10">
        <f t="shared" si="1323"/>
        <v>1220.0000000000045</v>
      </c>
      <c r="J1448" s="10">
        <f t="shared" si="1324"/>
        <v>2820.0000000000045</v>
      </c>
    </row>
    <row r="1449" spans="1:10">
      <c r="A1449" s="53">
        <v>42689</v>
      </c>
      <c r="B1449" s="54" t="s">
        <v>397</v>
      </c>
      <c r="C1449" s="55">
        <f t="shared" si="1321"/>
        <v>230</v>
      </c>
      <c r="D1449" s="54" t="s">
        <v>16</v>
      </c>
      <c r="E1449" s="56">
        <v>857</v>
      </c>
      <c r="F1449" s="56">
        <v>850.5</v>
      </c>
      <c r="G1449" s="56">
        <v>0</v>
      </c>
      <c r="H1449" s="10">
        <f t="shared" si="1322"/>
        <v>1495</v>
      </c>
      <c r="I1449" s="10">
        <v>0</v>
      </c>
      <c r="J1449" s="10">
        <f t="shared" si="1324"/>
        <v>1495</v>
      </c>
    </row>
    <row r="1450" spans="1:10">
      <c r="A1450" s="53">
        <v>42685</v>
      </c>
      <c r="B1450" s="54" t="s">
        <v>400</v>
      </c>
      <c r="C1450" s="55">
        <f t="shared" si="1321"/>
        <v>2670</v>
      </c>
      <c r="D1450" s="54" t="s">
        <v>16</v>
      </c>
      <c r="E1450" s="56">
        <v>75</v>
      </c>
      <c r="F1450" s="56">
        <v>74.400000000000006</v>
      </c>
      <c r="G1450" s="56">
        <v>74</v>
      </c>
      <c r="H1450" s="10">
        <f t="shared" si="1322"/>
        <v>1601.9999999999848</v>
      </c>
      <c r="I1450" s="10">
        <f t="shared" si="1323"/>
        <v>1068.0000000000152</v>
      </c>
      <c r="J1450" s="10">
        <f t="shared" si="1324"/>
        <v>2670</v>
      </c>
    </row>
    <row r="1451" spans="1:10">
      <c r="A1451" s="53">
        <v>42685</v>
      </c>
      <c r="B1451" s="54" t="s">
        <v>94</v>
      </c>
      <c r="C1451" s="55">
        <f t="shared" si="1321"/>
        <v>330</v>
      </c>
      <c r="D1451" s="54" t="s">
        <v>16</v>
      </c>
      <c r="E1451" s="56">
        <v>600</v>
      </c>
      <c r="F1451" s="56">
        <v>595.5</v>
      </c>
      <c r="G1451" s="56">
        <v>589.5</v>
      </c>
      <c r="H1451" s="10">
        <f t="shared" si="1322"/>
        <v>1485</v>
      </c>
      <c r="I1451" s="10">
        <f t="shared" si="1323"/>
        <v>1980</v>
      </c>
      <c r="J1451" s="10">
        <f t="shared" si="1324"/>
        <v>3465</v>
      </c>
    </row>
    <row r="1452" spans="1:10">
      <c r="A1452" s="53">
        <v>42685</v>
      </c>
      <c r="B1452" s="54" t="s">
        <v>424</v>
      </c>
      <c r="C1452" s="55">
        <f t="shared" si="1321"/>
        <v>160</v>
      </c>
      <c r="D1452" s="54" t="s">
        <v>16</v>
      </c>
      <c r="E1452" s="56">
        <v>1267</v>
      </c>
      <c r="F1452" s="56">
        <v>1260</v>
      </c>
      <c r="G1452" s="56">
        <v>0</v>
      </c>
      <c r="H1452" s="10">
        <f t="shared" si="1322"/>
        <v>1120</v>
      </c>
      <c r="I1452" s="10">
        <v>0</v>
      </c>
      <c r="J1452" s="10">
        <f t="shared" si="1324"/>
        <v>1120</v>
      </c>
    </row>
    <row r="1453" spans="1:10">
      <c r="A1453" s="53">
        <v>42684</v>
      </c>
      <c r="B1453" s="54" t="s">
        <v>424</v>
      </c>
      <c r="C1453" s="55">
        <f t="shared" si="1321"/>
        <v>150</v>
      </c>
      <c r="D1453" s="54" t="s">
        <v>13</v>
      </c>
      <c r="E1453" s="56">
        <v>1320</v>
      </c>
      <c r="F1453" s="56">
        <v>1330</v>
      </c>
      <c r="G1453" s="56">
        <v>0</v>
      </c>
      <c r="H1453" s="10">
        <f t="shared" ref="H1453" si="1325">(F1453-E1453)*C1453</f>
        <v>1500</v>
      </c>
      <c r="I1453" s="10">
        <v>0</v>
      </c>
      <c r="J1453" s="10">
        <f t="shared" si="1324"/>
        <v>1500</v>
      </c>
    </row>
    <row r="1454" spans="1:10">
      <c r="A1454" s="53">
        <v>42684</v>
      </c>
      <c r="B1454" s="54" t="s">
        <v>400</v>
      </c>
      <c r="C1454" s="55">
        <f t="shared" si="1321"/>
        <v>2610</v>
      </c>
      <c r="D1454" s="54" t="s">
        <v>16</v>
      </c>
      <c r="E1454" s="56">
        <v>76.5</v>
      </c>
      <c r="F1454" s="56">
        <v>76</v>
      </c>
      <c r="G1454" s="56">
        <v>0</v>
      </c>
      <c r="H1454" s="10">
        <f>(E1454-F1454)*C1454</f>
        <v>1305</v>
      </c>
      <c r="I1454" s="10">
        <v>0</v>
      </c>
      <c r="J1454" s="10">
        <f t="shared" si="1324"/>
        <v>1305</v>
      </c>
    </row>
    <row r="1455" spans="1:10">
      <c r="A1455" s="53">
        <v>42684</v>
      </c>
      <c r="B1455" s="54" t="s">
        <v>425</v>
      </c>
      <c r="C1455" s="55">
        <f t="shared" si="1321"/>
        <v>550</v>
      </c>
      <c r="D1455" s="54" t="s">
        <v>13</v>
      </c>
      <c r="E1455" s="56">
        <v>362</v>
      </c>
      <c r="F1455" s="56">
        <v>364.8</v>
      </c>
      <c r="G1455" s="56">
        <v>368</v>
      </c>
      <c r="H1455" s="10">
        <f t="shared" ref="H1455:H1462" si="1326">(F1455-E1455)*C1455</f>
        <v>1540.0000000000064</v>
      </c>
      <c r="I1455" s="10">
        <f t="shared" ref="I1455:I1462" si="1327">(G1455-F1455)*C1455</f>
        <v>1759.9999999999936</v>
      </c>
      <c r="J1455" s="10">
        <f t="shared" ref="J1455:J1465" si="1328">+I1455+H1455</f>
        <v>3300</v>
      </c>
    </row>
    <row r="1456" spans="1:10">
      <c r="A1456" s="53">
        <v>42684</v>
      </c>
      <c r="B1456" s="54" t="s">
        <v>127</v>
      </c>
      <c r="C1456" s="55">
        <f t="shared" si="1321"/>
        <v>1560</v>
      </c>
      <c r="D1456" s="54" t="s">
        <v>13</v>
      </c>
      <c r="E1456" s="56">
        <v>128.5</v>
      </c>
      <c r="F1456" s="56">
        <v>127.5</v>
      </c>
      <c r="G1456" s="56">
        <v>0</v>
      </c>
      <c r="H1456" s="10">
        <f t="shared" si="1326"/>
        <v>-1560</v>
      </c>
      <c r="I1456" s="10">
        <v>0</v>
      </c>
      <c r="J1456" s="10">
        <f t="shared" si="1328"/>
        <v>-1560</v>
      </c>
    </row>
    <row r="1457" spans="1:10">
      <c r="A1457" s="53">
        <v>42682</v>
      </c>
      <c r="B1457" s="54" t="s">
        <v>426</v>
      </c>
      <c r="C1457" s="55">
        <f t="shared" ref="C1457:C1460" si="1329">MROUND(200000/E1457,10)</f>
        <v>1430</v>
      </c>
      <c r="D1457" s="54" t="s">
        <v>13</v>
      </c>
      <c r="E1457" s="56">
        <v>140</v>
      </c>
      <c r="F1457" s="56">
        <v>142</v>
      </c>
      <c r="G1457" s="56">
        <v>144</v>
      </c>
      <c r="H1457" s="10">
        <f t="shared" si="1326"/>
        <v>2860</v>
      </c>
      <c r="I1457" s="10">
        <f t="shared" si="1327"/>
        <v>2860</v>
      </c>
      <c r="J1457" s="10">
        <f t="shared" si="1328"/>
        <v>5720</v>
      </c>
    </row>
    <row r="1458" spans="1:10">
      <c r="A1458" s="53">
        <v>42682</v>
      </c>
      <c r="B1458" s="54" t="s">
        <v>400</v>
      </c>
      <c r="C1458" s="55">
        <f t="shared" si="1329"/>
        <v>2560</v>
      </c>
      <c r="D1458" s="54" t="s">
        <v>13</v>
      </c>
      <c r="E1458" s="56">
        <v>78</v>
      </c>
      <c r="F1458" s="56">
        <v>78.599999999999994</v>
      </c>
      <c r="G1458" s="56">
        <v>79</v>
      </c>
      <c r="H1458" s="10">
        <f t="shared" si="1326"/>
        <v>1535.9999999999854</v>
      </c>
      <c r="I1458" s="10">
        <f t="shared" si="1327"/>
        <v>1024.0000000000146</v>
      </c>
      <c r="J1458" s="10">
        <f t="shared" si="1328"/>
        <v>2560</v>
      </c>
    </row>
    <row r="1459" spans="1:10">
      <c r="A1459" s="53">
        <v>42682</v>
      </c>
      <c r="B1459" s="54" t="s">
        <v>397</v>
      </c>
      <c r="C1459" s="55">
        <f t="shared" si="1329"/>
        <v>210</v>
      </c>
      <c r="D1459" s="54" t="s">
        <v>13</v>
      </c>
      <c r="E1459" s="56">
        <v>974</v>
      </c>
      <c r="F1459" s="56">
        <v>979.85</v>
      </c>
      <c r="G1459" s="56">
        <v>0</v>
      </c>
      <c r="H1459" s="10">
        <f t="shared" si="1326"/>
        <v>1228.5000000000048</v>
      </c>
      <c r="I1459" s="10">
        <v>0</v>
      </c>
      <c r="J1459" s="10">
        <f t="shared" si="1328"/>
        <v>1228.5000000000048</v>
      </c>
    </row>
    <row r="1460" spans="1:10">
      <c r="A1460" s="53">
        <v>42682</v>
      </c>
      <c r="B1460" s="54" t="s">
        <v>402</v>
      </c>
      <c r="C1460" s="55">
        <f t="shared" si="1329"/>
        <v>150</v>
      </c>
      <c r="D1460" s="54" t="s">
        <v>13</v>
      </c>
      <c r="E1460" s="56">
        <v>1291</v>
      </c>
      <c r="F1460" s="56">
        <v>1278</v>
      </c>
      <c r="G1460" s="56">
        <v>0</v>
      </c>
      <c r="H1460" s="10">
        <f t="shared" si="1326"/>
        <v>-1950</v>
      </c>
      <c r="I1460" s="10">
        <v>0</v>
      </c>
      <c r="J1460" s="10">
        <f t="shared" si="1328"/>
        <v>-1950</v>
      </c>
    </row>
    <row r="1461" spans="1:10">
      <c r="A1461" s="53">
        <v>42682</v>
      </c>
      <c r="B1461" s="54" t="s">
        <v>427</v>
      </c>
      <c r="C1461" s="55">
        <f t="shared" ref="C1461:C1465" si="1330">MROUND(200000/E1461,10)</f>
        <v>200</v>
      </c>
      <c r="D1461" s="54" t="s">
        <v>13</v>
      </c>
      <c r="E1461" s="56">
        <v>977</v>
      </c>
      <c r="F1461" s="56">
        <v>977</v>
      </c>
      <c r="G1461" s="56">
        <v>0</v>
      </c>
      <c r="H1461" s="10">
        <f t="shared" si="1326"/>
        <v>0</v>
      </c>
      <c r="I1461" s="10">
        <v>0</v>
      </c>
      <c r="J1461" s="10">
        <f t="shared" si="1328"/>
        <v>0</v>
      </c>
    </row>
    <row r="1462" spans="1:10">
      <c r="A1462" s="53">
        <v>42681</v>
      </c>
      <c r="B1462" s="54" t="s">
        <v>402</v>
      </c>
      <c r="C1462" s="55">
        <f t="shared" si="1330"/>
        <v>160</v>
      </c>
      <c r="D1462" s="54" t="s">
        <v>13</v>
      </c>
      <c r="E1462" s="56">
        <v>1242</v>
      </c>
      <c r="F1462" s="56">
        <v>1252</v>
      </c>
      <c r="G1462" s="56">
        <v>1265</v>
      </c>
      <c r="H1462" s="10">
        <f t="shared" si="1326"/>
        <v>1600</v>
      </c>
      <c r="I1462" s="10">
        <f t="shared" si="1327"/>
        <v>2080</v>
      </c>
      <c r="J1462" s="10">
        <f t="shared" si="1328"/>
        <v>3680</v>
      </c>
    </row>
    <row r="1463" spans="1:10">
      <c r="A1463" s="53">
        <v>42681</v>
      </c>
      <c r="B1463" s="54" t="s">
        <v>400</v>
      </c>
      <c r="C1463" s="55">
        <f t="shared" si="1330"/>
        <v>2550</v>
      </c>
      <c r="D1463" s="54" t="s">
        <v>16</v>
      </c>
      <c r="E1463" s="56">
        <v>78.5</v>
      </c>
      <c r="F1463" s="56">
        <v>78</v>
      </c>
      <c r="G1463" s="56">
        <v>0</v>
      </c>
      <c r="H1463" s="10">
        <f t="shared" ref="H1463:H1464" si="1331">(E1463-F1463)*C1463</f>
        <v>1275</v>
      </c>
      <c r="I1463" s="10">
        <v>0</v>
      </c>
      <c r="J1463" s="10">
        <f t="shared" si="1328"/>
        <v>1275</v>
      </c>
    </row>
    <row r="1464" spans="1:10">
      <c r="A1464" s="53">
        <v>42681</v>
      </c>
      <c r="B1464" s="54" t="s">
        <v>127</v>
      </c>
      <c r="C1464" s="55">
        <f t="shared" si="1330"/>
        <v>1400</v>
      </c>
      <c r="D1464" s="54" t="s">
        <v>16</v>
      </c>
      <c r="E1464" s="56">
        <v>143.25</v>
      </c>
      <c r="F1464" s="56">
        <v>145</v>
      </c>
      <c r="G1464" s="56">
        <v>0</v>
      </c>
      <c r="H1464" s="10">
        <f t="shared" si="1331"/>
        <v>-2450</v>
      </c>
      <c r="I1464" s="10">
        <v>0</v>
      </c>
      <c r="J1464" s="10">
        <f t="shared" si="1328"/>
        <v>-2450</v>
      </c>
    </row>
    <row r="1465" spans="1:10">
      <c r="A1465" s="53">
        <v>42678</v>
      </c>
      <c r="B1465" s="54" t="s">
        <v>402</v>
      </c>
      <c r="C1465" s="55">
        <f t="shared" si="1330"/>
        <v>170</v>
      </c>
      <c r="D1465" s="54" t="s">
        <v>13</v>
      </c>
      <c r="E1465" s="56">
        <v>1212</v>
      </c>
      <c r="F1465" s="56">
        <v>1221</v>
      </c>
      <c r="G1465" s="56">
        <v>1232</v>
      </c>
      <c r="H1465" s="10">
        <f t="shared" ref="H1465" si="1332">(F1465-E1465)*C1465</f>
        <v>1530</v>
      </c>
      <c r="I1465" s="10">
        <f>(G1465-F1465)*C1465</f>
        <v>1870</v>
      </c>
      <c r="J1465" s="10">
        <f t="shared" si="1328"/>
        <v>3400</v>
      </c>
    </row>
    <row r="1466" spans="1:10">
      <c r="A1466" s="53">
        <v>42678</v>
      </c>
      <c r="B1466" s="54" t="s">
        <v>57</v>
      </c>
      <c r="C1466" s="55">
        <f t="shared" ref="C1466:C1491" si="1333">MROUND(200000/E1466,10)</f>
        <v>1250</v>
      </c>
      <c r="D1466" s="54" t="s">
        <v>16</v>
      </c>
      <c r="E1466" s="56">
        <v>159.5</v>
      </c>
      <c r="F1466" s="56">
        <v>158.30000000000001</v>
      </c>
      <c r="G1466" s="56">
        <v>157.35</v>
      </c>
      <c r="H1466" s="10">
        <f t="shared" ref="H1466:H1467" si="1334">(E1466-F1466)*C1466</f>
        <v>1499.9999999999859</v>
      </c>
      <c r="I1466" s="10">
        <f t="shared" ref="I1466" si="1335">(F1466-G1466)*C1466</f>
        <v>1187.5000000000214</v>
      </c>
      <c r="J1466" s="10">
        <f t="shared" ref="J1466:J1469" si="1336">+I1466+H1466</f>
        <v>2687.5000000000073</v>
      </c>
    </row>
    <row r="1467" spans="1:10">
      <c r="A1467" s="53">
        <v>42678</v>
      </c>
      <c r="B1467" s="54" t="s">
        <v>57</v>
      </c>
      <c r="C1467" s="55">
        <f t="shared" si="1333"/>
        <v>1280</v>
      </c>
      <c r="D1467" s="54" t="s">
        <v>16</v>
      </c>
      <c r="E1467" s="56">
        <v>156</v>
      </c>
      <c r="F1467" s="56">
        <v>154.80000000000001</v>
      </c>
      <c r="G1467" s="56">
        <v>0</v>
      </c>
      <c r="H1467" s="10">
        <f t="shared" si="1334"/>
        <v>1535.9999999999854</v>
      </c>
      <c r="I1467" s="10">
        <v>0</v>
      </c>
      <c r="J1467" s="10">
        <f t="shared" si="1336"/>
        <v>1535.9999999999854</v>
      </c>
    </row>
    <row r="1468" spans="1:10">
      <c r="A1468" s="53">
        <v>42677</v>
      </c>
      <c r="B1468" s="54" t="s">
        <v>402</v>
      </c>
      <c r="C1468" s="55">
        <f t="shared" si="1333"/>
        <v>170</v>
      </c>
      <c r="D1468" s="54" t="s">
        <v>13</v>
      </c>
      <c r="E1468" s="56">
        <v>1212</v>
      </c>
      <c r="F1468" s="56">
        <v>1221</v>
      </c>
      <c r="G1468" s="56">
        <v>0</v>
      </c>
      <c r="H1468" s="10">
        <f t="shared" ref="H1468" si="1337">(F1468-E1468)*C1468</f>
        <v>1530</v>
      </c>
      <c r="I1468" s="10">
        <v>0</v>
      </c>
      <c r="J1468" s="10">
        <f t="shared" si="1336"/>
        <v>1530</v>
      </c>
    </row>
    <row r="1469" spans="1:10">
      <c r="A1469" s="53">
        <v>42677</v>
      </c>
      <c r="B1469" s="54" t="s">
        <v>127</v>
      </c>
      <c r="C1469" s="55">
        <f t="shared" si="1333"/>
        <v>1390</v>
      </c>
      <c r="D1469" s="54" t="s">
        <v>16</v>
      </c>
      <c r="E1469" s="56">
        <v>144</v>
      </c>
      <c r="F1469" s="56">
        <v>142.9</v>
      </c>
      <c r="G1469" s="56">
        <v>0</v>
      </c>
      <c r="H1469" s="10">
        <f>(E1469-F1469)*C1469</f>
        <v>1528.999999999992</v>
      </c>
      <c r="I1469" s="10">
        <v>0</v>
      </c>
      <c r="J1469" s="10">
        <f t="shared" si="1336"/>
        <v>1528.999999999992</v>
      </c>
    </row>
    <row r="1470" spans="1:10">
      <c r="A1470" s="53">
        <v>42677</v>
      </c>
      <c r="B1470" s="54" t="s">
        <v>408</v>
      </c>
      <c r="C1470" s="55">
        <f t="shared" si="1333"/>
        <v>340</v>
      </c>
      <c r="D1470" s="54" t="s">
        <v>13</v>
      </c>
      <c r="E1470" s="56">
        <v>595</v>
      </c>
      <c r="F1470" s="56">
        <v>590</v>
      </c>
      <c r="G1470" s="56">
        <v>0</v>
      </c>
      <c r="H1470" s="10">
        <f t="shared" ref="H1470:H1473" si="1338">(F1470-E1470)*C1470</f>
        <v>-1700</v>
      </c>
      <c r="I1470" s="10">
        <v>0</v>
      </c>
      <c r="J1470" s="10">
        <f t="shared" ref="J1470:J1474" si="1339">+I1470+H1470</f>
        <v>-1700</v>
      </c>
    </row>
    <row r="1471" spans="1:10">
      <c r="A1471" s="53">
        <v>42677</v>
      </c>
      <c r="B1471" s="54" t="s">
        <v>396</v>
      </c>
      <c r="C1471" s="55">
        <f t="shared" si="1333"/>
        <v>900</v>
      </c>
      <c r="D1471" s="54" t="s">
        <v>13</v>
      </c>
      <c r="E1471" s="56">
        <v>222</v>
      </c>
      <c r="F1471" s="56">
        <v>219.9</v>
      </c>
      <c r="G1471" s="56">
        <v>0</v>
      </c>
      <c r="H1471" s="10">
        <f t="shared" si="1338"/>
        <v>-1889.999999999995</v>
      </c>
      <c r="I1471" s="10">
        <v>0</v>
      </c>
      <c r="J1471" s="10">
        <f t="shared" si="1339"/>
        <v>-1889.999999999995</v>
      </c>
    </row>
    <row r="1472" spans="1:10">
      <c r="A1472" s="53">
        <v>42676</v>
      </c>
      <c r="B1472" s="54" t="s">
        <v>428</v>
      </c>
      <c r="C1472" s="55">
        <f t="shared" si="1333"/>
        <v>240</v>
      </c>
      <c r="D1472" s="54" t="s">
        <v>13</v>
      </c>
      <c r="E1472" s="56">
        <v>843</v>
      </c>
      <c r="F1472" s="56">
        <v>847</v>
      </c>
      <c r="G1472" s="56">
        <v>0</v>
      </c>
      <c r="H1472" s="10">
        <f t="shared" si="1338"/>
        <v>960</v>
      </c>
      <c r="I1472" s="10">
        <v>0</v>
      </c>
      <c r="J1472" s="10">
        <f t="shared" si="1339"/>
        <v>960</v>
      </c>
    </row>
    <row r="1473" spans="1:10">
      <c r="A1473" s="53">
        <v>42675</v>
      </c>
      <c r="B1473" s="54" t="s">
        <v>427</v>
      </c>
      <c r="C1473" s="55">
        <f t="shared" si="1333"/>
        <v>200</v>
      </c>
      <c r="D1473" s="54" t="s">
        <v>13</v>
      </c>
      <c r="E1473" s="56">
        <v>980</v>
      </c>
      <c r="F1473" s="56">
        <v>990</v>
      </c>
      <c r="G1473" s="56">
        <v>0</v>
      </c>
      <c r="H1473" s="10">
        <f t="shared" si="1338"/>
        <v>2000</v>
      </c>
      <c r="I1473" s="10">
        <v>0</v>
      </c>
      <c r="J1473" s="10">
        <f t="shared" si="1339"/>
        <v>2000</v>
      </c>
    </row>
    <row r="1474" spans="1:10">
      <c r="A1474" s="53">
        <v>42675</v>
      </c>
      <c r="B1474" s="54" t="s">
        <v>371</v>
      </c>
      <c r="C1474" s="55">
        <f t="shared" si="1333"/>
        <v>640</v>
      </c>
      <c r="D1474" s="54" t="s">
        <v>16</v>
      </c>
      <c r="E1474" s="56">
        <v>314</v>
      </c>
      <c r="F1474" s="56">
        <v>312</v>
      </c>
      <c r="G1474" s="56">
        <v>0</v>
      </c>
      <c r="H1474" s="10">
        <f>(E1474-F1474)*C1474</f>
        <v>1280</v>
      </c>
      <c r="I1474" s="10">
        <v>0</v>
      </c>
      <c r="J1474" s="10">
        <f t="shared" si="1339"/>
        <v>1280</v>
      </c>
    </row>
    <row r="1475" spans="1:10">
      <c r="A1475" s="30"/>
      <c r="B1475" s="29"/>
      <c r="C1475" s="31"/>
      <c r="D1475" s="29"/>
      <c r="E1475" s="24"/>
      <c r="F1475" s="24"/>
      <c r="G1475" s="24"/>
      <c r="H1475" s="24"/>
      <c r="I1475" s="24"/>
      <c r="J1475" s="24"/>
    </row>
    <row r="1476" spans="1:10">
      <c r="A1476" s="53">
        <v>42671</v>
      </c>
      <c r="B1476" s="54" t="s">
        <v>429</v>
      </c>
      <c r="C1476" s="55">
        <f t="shared" si="1333"/>
        <v>430</v>
      </c>
      <c r="D1476" s="54" t="s">
        <v>13</v>
      </c>
      <c r="E1476" s="56">
        <v>462</v>
      </c>
      <c r="F1476" s="56">
        <v>468</v>
      </c>
      <c r="G1476" s="56">
        <v>474</v>
      </c>
      <c r="H1476" s="10">
        <f t="shared" ref="H1476:H1477" si="1340">(F1476-E1476)*C1476</f>
        <v>2580</v>
      </c>
      <c r="I1476" s="10">
        <f t="shared" ref="I1476:I1477" si="1341">(G1476-F1476)*C1476</f>
        <v>2580</v>
      </c>
      <c r="J1476" s="10">
        <f t="shared" ref="J1476:J1480" si="1342">+I1476+H1476</f>
        <v>5160</v>
      </c>
    </row>
    <row r="1477" spans="1:10">
      <c r="A1477" s="53">
        <v>42671</v>
      </c>
      <c r="B1477" s="54" t="s">
        <v>430</v>
      </c>
      <c r="C1477" s="55">
        <f t="shared" si="1333"/>
        <v>1270</v>
      </c>
      <c r="D1477" s="54" t="s">
        <v>13</v>
      </c>
      <c r="E1477" s="56">
        <v>157</v>
      </c>
      <c r="F1477" s="56">
        <v>158</v>
      </c>
      <c r="G1477" s="56">
        <v>159</v>
      </c>
      <c r="H1477" s="10">
        <f t="shared" si="1340"/>
        <v>1270</v>
      </c>
      <c r="I1477" s="10">
        <f t="shared" si="1341"/>
        <v>1270</v>
      </c>
      <c r="J1477" s="10">
        <f t="shared" si="1342"/>
        <v>2540</v>
      </c>
    </row>
    <row r="1478" spans="1:10">
      <c r="A1478" s="53">
        <v>42670</v>
      </c>
      <c r="B1478" s="54" t="s">
        <v>403</v>
      </c>
      <c r="C1478" s="55">
        <f t="shared" si="1333"/>
        <v>960</v>
      </c>
      <c r="D1478" s="54" t="s">
        <v>16</v>
      </c>
      <c r="E1478" s="56">
        <v>208.25</v>
      </c>
      <c r="F1478" s="56">
        <v>206.65</v>
      </c>
      <c r="G1478" s="56">
        <v>204.55</v>
      </c>
      <c r="H1478" s="10">
        <f>(E1478-F1478)*C1478</f>
        <v>1535.9999999999945</v>
      </c>
      <c r="I1478" s="10">
        <f>(F1478-G1478)*C1478</f>
        <v>2015.9999999999945</v>
      </c>
      <c r="J1478" s="10">
        <f t="shared" si="1342"/>
        <v>3551.9999999999891</v>
      </c>
    </row>
    <row r="1479" spans="1:10">
      <c r="A1479" s="53">
        <v>42670</v>
      </c>
      <c r="B1479" s="54" t="s">
        <v>431</v>
      </c>
      <c r="C1479" s="55">
        <f t="shared" si="1333"/>
        <v>680</v>
      </c>
      <c r="D1479" s="54" t="s">
        <v>13</v>
      </c>
      <c r="E1479" s="56">
        <v>296</v>
      </c>
      <c r="F1479" s="56">
        <v>298.3</v>
      </c>
      <c r="G1479" s="56">
        <v>300.3</v>
      </c>
      <c r="H1479" s="10">
        <f t="shared" ref="H1479" si="1343">(F1479-E1479)*C1479</f>
        <v>1564.0000000000077</v>
      </c>
      <c r="I1479" s="10">
        <f>(G1479-F1479)*C1479</f>
        <v>1360</v>
      </c>
      <c r="J1479" s="10">
        <f t="shared" si="1342"/>
        <v>2924.0000000000077</v>
      </c>
    </row>
    <row r="1480" spans="1:10">
      <c r="A1480" s="53">
        <v>42670</v>
      </c>
      <c r="B1480" s="54" t="s">
        <v>432</v>
      </c>
      <c r="C1480" s="55">
        <f t="shared" si="1333"/>
        <v>320</v>
      </c>
      <c r="D1480" s="54" t="s">
        <v>16</v>
      </c>
      <c r="E1480" s="56">
        <v>620</v>
      </c>
      <c r="F1480" s="56">
        <v>615.20000000000005</v>
      </c>
      <c r="G1480" s="56">
        <v>0</v>
      </c>
      <c r="H1480" s="10">
        <f>(E1480-F1480)*C1480</f>
        <v>1535.9999999999854</v>
      </c>
      <c r="I1480" s="10">
        <v>0</v>
      </c>
      <c r="J1480" s="10">
        <f t="shared" si="1342"/>
        <v>1535.9999999999854</v>
      </c>
    </row>
    <row r="1481" spans="1:10">
      <c r="A1481" s="53">
        <v>42669</v>
      </c>
      <c r="B1481" s="54" t="s">
        <v>403</v>
      </c>
      <c r="C1481" s="55">
        <f t="shared" si="1333"/>
        <v>940</v>
      </c>
      <c r="D1481" s="54" t="s">
        <v>13</v>
      </c>
      <c r="E1481" s="56">
        <v>213.25</v>
      </c>
      <c r="F1481" s="56">
        <v>214.8</v>
      </c>
      <c r="G1481" s="56">
        <v>216.1</v>
      </c>
      <c r="H1481" s="10">
        <f t="shared" ref="H1481:H1482" si="1344">(F1481-E1481)*C1481</f>
        <v>1457.0000000000107</v>
      </c>
      <c r="I1481" s="10">
        <f t="shared" ref="I1481:I1482" si="1345">(G1481-F1481)*C1481</f>
        <v>1221.9999999999841</v>
      </c>
      <c r="J1481" s="10">
        <f t="shared" ref="J1481:J1484" si="1346">+I1481+H1481</f>
        <v>2678.9999999999945</v>
      </c>
    </row>
    <row r="1482" spans="1:10">
      <c r="A1482" s="53">
        <v>42669</v>
      </c>
      <c r="B1482" s="54" t="s">
        <v>93</v>
      </c>
      <c r="C1482" s="55">
        <f t="shared" si="1333"/>
        <v>1250</v>
      </c>
      <c r="D1482" s="54" t="s">
        <v>13</v>
      </c>
      <c r="E1482" s="56">
        <v>159.75</v>
      </c>
      <c r="F1482" s="56">
        <v>161</v>
      </c>
      <c r="G1482" s="56">
        <v>161.85</v>
      </c>
      <c r="H1482" s="10">
        <f t="shared" si="1344"/>
        <v>1562.5</v>
      </c>
      <c r="I1482" s="10">
        <f t="shared" si="1345"/>
        <v>1062.499999999993</v>
      </c>
      <c r="J1482" s="10">
        <f t="shared" si="1346"/>
        <v>2624.9999999999927</v>
      </c>
    </row>
    <row r="1483" spans="1:10">
      <c r="A1483" s="53">
        <v>42669</v>
      </c>
      <c r="B1483" s="54" t="s">
        <v>433</v>
      </c>
      <c r="C1483" s="55">
        <f t="shared" si="1333"/>
        <v>240</v>
      </c>
      <c r="D1483" s="54" t="s">
        <v>16</v>
      </c>
      <c r="E1483" s="56">
        <v>818</v>
      </c>
      <c r="F1483" s="56">
        <v>811.2</v>
      </c>
      <c r="G1483" s="56">
        <v>803.05</v>
      </c>
      <c r="H1483" s="10">
        <f t="shared" ref="H1483:H1484" si="1347">(E1483-F1483)*C1483</f>
        <v>1631.9999999999891</v>
      </c>
      <c r="I1483" s="10">
        <f t="shared" ref="I1483" si="1348">(F1483-G1483)*C1483</f>
        <v>1956.0000000000218</v>
      </c>
      <c r="J1483" s="10">
        <f t="shared" si="1346"/>
        <v>3588.0000000000109</v>
      </c>
    </row>
    <row r="1484" spans="1:10">
      <c r="A1484" s="53">
        <v>42668</v>
      </c>
      <c r="B1484" s="54" t="s">
        <v>403</v>
      </c>
      <c r="C1484" s="55">
        <f t="shared" si="1333"/>
        <v>940</v>
      </c>
      <c r="D1484" s="54" t="s">
        <v>16</v>
      </c>
      <c r="E1484" s="56">
        <v>213</v>
      </c>
      <c r="F1484" s="56">
        <v>211.4</v>
      </c>
      <c r="G1484" s="56">
        <v>0</v>
      </c>
      <c r="H1484" s="10">
        <f t="shared" si="1347"/>
        <v>1503.9999999999945</v>
      </c>
      <c r="I1484" s="10">
        <v>0</v>
      </c>
      <c r="J1484" s="10">
        <f t="shared" si="1346"/>
        <v>1503.9999999999945</v>
      </c>
    </row>
    <row r="1485" spans="1:10">
      <c r="A1485" s="53">
        <v>42668</v>
      </c>
      <c r="B1485" s="54" t="s">
        <v>93</v>
      </c>
      <c r="C1485" s="55">
        <f t="shared" si="1333"/>
        <v>1270</v>
      </c>
      <c r="D1485" s="54" t="s">
        <v>13</v>
      </c>
      <c r="E1485" s="56">
        <v>158</v>
      </c>
      <c r="F1485" s="56">
        <v>159.5</v>
      </c>
      <c r="G1485" s="56">
        <v>161.5</v>
      </c>
      <c r="H1485" s="10">
        <f t="shared" ref="H1485:H1486" si="1349">(F1485-E1485)*C1485</f>
        <v>1905</v>
      </c>
      <c r="I1485" s="10">
        <f t="shared" ref="I1485" si="1350">(G1485-F1485)*C1485</f>
        <v>2540</v>
      </c>
      <c r="J1485" s="10">
        <f t="shared" ref="J1485:J1490" si="1351">+I1485+H1485</f>
        <v>4445</v>
      </c>
    </row>
    <row r="1486" spans="1:10">
      <c r="A1486" s="53">
        <v>42668</v>
      </c>
      <c r="B1486" s="54" t="s">
        <v>434</v>
      </c>
      <c r="C1486" s="55">
        <f t="shared" si="1333"/>
        <v>60</v>
      </c>
      <c r="D1486" s="54" t="s">
        <v>13</v>
      </c>
      <c r="E1486" s="56">
        <v>3305</v>
      </c>
      <c r="F1486" s="56">
        <v>3329</v>
      </c>
      <c r="G1486" s="56">
        <v>0</v>
      </c>
      <c r="H1486" s="10">
        <f t="shared" si="1349"/>
        <v>1440</v>
      </c>
      <c r="I1486" s="10">
        <v>0</v>
      </c>
      <c r="J1486" s="10">
        <f t="shared" si="1351"/>
        <v>1440</v>
      </c>
    </row>
    <row r="1487" spans="1:10">
      <c r="A1487" s="53">
        <v>42668</v>
      </c>
      <c r="B1487" s="54" t="s">
        <v>127</v>
      </c>
      <c r="C1487" s="55">
        <f t="shared" si="1333"/>
        <v>1300</v>
      </c>
      <c r="D1487" s="54" t="s">
        <v>16</v>
      </c>
      <c r="E1487" s="56">
        <v>154</v>
      </c>
      <c r="F1487" s="56">
        <v>154</v>
      </c>
      <c r="G1487" s="56">
        <v>0</v>
      </c>
      <c r="H1487" s="10">
        <f>(E1487-F1487)*C1487</f>
        <v>0</v>
      </c>
      <c r="I1487" s="10">
        <v>0</v>
      </c>
      <c r="J1487" s="10">
        <f t="shared" si="1351"/>
        <v>0</v>
      </c>
    </row>
    <row r="1488" spans="1:10">
      <c r="A1488" s="53">
        <v>42667</v>
      </c>
      <c r="B1488" s="54" t="s">
        <v>127</v>
      </c>
      <c r="C1488" s="55">
        <f t="shared" si="1333"/>
        <v>1290</v>
      </c>
      <c r="D1488" s="54" t="s">
        <v>13</v>
      </c>
      <c r="E1488" s="56">
        <v>155</v>
      </c>
      <c r="F1488" s="56">
        <v>156.19999999999999</v>
      </c>
      <c r="G1488" s="56">
        <v>157.69999999999999</v>
      </c>
      <c r="H1488" s="10">
        <f t="shared" ref="H1488" si="1352">(F1488-E1488)*C1488</f>
        <v>1547.9999999999854</v>
      </c>
      <c r="I1488" s="10">
        <f>(G1488-F1488)*C1488</f>
        <v>1935</v>
      </c>
      <c r="J1488" s="10">
        <f t="shared" si="1351"/>
        <v>3482.9999999999854</v>
      </c>
    </row>
    <row r="1489" spans="1:10">
      <c r="A1489" s="53">
        <v>42667</v>
      </c>
      <c r="B1489" s="54" t="s">
        <v>365</v>
      </c>
      <c r="C1489" s="55">
        <f t="shared" si="1333"/>
        <v>980</v>
      </c>
      <c r="D1489" s="54" t="s">
        <v>16</v>
      </c>
      <c r="E1489" s="56">
        <v>203.7</v>
      </c>
      <c r="F1489" s="56">
        <v>202.1</v>
      </c>
      <c r="G1489" s="56">
        <v>0</v>
      </c>
      <c r="H1489" s="10">
        <f>(E1489-F1489)*C1489</f>
        <v>1567.9999999999945</v>
      </c>
      <c r="I1489" s="10">
        <v>0</v>
      </c>
      <c r="J1489" s="10">
        <f t="shared" si="1351"/>
        <v>1567.9999999999945</v>
      </c>
    </row>
    <row r="1490" spans="1:10">
      <c r="A1490" s="53">
        <v>42667</v>
      </c>
      <c r="B1490" s="54" t="s">
        <v>56</v>
      </c>
      <c r="C1490" s="55">
        <f t="shared" si="1333"/>
        <v>1410</v>
      </c>
      <c r="D1490" s="54" t="s">
        <v>13</v>
      </c>
      <c r="E1490" s="56">
        <v>142</v>
      </c>
      <c r="F1490" s="56">
        <v>140</v>
      </c>
      <c r="G1490" s="56">
        <v>0</v>
      </c>
      <c r="H1490" s="10">
        <f t="shared" ref="H1490" si="1353">(F1490-E1490)*C1490</f>
        <v>-2820</v>
      </c>
      <c r="I1490" s="10">
        <v>0</v>
      </c>
      <c r="J1490" s="10">
        <f t="shared" si="1351"/>
        <v>-2820</v>
      </c>
    </row>
    <row r="1491" spans="1:10">
      <c r="A1491" s="53">
        <v>42664</v>
      </c>
      <c r="B1491" s="54" t="s">
        <v>127</v>
      </c>
      <c r="C1491" s="55">
        <f t="shared" si="1333"/>
        <v>1280</v>
      </c>
      <c r="D1491" s="54" t="s">
        <v>16</v>
      </c>
      <c r="E1491" s="56">
        <v>156.19999999999999</v>
      </c>
      <c r="F1491" s="56">
        <v>155</v>
      </c>
      <c r="G1491" s="56">
        <v>0</v>
      </c>
      <c r="H1491" s="10">
        <f t="shared" ref="H1491:H1492" si="1354">(E1491-F1491)*C1491</f>
        <v>1535.9999999999854</v>
      </c>
      <c r="I1491" s="10">
        <v>0</v>
      </c>
      <c r="J1491" s="10">
        <f t="shared" ref="J1491:J1494" si="1355">+I1491+H1491</f>
        <v>1535.9999999999854</v>
      </c>
    </row>
    <row r="1492" spans="1:10">
      <c r="A1492" s="53">
        <v>42664</v>
      </c>
      <c r="B1492" s="54" t="s">
        <v>373</v>
      </c>
      <c r="C1492" s="55">
        <f t="shared" ref="C1492:C1500" si="1356">MROUND(200000/E1492,10)</f>
        <v>1280</v>
      </c>
      <c r="D1492" s="54" t="s">
        <v>16</v>
      </c>
      <c r="E1492" s="56">
        <v>156</v>
      </c>
      <c r="F1492" s="56">
        <v>154.80000000000001</v>
      </c>
      <c r="G1492" s="56">
        <v>0</v>
      </c>
      <c r="H1492" s="10">
        <f t="shared" si="1354"/>
        <v>1535.9999999999854</v>
      </c>
      <c r="I1492" s="10">
        <v>0</v>
      </c>
      <c r="J1492" s="10">
        <f t="shared" si="1355"/>
        <v>1535.9999999999854</v>
      </c>
    </row>
    <row r="1493" spans="1:10">
      <c r="A1493" s="53">
        <v>42664</v>
      </c>
      <c r="B1493" s="54" t="s">
        <v>94</v>
      </c>
      <c r="C1493" s="55">
        <f t="shared" si="1356"/>
        <v>330</v>
      </c>
      <c r="D1493" s="54" t="s">
        <v>13</v>
      </c>
      <c r="E1493" s="56">
        <v>610</v>
      </c>
      <c r="F1493" s="56">
        <v>614.79999999999995</v>
      </c>
      <c r="G1493" s="56">
        <v>618</v>
      </c>
      <c r="H1493" s="10">
        <f t="shared" ref="H1493" si="1357">(F1493-E1493)*C1493</f>
        <v>1583.999999999985</v>
      </c>
      <c r="I1493" s="10">
        <f>(G1493-F1493)*C1493</f>
        <v>1056.000000000015</v>
      </c>
      <c r="J1493" s="10">
        <f t="shared" si="1355"/>
        <v>2640</v>
      </c>
    </row>
    <row r="1494" spans="1:10">
      <c r="A1494" s="53">
        <v>42663</v>
      </c>
      <c r="B1494" s="54" t="s">
        <v>435</v>
      </c>
      <c r="C1494" s="55">
        <f t="shared" si="1356"/>
        <v>370</v>
      </c>
      <c r="D1494" s="54" t="s">
        <v>16</v>
      </c>
      <c r="E1494" s="56">
        <v>546</v>
      </c>
      <c r="F1494" s="56">
        <v>542</v>
      </c>
      <c r="G1494" s="56">
        <v>537</v>
      </c>
      <c r="H1494" s="10">
        <f>(E1494-F1494)*C1494</f>
        <v>1480</v>
      </c>
      <c r="I1494" s="10">
        <f>(F1494-G1494)*C1494</f>
        <v>1850</v>
      </c>
      <c r="J1494" s="10">
        <f t="shared" si="1355"/>
        <v>3330</v>
      </c>
    </row>
    <row r="1495" spans="1:10">
      <c r="A1495" s="53">
        <v>42663</v>
      </c>
      <c r="B1495" s="54" t="s">
        <v>417</v>
      </c>
      <c r="C1495" s="55">
        <f t="shared" si="1356"/>
        <v>370</v>
      </c>
      <c r="D1495" s="54" t="s">
        <v>13</v>
      </c>
      <c r="E1495" s="56">
        <v>546</v>
      </c>
      <c r="F1495" s="56">
        <v>550.29999999999995</v>
      </c>
      <c r="G1495" s="56">
        <v>0</v>
      </c>
      <c r="H1495" s="10">
        <f t="shared" ref="H1495:H1501" si="1358">(F1495-E1495)*C1495</f>
        <v>1590.9999999999832</v>
      </c>
      <c r="I1495" s="10">
        <v>0</v>
      </c>
      <c r="J1495" s="10">
        <f t="shared" ref="J1495:J1503" si="1359">+I1495+H1495</f>
        <v>1590.9999999999832</v>
      </c>
    </row>
    <row r="1496" spans="1:10">
      <c r="A1496" s="53">
        <v>42663</v>
      </c>
      <c r="B1496" s="54" t="s">
        <v>436</v>
      </c>
      <c r="C1496" s="55">
        <f t="shared" si="1356"/>
        <v>510</v>
      </c>
      <c r="D1496" s="54" t="s">
        <v>13</v>
      </c>
      <c r="E1496" s="56">
        <v>392.8</v>
      </c>
      <c r="F1496" s="56">
        <v>396.8</v>
      </c>
      <c r="G1496" s="56">
        <v>400.8</v>
      </c>
      <c r="H1496" s="10">
        <f t="shared" si="1358"/>
        <v>2040</v>
      </c>
      <c r="I1496" s="10">
        <f t="shared" ref="I1496:I1501" si="1360">(G1496-F1496)*C1496</f>
        <v>2040</v>
      </c>
      <c r="J1496" s="10">
        <f t="shared" si="1359"/>
        <v>4080</v>
      </c>
    </row>
    <row r="1497" spans="1:10">
      <c r="A1497" s="53">
        <v>42662</v>
      </c>
      <c r="B1497" s="54" t="s">
        <v>400</v>
      </c>
      <c r="C1497" s="55">
        <f t="shared" si="1356"/>
        <v>2540</v>
      </c>
      <c r="D1497" s="54" t="s">
        <v>13</v>
      </c>
      <c r="E1497" s="56">
        <v>78.7</v>
      </c>
      <c r="F1497" s="56">
        <v>79.3</v>
      </c>
      <c r="G1497" s="56">
        <v>80.3</v>
      </c>
      <c r="H1497" s="10">
        <f t="shared" si="1358"/>
        <v>1523.9999999999854</v>
      </c>
      <c r="I1497" s="10">
        <f t="shared" si="1360"/>
        <v>2540</v>
      </c>
      <c r="J1497" s="10">
        <f t="shared" si="1359"/>
        <v>4063.9999999999854</v>
      </c>
    </row>
    <row r="1498" spans="1:10">
      <c r="A1498" s="53">
        <v>42662</v>
      </c>
      <c r="B1498" s="54" t="s">
        <v>373</v>
      </c>
      <c r="C1498" s="55">
        <f t="shared" si="1356"/>
        <v>1280</v>
      </c>
      <c r="D1498" s="54" t="s">
        <v>13</v>
      </c>
      <c r="E1498" s="56">
        <v>155.9</v>
      </c>
      <c r="F1498" s="56">
        <v>157.1</v>
      </c>
      <c r="G1498" s="56">
        <v>0</v>
      </c>
      <c r="H1498" s="10">
        <f t="shared" si="1358"/>
        <v>1535.9999999999854</v>
      </c>
      <c r="I1498" s="10">
        <v>0</v>
      </c>
      <c r="J1498" s="10">
        <f t="shared" si="1359"/>
        <v>1535.9999999999854</v>
      </c>
    </row>
    <row r="1499" spans="1:10">
      <c r="A1499" s="53">
        <v>42662</v>
      </c>
      <c r="B1499" s="54" t="s">
        <v>403</v>
      </c>
      <c r="C1499" s="55">
        <f t="shared" si="1356"/>
        <v>930</v>
      </c>
      <c r="D1499" s="54" t="s">
        <v>13</v>
      </c>
      <c r="E1499" s="56">
        <v>216</v>
      </c>
      <c r="F1499" s="56">
        <v>213.5</v>
      </c>
      <c r="G1499" s="56">
        <v>0</v>
      </c>
      <c r="H1499" s="10">
        <f t="shared" si="1358"/>
        <v>-2325</v>
      </c>
      <c r="I1499" s="10">
        <v>0</v>
      </c>
      <c r="J1499" s="10">
        <f t="shared" si="1359"/>
        <v>-2325</v>
      </c>
    </row>
    <row r="1500" spans="1:10">
      <c r="A1500" s="53">
        <v>42661</v>
      </c>
      <c r="B1500" s="54" t="s">
        <v>437</v>
      </c>
      <c r="C1500" s="55">
        <f t="shared" si="1356"/>
        <v>180</v>
      </c>
      <c r="D1500" s="54" t="s">
        <v>13</v>
      </c>
      <c r="E1500" s="56">
        <v>1122</v>
      </c>
      <c r="F1500" s="56">
        <v>1131</v>
      </c>
      <c r="G1500" s="56">
        <v>1142</v>
      </c>
      <c r="H1500" s="10">
        <f t="shared" si="1358"/>
        <v>1620</v>
      </c>
      <c r="I1500" s="10">
        <f t="shared" si="1360"/>
        <v>1980</v>
      </c>
      <c r="J1500" s="10">
        <f t="shared" si="1359"/>
        <v>3600</v>
      </c>
    </row>
    <row r="1501" spans="1:10">
      <c r="A1501" s="53">
        <v>42661</v>
      </c>
      <c r="B1501" s="54" t="s">
        <v>127</v>
      </c>
      <c r="C1501" s="55">
        <f t="shared" ref="C1501:C1526" si="1361">MROUND(200000/E1501,10)</f>
        <v>1340</v>
      </c>
      <c r="D1501" s="54" t="s">
        <v>13</v>
      </c>
      <c r="E1501" s="56">
        <v>148.75</v>
      </c>
      <c r="F1501" s="56">
        <v>149.94999999999999</v>
      </c>
      <c r="G1501" s="56">
        <v>151.5</v>
      </c>
      <c r="H1501" s="10">
        <f t="shared" si="1358"/>
        <v>1607.9999999999848</v>
      </c>
      <c r="I1501" s="10">
        <f t="shared" si="1360"/>
        <v>2077.0000000000155</v>
      </c>
      <c r="J1501" s="10">
        <f t="shared" si="1359"/>
        <v>3685</v>
      </c>
    </row>
    <row r="1502" spans="1:10">
      <c r="A1502" s="53">
        <v>42660</v>
      </c>
      <c r="B1502" s="54" t="s">
        <v>127</v>
      </c>
      <c r="C1502" s="55">
        <f t="shared" si="1361"/>
        <v>1330</v>
      </c>
      <c r="D1502" s="54" t="s">
        <v>16</v>
      </c>
      <c r="E1502" s="56">
        <v>150.19999999999999</v>
      </c>
      <c r="F1502" s="56">
        <v>149</v>
      </c>
      <c r="G1502" s="56">
        <v>147.5</v>
      </c>
      <c r="H1502" s="10">
        <f t="shared" ref="H1502:H1503" si="1362">(E1502-F1502)*C1502</f>
        <v>1595.999999999985</v>
      </c>
      <c r="I1502" s="10">
        <f t="shared" ref="I1502" si="1363">(F1502-G1502)*C1502</f>
        <v>1995</v>
      </c>
      <c r="J1502" s="10">
        <f t="shared" si="1359"/>
        <v>3590.999999999985</v>
      </c>
    </row>
    <row r="1503" spans="1:10">
      <c r="A1503" s="53">
        <v>42660</v>
      </c>
      <c r="B1503" s="54" t="s">
        <v>373</v>
      </c>
      <c r="C1503" s="55">
        <f t="shared" si="1361"/>
        <v>1320</v>
      </c>
      <c r="D1503" s="54" t="s">
        <v>16</v>
      </c>
      <c r="E1503" s="56">
        <v>151.6</v>
      </c>
      <c r="F1503" s="56">
        <v>150.4</v>
      </c>
      <c r="G1503" s="56">
        <v>0</v>
      </c>
      <c r="H1503" s="10">
        <f t="shared" si="1362"/>
        <v>1583.999999999985</v>
      </c>
      <c r="I1503" s="10">
        <v>0</v>
      </c>
      <c r="J1503" s="10">
        <f t="shared" si="1359"/>
        <v>1583.999999999985</v>
      </c>
    </row>
    <row r="1504" spans="1:10">
      <c r="A1504" s="53">
        <v>42660</v>
      </c>
      <c r="B1504" s="54" t="s">
        <v>15</v>
      </c>
      <c r="C1504" s="55">
        <f t="shared" si="1361"/>
        <v>290</v>
      </c>
      <c r="D1504" s="54" t="s">
        <v>13</v>
      </c>
      <c r="E1504" s="56">
        <v>685</v>
      </c>
      <c r="F1504" s="56">
        <v>690</v>
      </c>
      <c r="G1504" s="56">
        <v>0</v>
      </c>
      <c r="H1504" s="10">
        <f t="shared" ref="H1504:H1505" si="1364">(F1504-E1504)*C1504</f>
        <v>1450</v>
      </c>
      <c r="I1504" s="10">
        <v>0</v>
      </c>
      <c r="J1504" s="10">
        <f t="shared" ref="J1504:J1507" si="1365">+I1504+H1504</f>
        <v>1450</v>
      </c>
    </row>
    <row r="1505" spans="1:10">
      <c r="A1505" s="53">
        <v>42660</v>
      </c>
      <c r="B1505" s="54" t="s">
        <v>438</v>
      </c>
      <c r="C1505" s="55">
        <f t="shared" si="1361"/>
        <v>60</v>
      </c>
      <c r="D1505" s="54" t="s">
        <v>13</v>
      </c>
      <c r="E1505" s="56">
        <v>3210</v>
      </c>
      <c r="F1505" s="56">
        <v>3180</v>
      </c>
      <c r="G1505" s="56">
        <v>0</v>
      </c>
      <c r="H1505" s="10">
        <f t="shared" si="1364"/>
        <v>-1800</v>
      </c>
      <c r="I1505" s="10">
        <v>0</v>
      </c>
      <c r="J1505" s="10">
        <f t="shared" si="1365"/>
        <v>-1800</v>
      </c>
    </row>
    <row r="1506" spans="1:10">
      <c r="A1506" s="53">
        <v>42657</v>
      </c>
      <c r="B1506" s="54" t="s">
        <v>104</v>
      </c>
      <c r="C1506" s="55">
        <f t="shared" si="1361"/>
        <v>2140</v>
      </c>
      <c r="D1506" s="54" t="s">
        <v>16</v>
      </c>
      <c r="E1506" s="56">
        <v>93.5</v>
      </c>
      <c r="F1506" s="56">
        <v>92.8</v>
      </c>
      <c r="G1506" s="56">
        <v>92.35</v>
      </c>
      <c r="H1506" s="10">
        <f>(E1506-F1506)*C1506</f>
        <v>1498.0000000000061</v>
      </c>
      <c r="I1506" s="10">
        <f>(F1506-G1506)*C1506</f>
        <v>963.00000000000614</v>
      </c>
      <c r="J1506" s="10">
        <f t="shared" si="1365"/>
        <v>2461.0000000000123</v>
      </c>
    </row>
    <row r="1507" spans="1:10">
      <c r="A1507" s="53">
        <v>42657</v>
      </c>
      <c r="B1507" s="54" t="s">
        <v>433</v>
      </c>
      <c r="C1507" s="55">
        <f t="shared" si="1361"/>
        <v>240</v>
      </c>
      <c r="D1507" s="54" t="s">
        <v>13</v>
      </c>
      <c r="E1507" s="56">
        <v>821</v>
      </c>
      <c r="F1507" s="56">
        <v>826.4</v>
      </c>
      <c r="G1507" s="56">
        <v>0</v>
      </c>
      <c r="H1507" s="10">
        <f t="shared" ref="H1507" si="1366">(F1507-E1507)*C1507</f>
        <v>1295.9999999999945</v>
      </c>
      <c r="I1507" s="10">
        <v>0</v>
      </c>
      <c r="J1507" s="10">
        <f t="shared" si="1365"/>
        <v>1295.9999999999945</v>
      </c>
    </row>
    <row r="1508" spans="1:10">
      <c r="A1508" s="53">
        <v>42657</v>
      </c>
      <c r="B1508" s="54" t="s">
        <v>427</v>
      </c>
      <c r="C1508" s="55">
        <f t="shared" si="1361"/>
        <v>220</v>
      </c>
      <c r="D1508" s="54" t="s">
        <v>16</v>
      </c>
      <c r="E1508" s="56">
        <v>924</v>
      </c>
      <c r="F1508" s="56">
        <v>934</v>
      </c>
      <c r="G1508" s="56">
        <v>0</v>
      </c>
      <c r="H1508" s="10">
        <f t="shared" ref="H1508:H1510" si="1367">(E1508-F1508)*C1508</f>
        <v>-2200</v>
      </c>
      <c r="I1508" s="10">
        <v>0</v>
      </c>
      <c r="J1508" s="10">
        <f t="shared" ref="J1508:J1510" si="1368">+I1508+H1508</f>
        <v>-2200</v>
      </c>
    </row>
    <row r="1509" spans="1:10">
      <c r="A1509" s="53">
        <v>42656</v>
      </c>
      <c r="B1509" s="54" t="s">
        <v>127</v>
      </c>
      <c r="C1509" s="55">
        <f t="shared" si="1361"/>
        <v>1320</v>
      </c>
      <c r="D1509" s="54" t="s">
        <v>16</v>
      </c>
      <c r="E1509" s="56">
        <v>151.5</v>
      </c>
      <c r="F1509" s="56">
        <v>150.19999999999999</v>
      </c>
      <c r="G1509" s="56">
        <v>148.5</v>
      </c>
      <c r="H1509" s="10">
        <f t="shared" si="1367"/>
        <v>1716.000000000015</v>
      </c>
      <c r="I1509" s="10">
        <f t="shared" ref="I1509:I1510" si="1369">(F1509-G1509)*C1509</f>
        <v>2243.999999999985</v>
      </c>
      <c r="J1509" s="10">
        <f t="shared" si="1368"/>
        <v>3960</v>
      </c>
    </row>
    <row r="1510" spans="1:10">
      <c r="A1510" s="53">
        <v>42656</v>
      </c>
      <c r="B1510" s="54" t="s">
        <v>427</v>
      </c>
      <c r="C1510" s="55">
        <f t="shared" si="1361"/>
        <v>210</v>
      </c>
      <c r="D1510" s="54" t="s">
        <v>16</v>
      </c>
      <c r="E1510" s="56">
        <v>951</v>
      </c>
      <c r="F1510" s="56">
        <v>943.5</v>
      </c>
      <c r="G1510" s="56">
        <v>933.5</v>
      </c>
      <c r="H1510" s="10">
        <f t="shared" si="1367"/>
        <v>1575</v>
      </c>
      <c r="I1510" s="10">
        <f t="shared" si="1369"/>
        <v>2100</v>
      </c>
      <c r="J1510" s="10">
        <f t="shared" si="1368"/>
        <v>3675</v>
      </c>
    </row>
    <row r="1511" spans="1:10">
      <c r="A1511" s="53">
        <v>42656</v>
      </c>
      <c r="B1511" s="54" t="s">
        <v>400</v>
      </c>
      <c r="C1511" s="55">
        <f t="shared" si="1361"/>
        <v>2510</v>
      </c>
      <c r="D1511" s="54" t="s">
        <v>13</v>
      </c>
      <c r="E1511" s="56">
        <v>79.8</v>
      </c>
      <c r="F1511" s="56">
        <v>78.8</v>
      </c>
      <c r="G1511" s="56">
        <v>0</v>
      </c>
      <c r="H1511" s="10">
        <f t="shared" ref="H1511:H1512" si="1370">(F1511-E1511)*C1511</f>
        <v>-2510</v>
      </c>
      <c r="I1511" s="10">
        <v>0</v>
      </c>
      <c r="J1511" s="10">
        <f t="shared" ref="J1511:J1514" si="1371">+I1511+H1511</f>
        <v>-2510</v>
      </c>
    </row>
    <row r="1512" spans="1:10">
      <c r="A1512" s="53">
        <v>42653</v>
      </c>
      <c r="B1512" s="54" t="s">
        <v>400</v>
      </c>
      <c r="C1512" s="55">
        <f t="shared" si="1361"/>
        <v>2480</v>
      </c>
      <c r="D1512" s="54" t="s">
        <v>13</v>
      </c>
      <c r="E1512" s="56">
        <v>80.5</v>
      </c>
      <c r="F1512" s="56">
        <v>81.2</v>
      </c>
      <c r="G1512" s="56">
        <v>82.1</v>
      </c>
      <c r="H1512" s="10">
        <f t="shared" si="1370"/>
        <v>1736.000000000007</v>
      </c>
      <c r="I1512" s="10">
        <f t="shared" ref="I1512" si="1372">(G1512-F1512)*C1512</f>
        <v>2231.9999999999791</v>
      </c>
      <c r="J1512" s="10">
        <f t="shared" si="1371"/>
        <v>3967.9999999999864</v>
      </c>
    </row>
    <row r="1513" spans="1:10">
      <c r="A1513" s="53">
        <v>42653</v>
      </c>
      <c r="B1513" s="54" t="s">
        <v>397</v>
      </c>
      <c r="C1513" s="55">
        <f t="shared" si="1361"/>
        <v>190</v>
      </c>
      <c r="D1513" s="54" t="s">
        <v>16</v>
      </c>
      <c r="E1513" s="56">
        <v>1046</v>
      </c>
      <c r="F1513" s="56">
        <v>1037.5</v>
      </c>
      <c r="G1513" s="56">
        <v>0</v>
      </c>
      <c r="H1513" s="10">
        <f t="shared" ref="H1513:H1514" si="1373">(E1513-F1513)*C1513</f>
        <v>1615</v>
      </c>
      <c r="I1513" s="10">
        <v>0</v>
      </c>
      <c r="J1513" s="10">
        <f t="shared" si="1371"/>
        <v>1615</v>
      </c>
    </row>
    <row r="1514" spans="1:10">
      <c r="A1514" s="53">
        <v>42653</v>
      </c>
      <c r="B1514" s="54" t="s">
        <v>127</v>
      </c>
      <c r="C1514" s="55">
        <f t="shared" si="1361"/>
        <v>1290</v>
      </c>
      <c r="D1514" s="54" t="s">
        <v>16</v>
      </c>
      <c r="E1514" s="56">
        <v>155.19999999999999</v>
      </c>
      <c r="F1514" s="56">
        <v>154</v>
      </c>
      <c r="G1514" s="56">
        <v>152.75</v>
      </c>
      <c r="H1514" s="10">
        <f t="shared" si="1373"/>
        <v>1547.9999999999854</v>
      </c>
      <c r="I1514" s="10">
        <f t="shared" ref="I1514" si="1374">(F1514-G1514)*C1514</f>
        <v>1612.5</v>
      </c>
      <c r="J1514" s="10">
        <f t="shared" si="1371"/>
        <v>3160.4999999999854</v>
      </c>
    </row>
    <row r="1515" spans="1:10">
      <c r="A1515" s="53">
        <v>42650</v>
      </c>
      <c r="B1515" s="54" t="s">
        <v>93</v>
      </c>
      <c r="C1515" s="55">
        <f t="shared" si="1361"/>
        <v>1260</v>
      </c>
      <c r="D1515" s="54" t="s">
        <v>13</v>
      </c>
      <c r="E1515" s="56">
        <v>158.80000000000001</v>
      </c>
      <c r="F1515" s="56">
        <v>159.80000000000001</v>
      </c>
      <c r="G1515" s="56">
        <v>0</v>
      </c>
      <c r="H1515" s="10">
        <f t="shared" ref="H1515:H1518" si="1375">(F1515-E1515)*C1515</f>
        <v>1260</v>
      </c>
      <c r="I1515" s="10">
        <v>0</v>
      </c>
      <c r="J1515" s="10">
        <f t="shared" ref="J1515:J1521" si="1376">+I1515+H1515</f>
        <v>1260</v>
      </c>
    </row>
    <row r="1516" spans="1:10">
      <c r="A1516" s="53">
        <v>42650</v>
      </c>
      <c r="B1516" s="54" t="s">
        <v>68</v>
      </c>
      <c r="C1516" s="55">
        <f t="shared" si="1361"/>
        <v>160</v>
      </c>
      <c r="D1516" s="54" t="s">
        <v>13</v>
      </c>
      <c r="E1516" s="56">
        <v>1277</v>
      </c>
      <c r="F1516" s="56">
        <v>1287</v>
      </c>
      <c r="G1516" s="56">
        <v>0</v>
      </c>
      <c r="H1516" s="10">
        <f t="shared" si="1375"/>
        <v>1600</v>
      </c>
      <c r="I1516" s="10">
        <v>0</v>
      </c>
      <c r="J1516" s="10">
        <f t="shared" si="1376"/>
        <v>1600</v>
      </c>
    </row>
    <row r="1517" spans="1:10">
      <c r="A1517" s="53">
        <v>42650</v>
      </c>
      <c r="B1517" s="54" t="s">
        <v>101</v>
      </c>
      <c r="C1517" s="55">
        <f t="shared" si="1361"/>
        <v>450</v>
      </c>
      <c r="D1517" s="54" t="s">
        <v>13</v>
      </c>
      <c r="E1517" s="56">
        <v>447</v>
      </c>
      <c r="F1517" s="56">
        <v>450</v>
      </c>
      <c r="G1517" s="56">
        <v>0</v>
      </c>
      <c r="H1517" s="10">
        <f t="shared" si="1375"/>
        <v>1350</v>
      </c>
      <c r="I1517" s="10">
        <v>0</v>
      </c>
      <c r="J1517" s="10">
        <f t="shared" si="1376"/>
        <v>1350</v>
      </c>
    </row>
    <row r="1518" spans="1:10">
      <c r="A1518" s="53">
        <v>42649</v>
      </c>
      <c r="B1518" s="54" t="s">
        <v>384</v>
      </c>
      <c r="C1518" s="55">
        <f t="shared" si="1361"/>
        <v>1390</v>
      </c>
      <c r="D1518" s="54" t="s">
        <v>13</v>
      </c>
      <c r="E1518" s="56">
        <v>143.69999999999999</v>
      </c>
      <c r="F1518" s="56">
        <v>145.69999999999999</v>
      </c>
      <c r="G1518" s="56">
        <v>147.69999999999999</v>
      </c>
      <c r="H1518" s="10">
        <f t="shared" si="1375"/>
        <v>2780</v>
      </c>
      <c r="I1518" s="10">
        <f t="shared" ref="I1518" si="1377">(G1518-F1518)*C1518</f>
        <v>2780</v>
      </c>
      <c r="J1518" s="10">
        <f t="shared" si="1376"/>
        <v>5560</v>
      </c>
    </row>
    <row r="1519" spans="1:10">
      <c r="A1519" s="53">
        <v>42649</v>
      </c>
      <c r="B1519" s="54" t="s">
        <v>164</v>
      </c>
      <c r="C1519" s="55">
        <f t="shared" si="1361"/>
        <v>1140</v>
      </c>
      <c r="D1519" s="54" t="s">
        <v>16</v>
      </c>
      <c r="E1519" s="56">
        <v>175.5</v>
      </c>
      <c r="F1519" s="56">
        <v>174.4</v>
      </c>
      <c r="G1519" s="56">
        <v>173.5</v>
      </c>
      <c r="H1519" s="10">
        <f>(E1519-F1519)*C1519</f>
        <v>1253.9999999999936</v>
      </c>
      <c r="I1519" s="10">
        <f>(F1519-G1519)*C1519</f>
        <v>1026.0000000000064</v>
      </c>
      <c r="J1519" s="10">
        <f t="shared" si="1376"/>
        <v>2280</v>
      </c>
    </row>
    <row r="1520" spans="1:10">
      <c r="A1520" s="53">
        <v>42648</v>
      </c>
      <c r="B1520" s="54" t="s">
        <v>177</v>
      </c>
      <c r="C1520" s="55">
        <f t="shared" si="1361"/>
        <v>2370</v>
      </c>
      <c r="D1520" s="54" t="s">
        <v>13</v>
      </c>
      <c r="E1520" s="56">
        <v>84.5</v>
      </c>
      <c r="F1520" s="56">
        <v>85.2</v>
      </c>
      <c r="G1520" s="56">
        <v>0</v>
      </c>
      <c r="H1520" s="10">
        <f t="shared" ref="H1520" si="1378">(F1520-E1520)*C1520</f>
        <v>1659.0000000000068</v>
      </c>
      <c r="I1520" s="10">
        <v>0</v>
      </c>
      <c r="J1520" s="10">
        <f t="shared" si="1376"/>
        <v>1659.0000000000068</v>
      </c>
    </row>
    <row r="1521" spans="1:10">
      <c r="A1521" s="53">
        <v>42647</v>
      </c>
      <c r="B1521" s="54" t="s">
        <v>127</v>
      </c>
      <c r="C1521" s="55">
        <f t="shared" si="1361"/>
        <v>1300</v>
      </c>
      <c r="D1521" s="54" t="s">
        <v>16</v>
      </c>
      <c r="E1521" s="56">
        <v>153.5</v>
      </c>
      <c r="F1521" s="56">
        <v>152.30000000000001</v>
      </c>
      <c r="G1521" s="56">
        <v>151.19999999999999</v>
      </c>
      <c r="H1521" s="10">
        <f>(E1521-F1521)*C1521</f>
        <v>1559.9999999999852</v>
      </c>
      <c r="I1521" s="10">
        <f>(F1521-G1521)*C1521</f>
        <v>1430.0000000000296</v>
      </c>
      <c r="J1521" s="10">
        <f t="shared" si="1376"/>
        <v>2990.0000000000146</v>
      </c>
    </row>
    <row r="1522" spans="1:10">
      <c r="A1522" s="53">
        <v>42647</v>
      </c>
      <c r="B1522" s="54" t="s">
        <v>72</v>
      </c>
      <c r="C1522" s="55">
        <f t="shared" si="1361"/>
        <v>370</v>
      </c>
      <c r="D1522" s="54" t="s">
        <v>13</v>
      </c>
      <c r="E1522" s="56">
        <v>542</v>
      </c>
      <c r="F1522" s="56">
        <v>546.5</v>
      </c>
      <c r="G1522" s="56">
        <v>549.5</v>
      </c>
      <c r="H1522" s="10">
        <f t="shared" ref="H1522:H1526" si="1379">(F1522-E1522)*C1522</f>
        <v>1665</v>
      </c>
      <c r="I1522" s="10">
        <f t="shared" ref="I1522:I1525" si="1380">(G1522-F1522)*C1522</f>
        <v>1110</v>
      </c>
      <c r="J1522" s="10">
        <f t="shared" ref="J1522:J1526" si="1381">+I1522+H1522</f>
        <v>2775</v>
      </c>
    </row>
    <row r="1523" spans="1:10">
      <c r="A1523" s="53">
        <v>42647</v>
      </c>
      <c r="B1523" s="54" t="s">
        <v>397</v>
      </c>
      <c r="C1523" s="55">
        <f t="shared" si="1361"/>
        <v>200</v>
      </c>
      <c r="D1523" s="54" t="s">
        <v>13</v>
      </c>
      <c r="E1523" s="56">
        <v>990</v>
      </c>
      <c r="F1523" s="56">
        <v>998</v>
      </c>
      <c r="G1523" s="56">
        <v>0</v>
      </c>
      <c r="H1523" s="10">
        <f t="shared" si="1379"/>
        <v>1600</v>
      </c>
      <c r="I1523" s="10">
        <v>0</v>
      </c>
      <c r="J1523" s="10">
        <f t="shared" si="1381"/>
        <v>1600</v>
      </c>
    </row>
    <row r="1524" spans="1:10">
      <c r="A1524" s="53">
        <v>42646</v>
      </c>
      <c r="B1524" s="54" t="s">
        <v>402</v>
      </c>
      <c r="C1524" s="55">
        <f t="shared" si="1361"/>
        <v>170</v>
      </c>
      <c r="D1524" s="54" t="s">
        <v>13</v>
      </c>
      <c r="E1524" s="56">
        <v>1210</v>
      </c>
      <c r="F1524" s="56">
        <v>1219</v>
      </c>
      <c r="G1524" s="56">
        <v>1230</v>
      </c>
      <c r="H1524" s="10">
        <f t="shared" si="1379"/>
        <v>1530</v>
      </c>
      <c r="I1524" s="10">
        <f t="shared" si="1380"/>
        <v>1870</v>
      </c>
      <c r="J1524" s="10">
        <f t="shared" si="1381"/>
        <v>3400</v>
      </c>
    </row>
    <row r="1525" spans="1:10">
      <c r="A1525" s="53">
        <v>42646</v>
      </c>
      <c r="B1525" s="54" t="s">
        <v>127</v>
      </c>
      <c r="C1525" s="55">
        <f t="shared" si="1361"/>
        <v>1320</v>
      </c>
      <c r="D1525" s="54" t="s">
        <v>13</v>
      </c>
      <c r="E1525" s="56">
        <v>151.25</v>
      </c>
      <c r="F1525" s="56">
        <v>152.44999999999999</v>
      </c>
      <c r="G1525" s="56">
        <v>153.65</v>
      </c>
      <c r="H1525" s="10">
        <f t="shared" si="1379"/>
        <v>1583.999999999985</v>
      </c>
      <c r="I1525" s="10">
        <f t="shared" si="1380"/>
        <v>1584.0000000000225</v>
      </c>
      <c r="J1525" s="10">
        <f t="shared" si="1381"/>
        <v>3168.0000000000073</v>
      </c>
    </row>
    <row r="1526" spans="1:10">
      <c r="A1526" s="53">
        <v>42646</v>
      </c>
      <c r="B1526" s="54" t="s">
        <v>397</v>
      </c>
      <c r="C1526" s="55">
        <f t="shared" si="1361"/>
        <v>210</v>
      </c>
      <c r="D1526" s="54" t="s">
        <v>13</v>
      </c>
      <c r="E1526" s="56">
        <v>968</v>
      </c>
      <c r="F1526" s="56">
        <v>976.5</v>
      </c>
      <c r="G1526" s="56">
        <v>0</v>
      </c>
      <c r="H1526" s="10">
        <f t="shared" si="1379"/>
        <v>1785</v>
      </c>
      <c r="I1526" s="10">
        <v>0</v>
      </c>
      <c r="J1526" s="10">
        <f t="shared" si="1381"/>
        <v>1785</v>
      </c>
    </row>
    <row r="1527" spans="1:10">
      <c r="A1527" s="30"/>
      <c r="B1527" s="29"/>
      <c r="C1527" s="31"/>
      <c r="D1527" s="29"/>
      <c r="E1527" s="24"/>
      <c r="F1527" s="24"/>
      <c r="G1527" s="24"/>
      <c r="H1527" s="24"/>
      <c r="I1527" s="24"/>
      <c r="J1527" s="24"/>
    </row>
    <row r="1528" spans="1:10">
      <c r="A1528" s="53">
        <v>42643</v>
      </c>
      <c r="B1528" s="54" t="s">
        <v>439</v>
      </c>
      <c r="C1528" s="55">
        <f t="shared" ref="C1528:C1555" si="1382">MROUND(200000/E1528,10)</f>
        <v>220</v>
      </c>
      <c r="D1528" s="54" t="s">
        <v>13</v>
      </c>
      <c r="E1528" s="56">
        <v>906</v>
      </c>
      <c r="F1528" s="56">
        <v>916.5</v>
      </c>
      <c r="G1528" s="56">
        <v>926.5</v>
      </c>
      <c r="H1528" s="10">
        <f t="shared" ref="H1528:H1529" si="1383">(F1528-E1528)*C1528</f>
        <v>2310</v>
      </c>
      <c r="I1528" s="10">
        <f t="shared" ref="I1528" si="1384">(G1528-F1528)*C1528</f>
        <v>2200</v>
      </c>
      <c r="J1528" s="10">
        <f t="shared" ref="J1528:J1532" si="1385">+I1528+H1528</f>
        <v>4510</v>
      </c>
    </row>
    <row r="1529" spans="1:10">
      <c r="A1529" s="53">
        <v>42643</v>
      </c>
      <c r="B1529" s="54" t="s">
        <v>94</v>
      </c>
      <c r="C1529" s="55">
        <f t="shared" si="1382"/>
        <v>330</v>
      </c>
      <c r="D1529" s="54" t="s">
        <v>13</v>
      </c>
      <c r="E1529" s="56">
        <v>609</v>
      </c>
      <c r="F1529" s="56">
        <v>613</v>
      </c>
      <c r="G1529" s="56">
        <v>0</v>
      </c>
      <c r="H1529" s="10">
        <f t="shared" si="1383"/>
        <v>1320</v>
      </c>
      <c r="I1529" s="10">
        <v>0</v>
      </c>
      <c r="J1529" s="10">
        <f t="shared" si="1385"/>
        <v>1320</v>
      </c>
    </row>
    <row r="1530" spans="1:10">
      <c r="A1530" s="53">
        <v>42643</v>
      </c>
      <c r="B1530" s="54" t="s">
        <v>220</v>
      </c>
      <c r="C1530" s="55">
        <f t="shared" si="1382"/>
        <v>220</v>
      </c>
      <c r="D1530" s="54" t="s">
        <v>16</v>
      </c>
      <c r="E1530" s="56">
        <v>909</v>
      </c>
      <c r="F1530" s="56">
        <v>919</v>
      </c>
      <c r="G1530" s="56">
        <v>0</v>
      </c>
      <c r="H1530" s="10">
        <f t="shared" ref="H1530:H1532" si="1386">(E1530-F1530)*C1530</f>
        <v>-2200</v>
      </c>
      <c r="I1530" s="10">
        <v>0</v>
      </c>
      <c r="J1530" s="10">
        <f t="shared" si="1385"/>
        <v>-2200</v>
      </c>
    </row>
    <row r="1531" spans="1:10">
      <c r="A1531" s="53">
        <v>42642</v>
      </c>
      <c r="B1531" s="54" t="s">
        <v>393</v>
      </c>
      <c r="C1531" s="55">
        <f t="shared" si="1382"/>
        <v>120</v>
      </c>
      <c r="D1531" s="54" t="s">
        <v>16</v>
      </c>
      <c r="E1531" s="56">
        <v>1625</v>
      </c>
      <c r="F1531" s="56">
        <v>1612</v>
      </c>
      <c r="G1531" s="56">
        <v>1595</v>
      </c>
      <c r="H1531" s="10">
        <f t="shared" si="1386"/>
        <v>1560</v>
      </c>
      <c r="I1531" s="10">
        <f t="shared" ref="I1531:I1532" si="1387">(F1531-G1531)*C1531</f>
        <v>2040</v>
      </c>
      <c r="J1531" s="10">
        <f t="shared" si="1385"/>
        <v>3600</v>
      </c>
    </row>
    <row r="1532" spans="1:10">
      <c r="A1532" s="53">
        <v>42642</v>
      </c>
      <c r="B1532" s="54" t="s">
        <v>127</v>
      </c>
      <c r="C1532" s="55">
        <f t="shared" si="1382"/>
        <v>1370</v>
      </c>
      <c r="D1532" s="54" t="s">
        <v>16</v>
      </c>
      <c r="E1532" s="56">
        <v>145.75</v>
      </c>
      <c r="F1532" s="56">
        <v>144.25</v>
      </c>
      <c r="G1532" s="56">
        <v>143.25</v>
      </c>
      <c r="H1532" s="10">
        <f t="shared" si="1386"/>
        <v>2055</v>
      </c>
      <c r="I1532" s="10">
        <f t="shared" si="1387"/>
        <v>1370</v>
      </c>
      <c r="J1532" s="10">
        <f t="shared" si="1385"/>
        <v>3425</v>
      </c>
    </row>
    <row r="1533" spans="1:10">
      <c r="A1533" s="53">
        <v>42642</v>
      </c>
      <c r="B1533" s="54" t="s">
        <v>386</v>
      </c>
      <c r="C1533" s="55">
        <f t="shared" si="1382"/>
        <v>330</v>
      </c>
      <c r="D1533" s="54" t="s">
        <v>13</v>
      </c>
      <c r="E1533" s="56">
        <v>600</v>
      </c>
      <c r="F1533" s="56">
        <v>595</v>
      </c>
      <c r="G1533" s="56">
        <v>0</v>
      </c>
      <c r="H1533" s="10">
        <f t="shared" ref="H1533:H1535" si="1388">(F1533-E1533)*C1533</f>
        <v>-1650</v>
      </c>
      <c r="I1533" s="10">
        <v>0</v>
      </c>
      <c r="J1533" s="10">
        <f t="shared" ref="J1533:J1537" si="1389">+I1533+H1533</f>
        <v>-1650</v>
      </c>
    </row>
    <row r="1534" spans="1:10">
      <c r="A1534" s="53">
        <v>42641</v>
      </c>
      <c r="B1534" s="54" t="s">
        <v>127</v>
      </c>
      <c r="C1534" s="55">
        <f t="shared" si="1382"/>
        <v>1300</v>
      </c>
      <c r="D1534" s="54" t="s">
        <v>13</v>
      </c>
      <c r="E1534" s="56">
        <v>153.5</v>
      </c>
      <c r="F1534" s="56">
        <v>154.75</v>
      </c>
      <c r="G1534" s="56">
        <v>156.25</v>
      </c>
      <c r="H1534" s="10">
        <f t="shared" si="1388"/>
        <v>1625</v>
      </c>
      <c r="I1534" s="10">
        <f t="shared" ref="I1534" si="1390">(G1534-F1534)*C1534</f>
        <v>1950</v>
      </c>
      <c r="J1534" s="10">
        <f t="shared" si="1389"/>
        <v>3575</v>
      </c>
    </row>
    <row r="1535" spans="1:10">
      <c r="A1535" s="53">
        <v>42641</v>
      </c>
      <c r="B1535" s="54" t="s">
        <v>386</v>
      </c>
      <c r="C1535" s="55">
        <f t="shared" si="1382"/>
        <v>340</v>
      </c>
      <c r="D1535" s="54" t="s">
        <v>13</v>
      </c>
      <c r="E1535" s="56">
        <v>593</v>
      </c>
      <c r="F1535" s="56">
        <v>598</v>
      </c>
      <c r="G1535" s="56">
        <v>0</v>
      </c>
      <c r="H1535" s="10">
        <f t="shared" si="1388"/>
        <v>1700</v>
      </c>
      <c r="I1535" s="10">
        <v>0</v>
      </c>
      <c r="J1535" s="10">
        <f t="shared" si="1389"/>
        <v>1700</v>
      </c>
    </row>
    <row r="1536" spans="1:10">
      <c r="A1536" s="53">
        <v>42640</v>
      </c>
      <c r="B1536" s="54" t="s">
        <v>41</v>
      </c>
      <c r="C1536" s="55">
        <f t="shared" si="1382"/>
        <v>380</v>
      </c>
      <c r="D1536" s="54" t="s">
        <v>16</v>
      </c>
      <c r="E1536" s="56">
        <v>532</v>
      </c>
      <c r="F1536" s="56">
        <v>528</v>
      </c>
      <c r="G1536" s="56">
        <v>524</v>
      </c>
      <c r="H1536" s="10">
        <f t="shared" ref="H1536:H1537" si="1391">(E1536-F1536)*C1536</f>
        <v>1520</v>
      </c>
      <c r="I1536" s="10">
        <f t="shared" ref="I1536" si="1392">(F1536-G1536)*C1536</f>
        <v>1520</v>
      </c>
      <c r="J1536" s="10">
        <f t="shared" si="1389"/>
        <v>3040</v>
      </c>
    </row>
    <row r="1537" spans="1:10">
      <c r="A1537" s="53">
        <v>42640</v>
      </c>
      <c r="B1537" s="54" t="s">
        <v>127</v>
      </c>
      <c r="C1537" s="55">
        <f t="shared" si="1382"/>
        <v>1310</v>
      </c>
      <c r="D1537" s="54" t="s">
        <v>16</v>
      </c>
      <c r="E1537" s="56">
        <v>152.5</v>
      </c>
      <c r="F1537" s="56">
        <v>151.30000000000001</v>
      </c>
      <c r="G1537" s="56">
        <v>0</v>
      </c>
      <c r="H1537" s="10">
        <f t="shared" si="1391"/>
        <v>1571.999999999985</v>
      </c>
      <c r="I1537" s="10">
        <v>0</v>
      </c>
      <c r="J1537" s="10">
        <f t="shared" si="1389"/>
        <v>1571.999999999985</v>
      </c>
    </row>
    <row r="1538" spans="1:10">
      <c r="A1538" s="53">
        <v>42640</v>
      </c>
      <c r="B1538" s="54" t="s">
        <v>440</v>
      </c>
      <c r="C1538" s="55">
        <f t="shared" si="1382"/>
        <v>210</v>
      </c>
      <c r="D1538" s="54" t="s">
        <v>13</v>
      </c>
      <c r="E1538" s="56">
        <v>937.5</v>
      </c>
      <c r="F1538" s="56">
        <v>927.5</v>
      </c>
      <c r="G1538" s="56">
        <v>0</v>
      </c>
      <c r="H1538" s="10">
        <f t="shared" ref="H1538:H1542" si="1393">(F1538-E1538)*C1538</f>
        <v>-2100</v>
      </c>
      <c r="I1538" s="10">
        <v>0</v>
      </c>
      <c r="J1538" s="10">
        <f t="shared" ref="J1538:J1543" si="1394">+I1538+H1538</f>
        <v>-2100</v>
      </c>
    </row>
    <row r="1539" spans="1:10">
      <c r="A1539" s="53">
        <v>42640</v>
      </c>
      <c r="B1539" s="54" t="s">
        <v>441</v>
      </c>
      <c r="C1539" s="55">
        <f t="shared" si="1382"/>
        <v>210</v>
      </c>
      <c r="D1539" s="54" t="s">
        <v>13</v>
      </c>
      <c r="E1539" s="56">
        <v>931</v>
      </c>
      <c r="F1539" s="56">
        <v>940</v>
      </c>
      <c r="G1539" s="56">
        <v>946</v>
      </c>
      <c r="H1539" s="10">
        <f t="shared" si="1393"/>
        <v>1890</v>
      </c>
      <c r="I1539" s="10">
        <f t="shared" ref="I1539:I1542" si="1395">(G1539-F1539)*C1539</f>
        <v>1260</v>
      </c>
      <c r="J1539" s="10">
        <f t="shared" si="1394"/>
        <v>3150</v>
      </c>
    </row>
    <row r="1540" spans="1:10">
      <c r="A1540" s="53">
        <v>42639</v>
      </c>
      <c r="B1540" s="54" t="s">
        <v>127</v>
      </c>
      <c r="C1540" s="55">
        <f t="shared" si="1382"/>
        <v>1290</v>
      </c>
      <c r="D1540" s="54" t="s">
        <v>13</v>
      </c>
      <c r="E1540" s="56">
        <v>155.5</v>
      </c>
      <c r="F1540" s="56">
        <v>154.30000000000001</v>
      </c>
      <c r="G1540" s="56">
        <v>152.80000000000001</v>
      </c>
      <c r="H1540" s="10">
        <f t="shared" si="1393"/>
        <v>-1547.9999999999854</v>
      </c>
      <c r="I1540" s="10">
        <f t="shared" si="1395"/>
        <v>-1935</v>
      </c>
      <c r="J1540" s="10">
        <f t="shared" si="1394"/>
        <v>-3482.9999999999854</v>
      </c>
    </row>
    <row r="1541" spans="1:10">
      <c r="A1541" s="53">
        <v>42639</v>
      </c>
      <c r="B1541" s="54" t="s">
        <v>440</v>
      </c>
      <c r="C1541" s="55">
        <f t="shared" si="1382"/>
        <v>220</v>
      </c>
      <c r="D1541" s="54" t="s">
        <v>13</v>
      </c>
      <c r="E1541" s="56">
        <v>914</v>
      </c>
      <c r="F1541" s="56">
        <v>921</v>
      </c>
      <c r="G1541" s="56">
        <v>929.7</v>
      </c>
      <c r="H1541" s="10">
        <f t="shared" si="1393"/>
        <v>1540</v>
      </c>
      <c r="I1541" s="10">
        <f t="shared" si="1395"/>
        <v>1914.00000000001</v>
      </c>
      <c r="J1541" s="10">
        <f t="shared" si="1394"/>
        <v>3454.00000000001</v>
      </c>
    </row>
    <row r="1542" spans="1:10">
      <c r="A1542" s="53">
        <v>42639</v>
      </c>
      <c r="B1542" s="54" t="s">
        <v>442</v>
      </c>
      <c r="C1542" s="55">
        <f t="shared" si="1382"/>
        <v>940</v>
      </c>
      <c r="D1542" s="54" t="s">
        <v>13</v>
      </c>
      <c r="E1542" s="56">
        <v>213</v>
      </c>
      <c r="F1542" s="56">
        <v>215</v>
      </c>
      <c r="G1542" s="56">
        <v>217</v>
      </c>
      <c r="H1542" s="10">
        <f t="shared" si="1393"/>
        <v>1880</v>
      </c>
      <c r="I1542" s="10">
        <f t="shared" si="1395"/>
        <v>1880</v>
      </c>
      <c r="J1542" s="10">
        <f t="shared" si="1394"/>
        <v>3760</v>
      </c>
    </row>
    <row r="1543" spans="1:10">
      <c r="A1543" s="53">
        <v>42639</v>
      </c>
      <c r="B1543" s="54" t="s">
        <v>267</v>
      </c>
      <c r="C1543" s="55">
        <f t="shared" si="1382"/>
        <v>170</v>
      </c>
      <c r="D1543" s="54" t="s">
        <v>16</v>
      </c>
      <c r="E1543" s="56">
        <v>1182</v>
      </c>
      <c r="F1543" s="56">
        <v>1193</v>
      </c>
      <c r="G1543" s="56">
        <v>0</v>
      </c>
      <c r="H1543" s="10">
        <f>(E1543-F1543)*C1543</f>
        <v>-1870</v>
      </c>
      <c r="I1543" s="10">
        <v>0</v>
      </c>
      <c r="J1543" s="10">
        <f t="shared" si="1394"/>
        <v>-1870</v>
      </c>
    </row>
    <row r="1544" spans="1:10">
      <c r="A1544" s="53">
        <v>42636</v>
      </c>
      <c r="B1544" s="54" t="s">
        <v>127</v>
      </c>
      <c r="C1544" s="55">
        <f t="shared" si="1382"/>
        <v>1290</v>
      </c>
      <c r="D1544" s="54" t="s">
        <v>13</v>
      </c>
      <c r="E1544" s="56">
        <v>155</v>
      </c>
      <c r="F1544" s="56">
        <v>156.19999999999999</v>
      </c>
      <c r="G1544" s="56">
        <v>157.69999999999999</v>
      </c>
      <c r="H1544" s="10">
        <f t="shared" ref="H1544:H1546" si="1396">(F1544-E1544)*C1544</f>
        <v>1547.9999999999854</v>
      </c>
      <c r="I1544" s="10">
        <f t="shared" ref="I1544:I1546" si="1397">(G1544-F1544)*C1544</f>
        <v>1935</v>
      </c>
      <c r="J1544" s="10">
        <f t="shared" ref="J1544:J1548" si="1398">+I1544+H1544</f>
        <v>3482.9999999999854</v>
      </c>
    </row>
    <row r="1545" spans="1:10">
      <c r="A1545" s="53">
        <v>42636</v>
      </c>
      <c r="B1545" s="54" t="s">
        <v>440</v>
      </c>
      <c r="C1545" s="55">
        <f t="shared" si="1382"/>
        <v>220</v>
      </c>
      <c r="D1545" s="54" t="s">
        <v>13</v>
      </c>
      <c r="E1545" s="56">
        <v>906</v>
      </c>
      <c r="F1545" s="56">
        <v>914</v>
      </c>
      <c r="G1545" s="56">
        <v>921.1</v>
      </c>
      <c r="H1545" s="10">
        <f t="shared" si="1396"/>
        <v>1760</v>
      </c>
      <c r="I1545" s="10">
        <f t="shared" si="1397"/>
        <v>1562.000000000005</v>
      </c>
      <c r="J1545" s="10">
        <f t="shared" si="1398"/>
        <v>3322.000000000005</v>
      </c>
    </row>
    <row r="1546" spans="1:10">
      <c r="A1546" s="53">
        <v>42636</v>
      </c>
      <c r="B1546" s="54" t="s">
        <v>443</v>
      </c>
      <c r="C1546" s="55">
        <f t="shared" si="1382"/>
        <v>70</v>
      </c>
      <c r="D1546" s="54" t="s">
        <v>13</v>
      </c>
      <c r="E1546" s="56">
        <v>2940</v>
      </c>
      <c r="F1546" s="56">
        <v>2964</v>
      </c>
      <c r="G1546" s="56">
        <v>2994</v>
      </c>
      <c r="H1546" s="10">
        <f t="shared" si="1396"/>
        <v>1680</v>
      </c>
      <c r="I1546" s="10">
        <f t="shared" si="1397"/>
        <v>2100</v>
      </c>
      <c r="J1546" s="10">
        <f t="shared" si="1398"/>
        <v>3780</v>
      </c>
    </row>
    <row r="1547" spans="1:10">
      <c r="A1547" s="53">
        <v>42635</v>
      </c>
      <c r="B1547" s="54" t="s">
        <v>127</v>
      </c>
      <c r="C1547" s="55">
        <f t="shared" si="1382"/>
        <v>1330</v>
      </c>
      <c r="D1547" s="54" t="s">
        <v>16</v>
      </c>
      <c r="E1547" s="56">
        <v>150.5</v>
      </c>
      <c r="F1547" s="56">
        <v>149.30000000000001</v>
      </c>
      <c r="G1547" s="56">
        <v>0</v>
      </c>
      <c r="H1547" s="10">
        <f>(E1547-F1547)*C1547</f>
        <v>1595.999999999985</v>
      </c>
      <c r="I1547" s="10">
        <v>0</v>
      </c>
      <c r="J1547" s="10">
        <f t="shared" si="1398"/>
        <v>1595.999999999985</v>
      </c>
    </row>
    <row r="1548" spans="1:10">
      <c r="A1548" s="53">
        <v>42635</v>
      </c>
      <c r="B1548" s="54" t="s">
        <v>444</v>
      </c>
      <c r="C1548" s="55">
        <f t="shared" si="1382"/>
        <v>90</v>
      </c>
      <c r="D1548" s="54" t="s">
        <v>13</v>
      </c>
      <c r="E1548" s="56">
        <v>2330</v>
      </c>
      <c r="F1548" s="56">
        <v>2300</v>
      </c>
      <c r="G1548" s="56">
        <v>0</v>
      </c>
      <c r="H1548" s="10">
        <f t="shared" ref="H1548" si="1399">(F1548-E1548)*C1548</f>
        <v>-2700</v>
      </c>
      <c r="I1548" s="10">
        <v>0</v>
      </c>
      <c r="J1548" s="10">
        <f t="shared" si="1398"/>
        <v>-2700</v>
      </c>
    </row>
    <row r="1549" spans="1:10">
      <c r="A1549" s="53">
        <v>42634</v>
      </c>
      <c r="B1549" s="54" t="s">
        <v>365</v>
      </c>
      <c r="C1549" s="55">
        <f t="shared" si="1382"/>
        <v>1030</v>
      </c>
      <c r="D1549" s="54" t="s">
        <v>16</v>
      </c>
      <c r="E1549" s="56">
        <v>194.8</v>
      </c>
      <c r="F1549" s="56">
        <v>192.8</v>
      </c>
      <c r="G1549" s="56">
        <v>191.4</v>
      </c>
      <c r="H1549" s="10">
        <f t="shared" ref="H1549:H1550" si="1400">(E1549-F1549)*C1549</f>
        <v>2060</v>
      </c>
      <c r="I1549" s="10">
        <f t="shared" ref="I1549" si="1401">(F1549-G1549)*C1549</f>
        <v>1442.0000000000059</v>
      </c>
      <c r="J1549" s="10">
        <f t="shared" ref="J1549:J1550" si="1402">+I1549+H1549</f>
        <v>3502.0000000000059</v>
      </c>
    </row>
    <row r="1550" spans="1:10">
      <c r="A1550" s="53">
        <v>42634</v>
      </c>
      <c r="B1550" s="54" t="s">
        <v>127</v>
      </c>
      <c r="C1550" s="55">
        <f t="shared" si="1382"/>
        <v>1340</v>
      </c>
      <c r="D1550" s="54" t="s">
        <v>16</v>
      </c>
      <c r="E1550" s="56">
        <v>149</v>
      </c>
      <c r="F1550" s="56">
        <v>147.80000000000001</v>
      </c>
      <c r="G1550" s="56">
        <v>0</v>
      </c>
      <c r="H1550" s="10">
        <f t="shared" si="1400"/>
        <v>1607.9999999999848</v>
      </c>
      <c r="I1550" s="10">
        <v>0</v>
      </c>
      <c r="J1550" s="10">
        <f t="shared" si="1402"/>
        <v>1607.9999999999848</v>
      </c>
    </row>
    <row r="1551" spans="1:10">
      <c r="A1551" s="53">
        <v>42634</v>
      </c>
      <c r="B1551" s="54" t="s">
        <v>440</v>
      </c>
      <c r="C1551" s="55">
        <f t="shared" si="1382"/>
        <v>220</v>
      </c>
      <c r="D1551" s="54" t="s">
        <v>13</v>
      </c>
      <c r="E1551" s="56">
        <v>908</v>
      </c>
      <c r="F1551" s="56">
        <v>898</v>
      </c>
      <c r="G1551" s="56">
        <v>0</v>
      </c>
      <c r="H1551" s="10">
        <f t="shared" ref="H1551:H1557" si="1403">(F1551-E1551)*C1551</f>
        <v>-2200</v>
      </c>
      <c r="I1551" s="10">
        <v>0</v>
      </c>
      <c r="J1551" s="10">
        <f t="shared" ref="J1551:J1561" si="1404">+I1551+H1551</f>
        <v>-2200</v>
      </c>
    </row>
    <row r="1552" spans="1:10">
      <c r="A1552" s="53">
        <v>42633</v>
      </c>
      <c r="B1552" s="54" t="s">
        <v>440</v>
      </c>
      <c r="C1552" s="55">
        <f t="shared" si="1382"/>
        <v>230</v>
      </c>
      <c r="D1552" s="54" t="s">
        <v>13</v>
      </c>
      <c r="E1552" s="56">
        <v>876</v>
      </c>
      <c r="F1552" s="56">
        <v>883</v>
      </c>
      <c r="G1552" s="56">
        <v>892</v>
      </c>
      <c r="H1552" s="10">
        <f t="shared" si="1403"/>
        <v>1610</v>
      </c>
      <c r="I1552" s="10">
        <f t="shared" ref="I1552:I1556" si="1405">(G1552-F1552)*C1552</f>
        <v>2070</v>
      </c>
      <c r="J1552" s="10">
        <f t="shared" si="1404"/>
        <v>3680</v>
      </c>
    </row>
    <row r="1553" spans="1:10">
      <c r="A1553" s="53">
        <v>42633</v>
      </c>
      <c r="B1553" s="54" t="s">
        <v>415</v>
      </c>
      <c r="C1553" s="55">
        <f t="shared" si="1382"/>
        <v>460</v>
      </c>
      <c r="D1553" s="54" t="s">
        <v>13</v>
      </c>
      <c r="E1553" s="56">
        <v>437.5</v>
      </c>
      <c r="F1553" s="56">
        <v>441</v>
      </c>
      <c r="G1553" s="56">
        <v>0</v>
      </c>
      <c r="H1553" s="10">
        <f t="shared" si="1403"/>
        <v>1610</v>
      </c>
      <c r="I1553" s="10">
        <v>0</v>
      </c>
      <c r="J1553" s="10">
        <f t="shared" si="1404"/>
        <v>1610</v>
      </c>
    </row>
    <row r="1554" spans="1:10">
      <c r="A1554" s="53">
        <v>42633</v>
      </c>
      <c r="B1554" s="54" t="s">
        <v>445</v>
      </c>
      <c r="C1554" s="55">
        <f t="shared" si="1382"/>
        <v>2450</v>
      </c>
      <c r="D1554" s="54" t="s">
        <v>13</v>
      </c>
      <c r="E1554" s="56">
        <v>81.75</v>
      </c>
      <c r="F1554" s="56">
        <v>82.4</v>
      </c>
      <c r="G1554" s="56">
        <v>0</v>
      </c>
      <c r="H1554" s="10">
        <f t="shared" si="1403"/>
        <v>1592.5000000000139</v>
      </c>
      <c r="I1554" s="10">
        <v>0</v>
      </c>
      <c r="J1554" s="10">
        <f t="shared" si="1404"/>
        <v>1592.5000000000139</v>
      </c>
    </row>
    <row r="1555" spans="1:10">
      <c r="A1555" s="53">
        <v>42632</v>
      </c>
      <c r="B1555" s="54" t="s">
        <v>127</v>
      </c>
      <c r="C1555" s="55">
        <f t="shared" si="1382"/>
        <v>1360</v>
      </c>
      <c r="D1555" s="54" t="s">
        <v>13</v>
      </c>
      <c r="E1555" s="56">
        <v>147</v>
      </c>
      <c r="F1555" s="56">
        <v>148.19999999999999</v>
      </c>
      <c r="G1555" s="56">
        <v>149.69999999999999</v>
      </c>
      <c r="H1555" s="10">
        <f t="shared" si="1403"/>
        <v>1631.9999999999845</v>
      </c>
      <c r="I1555" s="10">
        <f t="shared" si="1405"/>
        <v>2040</v>
      </c>
      <c r="J1555" s="10">
        <f t="shared" si="1404"/>
        <v>3671.9999999999845</v>
      </c>
    </row>
    <row r="1556" spans="1:10">
      <c r="A1556" s="53">
        <v>42632</v>
      </c>
      <c r="B1556" s="54" t="s">
        <v>440</v>
      </c>
      <c r="C1556" s="55">
        <f t="shared" ref="C1556:C1581" si="1406">MROUND(200000/E1556,10)</f>
        <v>230</v>
      </c>
      <c r="D1556" s="54" t="s">
        <v>13</v>
      </c>
      <c r="E1556" s="56">
        <v>881</v>
      </c>
      <c r="F1556" s="56">
        <v>888</v>
      </c>
      <c r="G1556" s="56">
        <v>897</v>
      </c>
      <c r="H1556" s="10">
        <f t="shared" si="1403"/>
        <v>1610</v>
      </c>
      <c r="I1556" s="10">
        <f t="shared" si="1405"/>
        <v>2070</v>
      </c>
      <c r="J1556" s="10">
        <f t="shared" si="1404"/>
        <v>3680</v>
      </c>
    </row>
    <row r="1557" spans="1:10">
      <c r="A1557" s="53">
        <v>42632</v>
      </c>
      <c r="B1557" s="54" t="s">
        <v>78</v>
      </c>
      <c r="C1557" s="55">
        <f t="shared" si="1406"/>
        <v>1320</v>
      </c>
      <c r="D1557" s="54" t="s">
        <v>13</v>
      </c>
      <c r="E1557" s="56">
        <v>151.25</v>
      </c>
      <c r="F1557" s="56">
        <v>152.44999999999999</v>
      </c>
      <c r="G1557" s="56">
        <v>0</v>
      </c>
      <c r="H1557" s="10">
        <f t="shared" si="1403"/>
        <v>1583.999999999985</v>
      </c>
      <c r="I1557" s="10">
        <v>0</v>
      </c>
      <c r="J1557" s="10">
        <f t="shared" si="1404"/>
        <v>1583.999999999985</v>
      </c>
    </row>
    <row r="1558" spans="1:10">
      <c r="A1558" s="53">
        <v>42629</v>
      </c>
      <c r="B1558" s="54" t="s">
        <v>400</v>
      </c>
      <c r="C1558" s="55">
        <f t="shared" si="1406"/>
        <v>2370</v>
      </c>
      <c r="D1558" s="54" t="s">
        <v>16</v>
      </c>
      <c r="E1558" s="56">
        <v>84.3</v>
      </c>
      <c r="F1558" s="56">
        <v>83.5</v>
      </c>
      <c r="G1558" s="56">
        <v>82.4</v>
      </c>
      <c r="H1558" s="10">
        <f t="shared" ref="H1558:H1559" si="1407">(E1558-F1558)*C1558</f>
        <v>1895.9999999999932</v>
      </c>
      <c r="I1558" s="10">
        <f t="shared" ref="I1558:I1559" si="1408">(F1558-G1558)*C1558</f>
        <v>2606.9999999999864</v>
      </c>
      <c r="J1558" s="10">
        <f t="shared" si="1404"/>
        <v>4502.99999999998</v>
      </c>
    </row>
    <row r="1559" spans="1:10">
      <c r="A1559" s="53">
        <v>42629</v>
      </c>
      <c r="B1559" s="54" t="s">
        <v>440</v>
      </c>
      <c r="C1559" s="55">
        <f t="shared" si="1406"/>
        <v>230</v>
      </c>
      <c r="D1559" s="54" t="s">
        <v>16</v>
      </c>
      <c r="E1559" s="56">
        <v>871</v>
      </c>
      <c r="F1559" s="56">
        <v>864.5</v>
      </c>
      <c r="G1559" s="56">
        <v>856</v>
      </c>
      <c r="H1559" s="10">
        <f t="shared" si="1407"/>
        <v>1495</v>
      </c>
      <c r="I1559" s="10">
        <f t="shared" si="1408"/>
        <v>1955</v>
      </c>
      <c r="J1559" s="10">
        <f t="shared" si="1404"/>
        <v>3450</v>
      </c>
    </row>
    <row r="1560" spans="1:10">
      <c r="A1560" s="53">
        <v>42629</v>
      </c>
      <c r="B1560" s="54" t="s">
        <v>78</v>
      </c>
      <c r="C1560" s="55">
        <f t="shared" si="1406"/>
        <v>1330</v>
      </c>
      <c r="D1560" s="54" t="s">
        <v>13</v>
      </c>
      <c r="E1560" s="56">
        <v>150.6</v>
      </c>
      <c r="F1560" s="56">
        <v>151.80000000000001</v>
      </c>
      <c r="G1560" s="56">
        <v>153</v>
      </c>
      <c r="H1560" s="10">
        <f t="shared" ref="H1560" si="1409">(F1560-E1560)*C1560</f>
        <v>1596.0000000000227</v>
      </c>
      <c r="I1560" s="10">
        <f>(G1560-F1560)*C1560</f>
        <v>1595.999999999985</v>
      </c>
      <c r="J1560" s="10">
        <f t="shared" si="1404"/>
        <v>3192.0000000000077</v>
      </c>
    </row>
    <row r="1561" spans="1:10">
      <c r="A1561" s="53">
        <v>42629</v>
      </c>
      <c r="B1561" s="54" t="s">
        <v>127</v>
      </c>
      <c r="C1561" s="55">
        <f t="shared" si="1406"/>
        <v>1350</v>
      </c>
      <c r="D1561" s="54" t="s">
        <v>16</v>
      </c>
      <c r="E1561" s="56">
        <v>148</v>
      </c>
      <c r="F1561" s="56">
        <v>146.75</v>
      </c>
      <c r="G1561" s="56">
        <v>145.5</v>
      </c>
      <c r="H1561" s="10">
        <f>(E1561-F1561)*C1561</f>
        <v>1687.5</v>
      </c>
      <c r="I1561" s="10">
        <f>(F1561-G1561)*C1561</f>
        <v>1687.5</v>
      </c>
      <c r="J1561" s="10">
        <f t="shared" si="1404"/>
        <v>3375</v>
      </c>
    </row>
    <row r="1562" spans="1:10">
      <c r="A1562" s="53">
        <v>42628</v>
      </c>
      <c r="B1562" s="54" t="s">
        <v>446</v>
      </c>
      <c r="C1562" s="55">
        <f t="shared" si="1406"/>
        <v>630</v>
      </c>
      <c r="D1562" s="54" t="s">
        <v>13</v>
      </c>
      <c r="E1562" s="56">
        <v>320</v>
      </c>
      <c r="F1562" s="56">
        <v>322.60000000000002</v>
      </c>
      <c r="G1562" s="56">
        <v>325</v>
      </c>
      <c r="H1562" s="10">
        <f t="shared" ref="H1562:H1566" si="1410">(F1562-E1562)*C1562</f>
        <v>1638.0000000000143</v>
      </c>
      <c r="I1562" s="10">
        <f t="shared" ref="I1562:I1566" si="1411">(G1562-F1562)*C1562</f>
        <v>1511.9999999999857</v>
      </c>
      <c r="J1562" s="10">
        <f t="shared" ref="J1562:J1568" si="1412">+I1562+H1562</f>
        <v>3150</v>
      </c>
    </row>
    <row r="1563" spans="1:10">
      <c r="A1563" s="53">
        <v>42628</v>
      </c>
      <c r="B1563" s="54" t="s">
        <v>78</v>
      </c>
      <c r="C1563" s="55">
        <f t="shared" si="1406"/>
        <v>1330</v>
      </c>
      <c r="D1563" s="54" t="s">
        <v>13</v>
      </c>
      <c r="E1563" s="56">
        <v>150.25</v>
      </c>
      <c r="F1563" s="56">
        <v>151.44999999999999</v>
      </c>
      <c r="G1563" s="56">
        <v>152.30000000000001</v>
      </c>
      <c r="H1563" s="10">
        <f t="shared" si="1410"/>
        <v>1595.999999999985</v>
      </c>
      <c r="I1563" s="10">
        <f t="shared" si="1411"/>
        <v>1130.5000000000302</v>
      </c>
      <c r="J1563" s="10">
        <f t="shared" si="1412"/>
        <v>2726.5000000000155</v>
      </c>
    </row>
    <row r="1564" spans="1:10">
      <c r="A1564" s="53">
        <v>42628</v>
      </c>
      <c r="B1564" s="54" t="s">
        <v>447</v>
      </c>
      <c r="C1564" s="55">
        <f t="shared" si="1406"/>
        <v>1360</v>
      </c>
      <c r="D1564" s="54" t="s">
        <v>13</v>
      </c>
      <c r="E1564" s="56">
        <v>147.25</v>
      </c>
      <c r="F1564" s="56">
        <v>148.44999999999999</v>
      </c>
      <c r="G1564" s="56">
        <v>0</v>
      </c>
      <c r="H1564" s="10">
        <f t="shared" si="1410"/>
        <v>1631.9999999999845</v>
      </c>
      <c r="I1564" s="10">
        <v>0</v>
      </c>
      <c r="J1564" s="10">
        <f t="shared" si="1412"/>
        <v>1631.9999999999845</v>
      </c>
    </row>
    <row r="1565" spans="1:10">
      <c r="A1565" s="53">
        <v>42628</v>
      </c>
      <c r="B1565" s="54" t="s">
        <v>127</v>
      </c>
      <c r="C1565" s="55">
        <f t="shared" si="1406"/>
        <v>1380</v>
      </c>
      <c r="D1565" s="54" t="s">
        <v>13</v>
      </c>
      <c r="E1565" s="56">
        <v>145</v>
      </c>
      <c r="F1565" s="56">
        <v>143</v>
      </c>
      <c r="G1565" s="56">
        <v>0</v>
      </c>
      <c r="H1565" s="10">
        <f t="shared" si="1410"/>
        <v>-2760</v>
      </c>
      <c r="I1565" s="10">
        <v>0</v>
      </c>
      <c r="J1565" s="10">
        <f t="shared" si="1412"/>
        <v>-2760</v>
      </c>
    </row>
    <row r="1566" spans="1:10">
      <c r="A1566" s="53">
        <v>42627</v>
      </c>
      <c r="B1566" s="54" t="s">
        <v>440</v>
      </c>
      <c r="C1566" s="55">
        <f t="shared" si="1406"/>
        <v>240</v>
      </c>
      <c r="D1566" s="54" t="s">
        <v>13</v>
      </c>
      <c r="E1566" s="56">
        <v>823</v>
      </c>
      <c r="F1566" s="56">
        <v>829.5</v>
      </c>
      <c r="G1566" s="56">
        <v>837</v>
      </c>
      <c r="H1566" s="10">
        <f t="shared" si="1410"/>
        <v>1560</v>
      </c>
      <c r="I1566" s="10">
        <f t="shared" si="1411"/>
        <v>1800</v>
      </c>
      <c r="J1566" s="10">
        <f t="shared" si="1412"/>
        <v>3360</v>
      </c>
    </row>
    <row r="1567" spans="1:10">
      <c r="A1567" s="53">
        <v>42627</v>
      </c>
      <c r="B1567" s="54" t="s">
        <v>400</v>
      </c>
      <c r="C1567" s="55">
        <f t="shared" si="1406"/>
        <v>2300</v>
      </c>
      <c r="D1567" s="54" t="s">
        <v>16</v>
      </c>
      <c r="E1567" s="56">
        <v>87.1</v>
      </c>
      <c r="F1567" s="56">
        <v>86.4</v>
      </c>
      <c r="G1567" s="56">
        <v>85.5</v>
      </c>
      <c r="H1567" s="10">
        <f t="shared" ref="H1567:H1568" si="1413">(E1567-F1567)*C1567</f>
        <v>1609.9999999999739</v>
      </c>
      <c r="I1567" s="10">
        <f t="shared" ref="I1567:I1568" si="1414">(F1567-G1567)*C1567</f>
        <v>2070.0000000000132</v>
      </c>
      <c r="J1567" s="10">
        <f t="shared" si="1412"/>
        <v>3679.9999999999873</v>
      </c>
    </row>
    <row r="1568" spans="1:10">
      <c r="A1568" s="53">
        <v>42627</v>
      </c>
      <c r="B1568" s="54" t="s">
        <v>127</v>
      </c>
      <c r="C1568" s="55">
        <f t="shared" si="1406"/>
        <v>1380</v>
      </c>
      <c r="D1568" s="54" t="s">
        <v>16</v>
      </c>
      <c r="E1568" s="56">
        <v>145</v>
      </c>
      <c r="F1568" s="56">
        <v>143.69999999999999</v>
      </c>
      <c r="G1568" s="56">
        <v>142.6</v>
      </c>
      <c r="H1568" s="10">
        <f t="shared" si="1413"/>
        <v>1794.0000000000157</v>
      </c>
      <c r="I1568" s="10">
        <f t="shared" si="1414"/>
        <v>1517.9999999999923</v>
      </c>
      <c r="J1568" s="10">
        <f t="shared" si="1412"/>
        <v>3312.0000000000082</v>
      </c>
    </row>
    <row r="1569" spans="1:10">
      <c r="A1569" s="53">
        <v>42625</v>
      </c>
      <c r="B1569" s="54" t="s">
        <v>440</v>
      </c>
      <c r="C1569" s="55">
        <f t="shared" si="1406"/>
        <v>240</v>
      </c>
      <c r="D1569" s="54" t="s">
        <v>13</v>
      </c>
      <c r="E1569" s="56">
        <v>823</v>
      </c>
      <c r="F1569" s="56">
        <v>829.5</v>
      </c>
      <c r="G1569" s="56">
        <v>836.65</v>
      </c>
      <c r="H1569" s="10">
        <f t="shared" ref="H1569" si="1415">(F1569-E1569)*C1569</f>
        <v>1560</v>
      </c>
      <c r="I1569" s="10">
        <f>(G1569-F1569)*C1569</f>
        <v>1715.9999999999945</v>
      </c>
      <c r="J1569" s="10">
        <f t="shared" ref="J1569:J1574" si="1416">+I1569+H1569</f>
        <v>3275.9999999999945</v>
      </c>
    </row>
    <row r="1570" spans="1:10">
      <c r="A1570" s="53">
        <v>42625</v>
      </c>
      <c r="B1570" s="54" t="s">
        <v>433</v>
      </c>
      <c r="C1570" s="55">
        <f t="shared" si="1406"/>
        <v>250</v>
      </c>
      <c r="D1570" s="54" t="s">
        <v>16</v>
      </c>
      <c r="E1570" s="56">
        <v>790</v>
      </c>
      <c r="F1570" s="56">
        <v>783.5</v>
      </c>
      <c r="G1570" s="56">
        <v>0</v>
      </c>
      <c r="H1570" s="10">
        <f t="shared" ref="H1570:H1574" si="1417">(E1570-F1570)*C1570</f>
        <v>1625</v>
      </c>
      <c r="I1570" s="10">
        <v>0</v>
      </c>
      <c r="J1570" s="10">
        <f t="shared" si="1416"/>
        <v>1625</v>
      </c>
    </row>
    <row r="1571" spans="1:10">
      <c r="A1571" s="53">
        <v>42625</v>
      </c>
      <c r="B1571" s="54" t="s">
        <v>400</v>
      </c>
      <c r="C1571" s="55">
        <f t="shared" si="1406"/>
        <v>2310</v>
      </c>
      <c r="D1571" s="54" t="s">
        <v>13</v>
      </c>
      <c r="E1571" s="56">
        <v>86.7</v>
      </c>
      <c r="F1571" s="56">
        <v>87.5</v>
      </c>
      <c r="G1571" s="56">
        <v>0</v>
      </c>
      <c r="H1571" s="10">
        <f t="shared" ref="H1571" si="1418">(F1571-E1571)*C1571</f>
        <v>1847.9999999999934</v>
      </c>
      <c r="I1571" s="10">
        <v>0</v>
      </c>
      <c r="J1571" s="10">
        <f t="shared" si="1416"/>
        <v>1847.9999999999934</v>
      </c>
    </row>
    <row r="1572" spans="1:10">
      <c r="A1572" s="53">
        <v>42625</v>
      </c>
      <c r="B1572" s="54" t="s">
        <v>448</v>
      </c>
      <c r="C1572" s="55">
        <f t="shared" si="1406"/>
        <v>340</v>
      </c>
      <c r="D1572" s="54" t="s">
        <v>16</v>
      </c>
      <c r="E1572" s="56">
        <v>591</v>
      </c>
      <c r="F1572" s="56">
        <v>597</v>
      </c>
      <c r="G1572" s="56">
        <v>0</v>
      </c>
      <c r="H1572" s="10">
        <f t="shared" si="1417"/>
        <v>-2040</v>
      </c>
      <c r="I1572" s="10">
        <v>0</v>
      </c>
      <c r="J1572" s="10">
        <f t="shared" si="1416"/>
        <v>-2040</v>
      </c>
    </row>
    <row r="1573" spans="1:10">
      <c r="A1573" s="53">
        <v>42622</v>
      </c>
      <c r="B1573" s="54" t="s">
        <v>440</v>
      </c>
      <c r="C1573" s="55">
        <f t="shared" si="1406"/>
        <v>250</v>
      </c>
      <c r="D1573" s="54" t="s">
        <v>13</v>
      </c>
      <c r="E1573" s="56">
        <v>803</v>
      </c>
      <c r="F1573" s="56">
        <v>809</v>
      </c>
      <c r="G1573" s="56">
        <v>817</v>
      </c>
      <c r="H1573" s="10">
        <f t="shared" ref="H1573" si="1419">(F1573-E1573)*C1573</f>
        <v>1500</v>
      </c>
      <c r="I1573" s="10">
        <f>(G1573-F1573)*C1573</f>
        <v>2000</v>
      </c>
      <c r="J1573" s="10">
        <f t="shared" si="1416"/>
        <v>3500</v>
      </c>
    </row>
    <row r="1574" spans="1:10">
      <c r="A1574" s="53">
        <v>42622</v>
      </c>
      <c r="B1574" s="54" t="s">
        <v>417</v>
      </c>
      <c r="C1574" s="55">
        <f t="shared" si="1406"/>
        <v>350</v>
      </c>
      <c r="D1574" s="54" t="s">
        <v>16</v>
      </c>
      <c r="E1574" s="56">
        <v>564</v>
      </c>
      <c r="F1574" s="56">
        <v>561.1</v>
      </c>
      <c r="G1574" s="56">
        <v>0</v>
      </c>
      <c r="H1574" s="10">
        <f t="shared" si="1417"/>
        <v>1014.999999999992</v>
      </c>
      <c r="I1574" s="10">
        <v>0</v>
      </c>
      <c r="J1574" s="10">
        <f t="shared" si="1416"/>
        <v>1014.999999999992</v>
      </c>
    </row>
    <row r="1575" spans="1:10">
      <c r="A1575" s="53">
        <v>42622</v>
      </c>
      <c r="B1575" s="54" t="s">
        <v>316</v>
      </c>
      <c r="C1575" s="55">
        <f t="shared" si="1406"/>
        <v>170</v>
      </c>
      <c r="D1575" s="54" t="s">
        <v>13</v>
      </c>
      <c r="E1575" s="56">
        <v>1175</v>
      </c>
      <c r="F1575" s="56">
        <v>1164</v>
      </c>
      <c r="G1575" s="56">
        <v>0</v>
      </c>
      <c r="H1575" s="10">
        <f t="shared" ref="H1575:H1579" si="1420">(F1575-E1575)*C1575</f>
        <v>-1870</v>
      </c>
      <c r="I1575" s="10">
        <v>0</v>
      </c>
      <c r="J1575" s="10">
        <f t="shared" ref="J1575:J1582" si="1421">+I1575+H1575</f>
        <v>-1870</v>
      </c>
    </row>
    <row r="1576" spans="1:10">
      <c r="A1576" s="53">
        <v>42621</v>
      </c>
      <c r="B1576" s="54" t="s">
        <v>56</v>
      </c>
      <c r="C1576" s="55">
        <f t="shared" si="1406"/>
        <v>1290</v>
      </c>
      <c r="D1576" s="54" t="s">
        <v>13</v>
      </c>
      <c r="E1576" s="56">
        <v>155.5</v>
      </c>
      <c r="F1576" s="56">
        <v>156.69999999999999</v>
      </c>
      <c r="G1576" s="56">
        <v>157.1</v>
      </c>
      <c r="H1576" s="10">
        <f t="shared" si="1420"/>
        <v>1547.9999999999854</v>
      </c>
      <c r="I1576" s="10">
        <f t="shared" ref="I1576:I1577" si="1422">(G1576-F1576)*C1576</f>
        <v>516.00000000000728</v>
      </c>
      <c r="J1576" s="10">
        <f t="shared" si="1421"/>
        <v>2063.9999999999927</v>
      </c>
    </row>
    <row r="1577" spans="1:10">
      <c r="A1577" s="53">
        <v>42621</v>
      </c>
      <c r="B1577" s="54" t="s">
        <v>406</v>
      </c>
      <c r="C1577" s="55">
        <f t="shared" si="1406"/>
        <v>340</v>
      </c>
      <c r="D1577" s="54" t="s">
        <v>13</v>
      </c>
      <c r="E1577" s="56">
        <v>585</v>
      </c>
      <c r="F1577" s="56">
        <v>589.70000000000005</v>
      </c>
      <c r="G1577" s="56">
        <v>595</v>
      </c>
      <c r="H1577" s="10">
        <f t="shared" si="1420"/>
        <v>1598.0000000000155</v>
      </c>
      <c r="I1577" s="10">
        <f t="shared" si="1422"/>
        <v>1801.9999999999845</v>
      </c>
      <c r="J1577" s="10">
        <f t="shared" si="1421"/>
        <v>3400</v>
      </c>
    </row>
    <row r="1578" spans="1:10">
      <c r="A1578" s="53">
        <v>42620</v>
      </c>
      <c r="B1578" s="54" t="s">
        <v>433</v>
      </c>
      <c r="C1578" s="55">
        <f t="shared" si="1406"/>
        <v>260</v>
      </c>
      <c r="D1578" s="54" t="s">
        <v>13</v>
      </c>
      <c r="E1578" s="56">
        <v>781</v>
      </c>
      <c r="F1578" s="56">
        <v>787</v>
      </c>
      <c r="G1578" s="56">
        <v>0</v>
      </c>
      <c r="H1578" s="10">
        <f t="shared" si="1420"/>
        <v>1560</v>
      </c>
      <c r="I1578" s="10">
        <v>0</v>
      </c>
      <c r="J1578" s="10">
        <f t="shared" si="1421"/>
        <v>1560</v>
      </c>
    </row>
    <row r="1579" spans="1:10">
      <c r="A1579" s="53">
        <v>42620</v>
      </c>
      <c r="B1579" s="54" t="s">
        <v>78</v>
      </c>
      <c r="C1579" s="55">
        <f t="shared" si="1406"/>
        <v>1280</v>
      </c>
      <c r="D1579" s="54" t="s">
        <v>13</v>
      </c>
      <c r="E1579" s="56">
        <v>156</v>
      </c>
      <c r="F1579" s="56">
        <v>157.19999999999999</v>
      </c>
      <c r="G1579" s="56">
        <v>0</v>
      </c>
      <c r="H1579" s="10">
        <f t="shared" si="1420"/>
        <v>1535.9999999999854</v>
      </c>
      <c r="I1579" s="10">
        <v>0</v>
      </c>
      <c r="J1579" s="10">
        <f t="shared" si="1421"/>
        <v>1535.9999999999854</v>
      </c>
    </row>
    <row r="1580" spans="1:10">
      <c r="A1580" s="53">
        <v>42620</v>
      </c>
      <c r="B1580" s="54" t="s">
        <v>406</v>
      </c>
      <c r="C1580" s="55">
        <f t="shared" si="1406"/>
        <v>340</v>
      </c>
      <c r="D1580" s="54" t="s">
        <v>16</v>
      </c>
      <c r="E1580" s="56">
        <v>584</v>
      </c>
      <c r="F1580" s="56">
        <v>579.5</v>
      </c>
      <c r="G1580" s="56">
        <v>0</v>
      </c>
      <c r="H1580" s="10">
        <f t="shared" ref="H1580:H1581" si="1423">(E1580-F1580)*C1580</f>
        <v>1530</v>
      </c>
      <c r="I1580" s="10">
        <v>0</v>
      </c>
      <c r="J1580" s="10">
        <f t="shared" si="1421"/>
        <v>1530</v>
      </c>
    </row>
    <row r="1581" spans="1:10">
      <c r="A1581" s="53">
        <v>42619</v>
      </c>
      <c r="B1581" s="54" t="s">
        <v>397</v>
      </c>
      <c r="C1581" s="55">
        <f t="shared" si="1406"/>
        <v>190</v>
      </c>
      <c r="D1581" s="54" t="s">
        <v>16</v>
      </c>
      <c r="E1581" s="56">
        <v>1076</v>
      </c>
      <c r="F1581" s="56">
        <v>1068</v>
      </c>
      <c r="G1581" s="56">
        <v>1058.55</v>
      </c>
      <c r="H1581" s="10">
        <f t="shared" si="1423"/>
        <v>1520</v>
      </c>
      <c r="I1581" s="10">
        <f t="shared" ref="I1581" si="1424">(F1581-G1581)*C1581</f>
        <v>1795.5000000000086</v>
      </c>
      <c r="J1581" s="10">
        <f t="shared" si="1421"/>
        <v>3315.5000000000086</v>
      </c>
    </row>
    <row r="1582" spans="1:10">
      <c r="A1582" s="53">
        <v>42619</v>
      </c>
      <c r="B1582" s="54" t="s">
        <v>380</v>
      </c>
      <c r="C1582" s="55">
        <f t="shared" ref="C1582:C1585" si="1425">MROUND(200000/E1582,10)</f>
        <v>760</v>
      </c>
      <c r="D1582" s="54" t="s">
        <v>13</v>
      </c>
      <c r="E1582" s="56">
        <v>263</v>
      </c>
      <c r="F1582" s="56">
        <v>265</v>
      </c>
      <c r="G1582" s="56">
        <v>267.5</v>
      </c>
      <c r="H1582" s="10">
        <f t="shared" ref="H1582" si="1426">(F1582-E1582)*C1582</f>
        <v>1520</v>
      </c>
      <c r="I1582" s="10">
        <f>(G1582-F1582)*C1582</f>
        <v>1900</v>
      </c>
      <c r="J1582" s="10">
        <f t="shared" si="1421"/>
        <v>3420</v>
      </c>
    </row>
    <row r="1583" spans="1:10">
      <c r="A1583" s="53">
        <v>42619</v>
      </c>
      <c r="B1583" s="54" t="s">
        <v>78</v>
      </c>
      <c r="C1583" s="55">
        <f t="shared" si="1425"/>
        <v>1290</v>
      </c>
      <c r="D1583" s="54" t="s">
        <v>16</v>
      </c>
      <c r="E1583" s="56">
        <v>155.5</v>
      </c>
      <c r="F1583" s="56">
        <v>154.44999999999999</v>
      </c>
      <c r="G1583" s="56">
        <v>0</v>
      </c>
      <c r="H1583" s="10">
        <f t="shared" ref="H1583:H1584" si="1427">(E1583-F1583)*C1583</f>
        <v>1354.5000000000146</v>
      </c>
      <c r="I1583" s="10">
        <v>0</v>
      </c>
      <c r="J1583" s="10">
        <f t="shared" ref="J1583:J1584" si="1428">+I1583+H1583</f>
        <v>1354.5000000000146</v>
      </c>
    </row>
    <row r="1584" spans="1:10">
      <c r="A1584" s="53">
        <v>42619</v>
      </c>
      <c r="B1584" s="54" t="s">
        <v>433</v>
      </c>
      <c r="C1584" s="55">
        <f t="shared" si="1425"/>
        <v>260</v>
      </c>
      <c r="D1584" s="54" t="s">
        <v>16</v>
      </c>
      <c r="E1584" s="56">
        <v>779</v>
      </c>
      <c r="F1584" s="56">
        <v>773.55</v>
      </c>
      <c r="G1584" s="56">
        <v>0</v>
      </c>
      <c r="H1584" s="10">
        <f t="shared" si="1427"/>
        <v>1417.0000000000118</v>
      </c>
      <c r="I1584" s="10">
        <v>0</v>
      </c>
      <c r="J1584" s="10">
        <f t="shared" si="1428"/>
        <v>1417.0000000000118</v>
      </c>
    </row>
    <row r="1585" spans="1:10">
      <c r="A1585" s="53">
        <v>42615</v>
      </c>
      <c r="B1585" s="54" t="s">
        <v>449</v>
      </c>
      <c r="C1585" s="55">
        <f t="shared" si="1425"/>
        <v>380</v>
      </c>
      <c r="D1585" s="54" t="s">
        <v>13</v>
      </c>
      <c r="E1585" s="56">
        <v>531</v>
      </c>
      <c r="F1585" s="56">
        <v>535</v>
      </c>
      <c r="G1585" s="56">
        <v>540</v>
      </c>
      <c r="H1585" s="10">
        <f t="shared" ref="H1585:H1586" si="1429">(F1585-E1585)*C1585</f>
        <v>1520</v>
      </c>
      <c r="I1585" s="10">
        <f t="shared" ref="I1585:I1586" si="1430">(G1585-F1585)*C1585</f>
        <v>1900</v>
      </c>
      <c r="J1585" s="10">
        <f t="shared" ref="J1585:J1589" si="1431">+I1585+H1585</f>
        <v>3420</v>
      </c>
    </row>
    <row r="1586" spans="1:10">
      <c r="A1586" s="53">
        <v>42615</v>
      </c>
      <c r="B1586" s="54" t="s">
        <v>78</v>
      </c>
      <c r="C1586" s="55">
        <f t="shared" ref="C1586:C1591" si="1432">MROUND(200000/E1586,10)</f>
        <v>1320</v>
      </c>
      <c r="D1586" s="54" t="s">
        <v>13</v>
      </c>
      <c r="E1586" s="56">
        <v>152</v>
      </c>
      <c r="F1586" s="56">
        <v>153.19999999999999</v>
      </c>
      <c r="G1586" s="56">
        <v>154.80000000000001</v>
      </c>
      <c r="H1586" s="10">
        <f t="shared" si="1429"/>
        <v>1583.999999999985</v>
      </c>
      <c r="I1586" s="10">
        <f t="shared" si="1430"/>
        <v>2112.00000000003</v>
      </c>
      <c r="J1586" s="10">
        <f t="shared" si="1431"/>
        <v>3696.000000000015</v>
      </c>
    </row>
    <row r="1587" spans="1:10">
      <c r="A1587" s="53">
        <v>42615</v>
      </c>
      <c r="B1587" s="54" t="s">
        <v>450</v>
      </c>
      <c r="C1587" s="55">
        <f t="shared" si="1432"/>
        <v>460</v>
      </c>
      <c r="D1587" s="54" t="s">
        <v>16</v>
      </c>
      <c r="E1587" s="56">
        <v>431</v>
      </c>
      <c r="F1587" s="56">
        <v>427.8</v>
      </c>
      <c r="G1587" s="56">
        <v>425.1</v>
      </c>
      <c r="H1587" s="10">
        <f t="shared" ref="H1587:H1589" si="1433">(E1587-F1587)*C1587</f>
        <v>1471.9999999999948</v>
      </c>
      <c r="I1587" s="10">
        <f t="shared" ref="I1587:I1588" si="1434">(F1587-G1587)*C1587</f>
        <v>1241.9999999999948</v>
      </c>
      <c r="J1587" s="10">
        <f t="shared" si="1431"/>
        <v>2713.9999999999895</v>
      </c>
    </row>
    <row r="1588" spans="1:10">
      <c r="A1588" s="53">
        <v>42614</v>
      </c>
      <c r="B1588" s="54" t="s">
        <v>127</v>
      </c>
      <c r="C1588" s="55">
        <f t="shared" si="1432"/>
        <v>1330</v>
      </c>
      <c r="D1588" s="54" t="s">
        <v>16</v>
      </c>
      <c r="E1588" s="56">
        <v>150.25</v>
      </c>
      <c r="F1588" s="56">
        <v>149.1</v>
      </c>
      <c r="G1588" s="56">
        <v>147.5</v>
      </c>
      <c r="H1588" s="10">
        <f t="shared" si="1433"/>
        <v>1529.5000000000075</v>
      </c>
      <c r="I1588" s="10">
        <f t="shared" si="1434"/>
        <v>2127.9999999999923</v>
      </c>
      <c r="J1588" s="10">
        <f t="shared" si="1431"/>
        <v>3657.5</v>
      </c>
    </row>
    <row r="1589" spans="1:10">
      <c r="A1589" s="53">
        <v>42614</v>
      </c>
      <c r="B1589" s="54" t="s">
        <v>400</v>
      </c>
      <c r="C1589" s="55">
        <f t="shared" si="1432"/>
        <v>2620</v>
      </c>
      <c r="D1589" s="54" t="s">
        <v>16</v>
      </c>
      <c r="E1589" s="56">
        <v>76.3</v>
      </c>
      <c r="F1589" s="56">
        <v>75.7</v>
      </c>
      <c r="G1589" s="56">
        <v>0</v>
      </c>
      <c r="H1589" s="10">
        <f t="shared" si="1433"/>
        <v>1571.999999999985</v>
      </c>
      <c r="I1589" s="10">
        <v>0</v>
      </c>
      <c r="J1589" s="10">
        <f t="shared" si="1431"/>
        <v>1571.999999999985</v>
      </c>
    </row>
    <row r="1590" spans="1:10">
      <c r="A1590" s="53">
        <v>42614</v>
      </c>
      <c r="B1590" s="54" t="s">
        <v>417</v>
      </c>
      <c r="C1590" s="55">
        <f t="shared" si="1432"/>
        <v>380</v>
      </c>
      <c r="D1590" s="54" t="s">
        <v>13</v>
      </c>
      <c r="E1590" s="56">
        <v>530</v>
      </c>
      <c r="F1590" s="56">
        <v>534</v>
      </c>
      <c r="G1590" s="56">
        <v>0</v>
      </c>
      <c r="H1590" s="10">
        <f t="shared" ref="H1590:H1591" si="1435">(F1590-E1590)*C1590</f>
        <v>1520</v>
      </c>
      <c r="I1590" s="10">
        <v>0</v>
      </c>
      <c r="J1590" s="10">
        <f t="shared" ref="J1590:J1591" si="1436">+I1590+H1590</f>
        <v>1520</v>
      </c>
    </row>
    <row r="1591" spans="1:10">
      <c r="A1591" s="53">
        <v>42614</v>
      </c>
      <c r="B1591" s="54" t="s">
        <v>78</v>
      </c>
      <c r="C1591" s="55">
        <f t="shared" si="1432"/>
        <v>1320</v>
      </c>
      <c r="D1591" s="54" t="s">
        <v>13</v>
      </c>
      <c r="E1591" s="56">
        <v>152</v>
      </c>
      <c r="F1591" s="56">
        <v>150</v>
      </c>
      <c r="G1591" s="56">
        <v>0</v>
      </c>
      <c r="H1591" s="10">
        <f t="shared" si="1435"/>
        <v>-2640</v>
      </c>
      <c r="I1591" s="10">
        <v>0</v>
      </c>
      <c r="J1591" s="10">
        <f t="shared" si="1436"/>
        <v>-2640</v>
      </c>
    </row>
    <row r="1592" spans="1:10">
      <c r="A1592" s="30"/>
      <c r="B1592" s="29"/>
      <c r="C1592" s="31"/>
      <c r="D1592" s="29"/>
      <c r="E1592" s="24"/>
      <c r="F1592" s="24"/>
      <c r="G1592" s="24"/>
      <c r="H1592" s="24"/>
      <c r="I1592" s="24"/>
      <c r="J1592" s="24"/>
    </row>
    <row r="1593" spans="1:10">
      <c r="A1593" s="53">
        <v>42613</v>
      </c>
      <c r="B1593" s="54" t="s">
        <v>78</v>
      </c>
      <c r="C1593" s="55">
        <f t="shared" ref="C1593:C1607" si="1437">MROUND(200000/E1593,10)</f>
        <v>1350</v>
      </c>
      <c r="D1593" s="54" t="s">
        <v>13</v>
      </c>
      <c r="E1593" s="56">
        <v>148</v>
      </c>
      <c r="F1593" s="56">
        <v>149.19999999999999</v>
      </c>
      <c r="G1593" s="56">
        <v>151</v>
      </c>
      <c r="H1593" s="10">
        <f t="shared" ref="H1593" si="1438">(F1593-E1593)*C1593</f>
        <v>1619.9999999999845</v>
      </c>
      <c r="I1593" s="10">
        <f>(G1593-F1593)*C1593</f>
        <v>2430.0000000000155</v>
      </c>
      <c r="J1593" s="10">
        <f t="shared" ref="J1593:J1598" si="1439">+I1593+H1593</f>
        <v>4050</v>
      </c>
    </row>
    <row r="1594" spans="1:10">
      <c r="A1594" s="53">
        <v>42613</v>
      </c>
      <c r="B1594" s="54" t="s">
        <v>451</v>
      </c>
      <c r="C1594" s="55">
        <f t="shared" si="1437"/>
        <v>2120</v>
      </c>
      <c r="D1594" s="54" t="s">
        <v>16</v>
      </c>
      <c r="E1594" s="56">
        <v>94.25</v>
      </c>
      <c r="F1594" s="56">
        <v>93.5</v>
      </c>
      <c r="G1594" s="56">
        <v>92.5</v>
      </c>
      <c r="H1594" s="10">
        <f t="shared" ref="H1594:H1598" si="1440">(E1594-F1594)*C1594</f>
        <v>1590</v>
      </c>
      <c r="I1594" s="10">
        <f>(F1594-G1594)*C1594</f>
        <v>2120</v>
      </c>
      <c r="J1594" s="10">
        <f t="shared" si="1439"/>
        <v>3710</v>
      </c>
    </row>
    <row r="1595" spans="1:10">
      <c r="A1595" s="53">
        <v>42613</v>
      </c>
      <c r="B1595" s="54" t="s">
        <v>452</v>
      </c>
      <c r="C1595" s="55">
        <f t="shared" si="1437"/>
        <v>770</v>
      </c>
      <c r="D1595" s="54" t="s">
        <v>13</v>
      </c>
      <c r="E1595" s="56">
        <v>259</v>
      </c>
      <c r="F1595" s="56">
        <v>261</v>
      </c>
      <c r="G1595" s="56">
        <v>0</v>
      </c>
      <c r="H1595" s="10">
        <f t="shared" ref="H1595" si="1441">(F1595-E1595)*C1595</f>
        <v>1540</v>
      </c>
      <c r="I1595" s="10">
        <v>0</v>
      </c>
      <c r="J1595" s="10">
        <f t="shared" si="1439"/>
        <v>1540</v>
      </c>
    </row>
    <row r="1596" spans="1:10">
      <c r="A1596" s="53">
        <v>42613</v>
      </c>
      <c r="B1596" s="54" t="s">
        <v>398</v>
      </c>
      <c r="C1596" s="55">
        <f t="shared" si="1437"/>
        <v>990</v>
      </c>
      <c r="D1596" s="54" t="s">
        <v>16</v>
      </c>
      <c r="E1596" s="56">
        <v>202.5</v>
      </c>
      <c r="F1596" s="56">
        <v>205</v>
      </c>
      <c r="G1596" s="56">
        <v>0</v>
      </c>
      <c r="H1596" s="10">
        <f t="shared" si="1440"/>
        <v>-2475</v>
      </c>
      <c r="I1596" s="10">
        <v>0</v>
      </c>
      <c r="J1596" s="10">
        <f t="shared" si="1439"/>
        <v>-2475</v>
      </c>
    </row>
    <row r="1597" spans="1:10">
      <c r="A1597" s="53">
        <v>42612</v>
      </c>
      <c r="B1597" s="54" t="s">
        <v>78</v>
      </c>
      <c r="C1597" s="55">
        <f t="shared" si="1437"/>
        <v>1370</v>
      </c>
      <c r="D1597" s="54" t="s">
        <v>13</v>
      </c>
      <c r="E1597" s="56">
        <v>146</v>
      </c>
      <c r="F1597" s="56">
        <v>147.19999999999999</v>
      </c>
      <c r="G1597" s="56">
        <v>148.6</v>
      </c>
      <c r="H1597" s="10">
        <f t="shared" ref="H1597" si="1442">(F1597-E1597)*C1597</f>
        <v>1643.9999999999845</v>
      </c>
      <c r="I1597" s="10">
        <f>(G1597-F1597)*C1597</f>
        <v>1918.0000000000077</v>
      </c>
      <c r="J1597" s="10">
        <f t="shared" si="1439"/>
        <v>3561.9999999999923</v>
      </c>
    </row>
    <row r="1598" spans="1:10">
      <c r="A1598" s="53">
        <v>42612</v>
      </c>
      <c r="B1598" s="54" t="s">
        <v>400</v>
      </c>
      <c r="C1598" s="55">
        <f t="shared" si="1437"/>
        <v>2610</v>
      </c>
      <c r="D1598" s="54" t="s">
        <v>16</v>
      </c>
      <c r="E1598" s="56">
        <v>76.55</v>
      </c>
      <c r="F1598" s="56">
        <v>75.900000000000006</v>
      </c>
      <c r="G1598" s="56">
        <v>0</v>
      </c>
      <c r="H1598" s="10">
        <f t="shared" si="1440"/>
        <v>1696.4999999999777</v>
      </c>
      <c r="I1598" s="10">
        <v>0</v>
      </c>
      <c r="J1598" s="10">
        <f t="shared" si="1439"/>
        <v>1696.4999999999777</v>
      </c>
    </row>
    <row r="1599" spans="1:10">
      <c r="A1599" s="53">
        <v>42612</v>
      </c>
      <c r="B1599" s="54" t="s">
        <v>453</v>
      </c>
      <c r="C1599" s="55">
        <f t="shared" si="1437"/>
        <v>1080</v>
      </c>
      <c r="D1599" s="54" t="s">
        <v>13</v>
      </c>
      <c r="E1599" s="56">
        <v>185</v>
      </c>
      <c r="F1599" s="56">
        <v>186.4</v>
      </c>
      <c r="G1599" s="56">
        <v>0</v>
      </c>
      <c r="H1599" s="10">
        <f t="shared" ref="H1599:H1600" si="1443">(F1599-E1599)*C1599</f>
        <v>1512.0000000000061</v>
      </c>
      <c r="I1599" s="10">
        <v>0</v>
      </c>
      <c r="J1599" s="10">
        <f t="shared" ref="J1599:J1606" si="1444">+I1599+H1599</f>
        <v>1512.0000000000061</v>
      </c>
    </row>
    <row r="1600" spans="1:10">
      <c r="A1600" s="53">
        <v>42611</v>
      </c>
      <c r="B1600" s="54" t="s">
        <v>454</v>
      </c>
      <c r="C1600" s="55">
        <f t="shared" si="1437"/>
        <v>580</v>
      </c>
      <c r="D1600" s="54" t="s">
        <v>13</v>
      </c>
      <c r="E1600" s="56">
        <v>343</v>
      </c>
      <c r="F1600" s="56">
        <v>348</v>
      </c>
      <c r="G1600" s="56">
        <v>0</v>
      </c>
      <c r="H1600" s="10">
        <f t="shared" si="1443"/>
        <v>2900</v>
      </c>
      <c r="I1600" s="10">
        <v>0</v>
      </c>
      <c r="J1600" s="10">
        <f t="shared" si="1444"/>
        <v>2900</v>
      </c>
    </row>
    <row r="1601" spans="1:10">
      <c r="A1601" s="53">
        <v>42611</v>
      </c>
      <c r="B1601" s="54" t="s">
        <v>455</v>
      </c>
      <c r="C1601" s="55">
        <f t="shared" si="1437"/>
        <v>150</v>
      </c>
      <c r="D1601" s="54" t="s">
        <v>16</v>
      </c>
      <c r="E1601" s="56">
        <v>1292</v>
      </c>
      <c r="F1601" s="56">
        <v>1292</v>
      </c>
      <c r="G1601" s="56">
        <v>0</v>
      </c>
      <c r="H1601" s="10">
        <f t="shared" ref="H1601:H1603" si="1445">(E1601-F1601)*C1601</f>
        <v>0</v>
      </c>
      <c r="I1601" s="10">
        <v>0</v>
      </c>
      <c r="J1601" s="10">
        <f t="shared" si="1444"/>
        <v>0</v>
      </c>
    </row>
    <row r="1602" spans="1:10">
      <c r="A1602" s="53">
        <v>42611</v>
      </c>
      <c r="B1602" s="54" t="s">
        <v>338</v>
      </c>
      <c r="C1602" s="55">
        <f t="shared" si="1437"/>
        <v>210</v>
      </c>
      <c r="D1602" s="54" t="s">
        <v>16</v>
      </c>
      <c r="E1602" s="56">
        <v>933</v>
      </c>
      <c r="F1602" s="56">
        <v>930</v>
      </c>
      <c r="G1602" s="56">
        <v>0</v>
      </c>
      <c r="H1602" s="10">
        <f t="shared" si="1445"/>
        <v>630</v>
      </c>
      <c r="I1602" s="10">
        <v>0</v>
      </c>
      <c r="J1602" s="10">
        <f t="shared" si="1444"/>
        <v>630</v>
      </c>
    </row>
    <row r="1603" spans="1:10">
      <c r="A1603" s="53">
        <v>42611</v>
      </c>
      <c r="B1603" s="54" t="s">
        <v>456</v>
      </c>
      <c r="C1603" s="55">
        <f t="shared" si="1437"/>
        <v>530</v>
      </c>
      <c r="D1603" s="54" t="s">
        <v>16</v>
      </c>
      <c r="E1603" s="56">
        <v>380</v>
      </c>
      <c r="F1603" s="56">
        <v>380</v>
      </c>
      <c r="G1603" s="56">
        <v>0</v>
      </c>
      <c r="H1603" s="10">
        <f t="shared" si="1445"/>
        <v>0</v>
      </c>
      <c r="I1603" s="10">
        <v>0</v>
      </c>
      <c r="J1603" s="10">
        <f t="shared" si="1444"/>
        <v>0</v>
      </c>
    </row>
    <row r="1604" spans="1:10">
      <c r="A1604" s="53">
        <v>42611</v>
      </c>
      <c r="B1604" s="54" t="s">
        <v>78</v>
      </c>
      <c r="C1604" s="55">
        <f t="shared" si="1437"/>
        <v>1370</v>
      </c>
      <c r="D1604" s="54" t="s">
        <v>13</v>
      </c>
      <c r="E1604" s="56">
        <v>146</v>
      </c>
      <c r="F1604" s="56">
        <v>144.5</v>
      </c>
      <c r="G1604" s="56">
        <v>0</v>
      </c>
      <c r="H1604" s="10">
        <f t="shared" ref="H1604" si="1446">(F1604-E1604)*C1604</f>
        <v>-2055</v>
      </c>
      <c r="I1604" s="10">
        <v>0</v>
      </c>
      <c r="J1604" s="10">
        <f t="shared" si="1444"/>
        <v>-2055</v>
      </c>
    </row>
    <row r="1605" spans="1:10">
      <c r="A1605" s="53">
        <v>42608</v>
      </c>
      <c r="B1605" s="54" t="s">
        <v>78</v>
      </c>
      <c r="C1605" s="55">
        <f t="shared" si="1437"/>
        <v>1340</v>
      </c>
      <c r="D1605" s="54" t="s">
        <v>16</v>
      </c>
      <c r="E1605" s="56">
        <v>148.80000000000001</v>
      </c>
      <c r="F1605" s="56">
        <v>147.6</v>
      </c>
      <c r="G1605" s="56">
        <v>146.19999999999999</v>
      </c>
      <c r="H1605" s="10">
        <f>(E1605-F1605)*C1605</f>
        <v>1608.0000000000227</v>
      </c>
      <c r="I1605" s="10">
        <f>(F1605-G1605)*C1605</f>
        <v>1876.0000000000077</v>
      </c>
      <c r="J1605" s="10">
        <f t="shared" si="1444"/>
        <v>3484.0000000000305</v>
      </c>
    </row>
    <row r="1606" spans="1:10">
      <c r="A1606" s="53">
        <v>42608</v>
      </c>
      <c r="B1606" s="54" t="s">
        <v>457</v>
      </c>
      <c r="C1606" s="55">
        <f t="shared" si="1437"/>
        <v>2680</v>
      </c>
      <c r="D1606" s="54" t="s">
        <v>13</v>
      </c>
      <c r="E1606" s="56">
        <v>74.75</v>
      </c>
      <c r="F1606" s="56">
        <v>75.349999999999994</v>
      </c>
      <c r="G1606" s="56">
        <v>0</v>
      </c>
      <c r="H1606" s="10">
        <f t="shared" ref="H1606" si="1447">(F1606-E1606)*C1606</f>
        <v>1607.9999999999848</v>
      </c>
      <c r="I1606" s="10">
        <v>0</v>
      </c>
      <c r="J1606" s="10">
        <f t="shared" si="1444"/>
        <v>1607.9999999999848</v>
      </c>
    </row>
    <row r="1607" spans="1:10">
      <c r="A1607" s="53">
        <v>42607</v>
      </c>
      <c r="B1607" s="54" t="s">
        <v>457</v>
      </c>
      <c r="C1607" s="55">
        <f t="shared" si="1437"/>
        <v>2640</v>
      </c>
      <c r="D1607" s="54" t="s">
        <v>16</v>
      </c>
      <c r="E1607" s="56">
        <v>75.7</v>
      </c>
      <c r="F1607" s="56">
        <v>75.099999999999994</v>
      </c>
      <c r="G1607" s="56">
        <v>74.650000000000006</v>
      </c>
      <c r="H1607" s="10">
        <f t="shared" ref="H1607:H1609" si="1448">(E1607-F1607)*C1607</f>
        <v>1584.0000000000225</v>
      </c>
      <c r="I1607" s="10">
        <f t="shared" ref="I1607" si="1449">(F1607-G1607)*C1607</f>
        <v>1187.99999999997</v>
      </c>
      <c r="J1607" s="10">
        <f t="shared" ref="J1607:J1610" si="1450">+I1607+H1607</f>
        <v>2771.9999999999927</v>
      </c>
    </row>
    <row r="1608" spans="1:10">
      <c r="A1608" s="53">
        <v>42607</v>
      </c>
      <c r="B1608" s="54" t="s">
        <v>400</v>
      </c>
      <c r="C1608" s="55">
        <f t="shared" ref="C1608:C1662" si="1451">MROUND(200000/E1608,10)</f>
        <v>2530</v>
      </c>
      <c r="D1608" s="54" t="s">
        <v>16</v>
      </c>
      <c r="E1608" s="56">
        <v>78.900000000000006</v>
      </c>
      <c r="F1608" s="56">
        <v>78.25</v>
      </c>
      <c r="G1608" s="56">
        <v>0</v>
      </c>
      <c r="H1608" s="10">
        <f t="shared" si="1448"/>
        <v>1644.5000000000143</v>
      </c>
      <c r="I1608" s="10">
        <v>0</v>
      </c>
      <c r="J1608" s="10">
        <f t="shared" si="1450"/>
        <v>1644.5000000000143</v>
      </c>
    </row>
    <row r="1609" spans="1:10">
      <c r="A1609" s="53">
        <v>42607</v>
      </c>
      <c r="B1609" s="54" t="s">
        <v>78</v>
      </c>
      <c r="C1609" s="55">
        <f t="shared" si="1451"/>
        <v>1340</v>
      </c>
      <c r="D1609" s="54" t="s">
        <v>16</v>
      </c>
      <c r="E1609" s="56">
        <v>149</v>
      </c>
      <c r="F1609" s="56">
        <v>148</v>
      </c>
      <c r="G1609" s="56">
        <v>0</v>
      </c>
      <c r="H1609" s="10">
        <f t="shared" si="1448"/>
        <v>1340</v>
      </c>
      <c r="I1609" s="10">
        <v>0</v>
      </c>
      <c r="J1609" s="10">
        <f t="shared" si="1450"/>
        <v>1340</v>
      </c>
    </row>
    <row r="1610" spans="1:10">
      <c r="A1610" s="53">
        <v>42606</v>
      </c>
      <c r="B1610" s="54" t="s">
        <v>78</v>
      </c>
      <c r="C1610" s="55">
        <f t="shared" si="1451"/>
        <v>1360</v>
      </c>
      <c r="D1610" s="54" t="s">
        <v>13</v>
      </c>
      <c r="E1610" s="56">
        <v>147.5</v>
      </c>
      <c r="F1610" s="56">
        <v>148.69999999999999</v>
      </c>
      <c r="G1610" s="56">
        <v>150.19999999999999</v>
      </c>
      <c r="H1610" s="10">
        <f t="shared" ref="H1610" si="1452">(F1610-E1610)*C1610</f>
        <v>1631.9999999999845</v>
      </c>
      <c r="I1610" s="10">
        <f>(G1610-F1610)*C1610</f>
        <v>2040</v>
      </c>
      <c r="J1610" s="10">
        <f t="shared" si="1450"/>
        <v>3671.9999999999845</v>
      </c>
    </row>
    <row r="1611" spans="1:10">
      <c r="A1611" s="53">
        <v>42606</v>
      </c>
      <c r="B1611" s="54" t="s">
        <v>458</v>
      </c>
      <c r="C1611" s="55">
        <f t="shared" si="1451"/>
        <v>760</v>
      </c>
      <c r="D1611" s="54" t="s">
        <v>16</v>
      </c>
      <c r="E1611" s="56">
        <v>262</v>
      </c>
      <c r="F1611" s="56">
        <v>260.10000000000002</v>
      </c>
      <c r="G1611" s="56">
        <v>0</v>
      </c>
      <c r="H1611" s="10">
        <f t="shared" ref="H1611:H1614" si="1453">(E1611-F1611)*C1611</f>
        <v>1443.9999999999827</v>
      </c>
      <c r="I1611" s="10">
        <v>0</v>
      </c>
      <c r="J1611" s="10">
        <f t="shared" ref="J1611:J1615" si="1454">+I1611+H1611</f>
        <v>1443.9999999999827</v>
      </c>
    </row>
    <row r="1612" spans="1:10">
      <c r="A1612" s="53">
        <v>42605</v>
      </c>
      <c r="B1612" s="54" t="s">
        <v>127</v>
      </c>
      <c r="C1612" s="55">
        <f t="shared" si="1451"/>
        <v>1220</v>
      </c>
      <c r="D1612" s="54" t="s">
        <v>16</v>
      </c>
      <c r="E1612" s="56">
        <v>163.5</v>
      </c>
      <c r="F1612" s="56">
        <v>162.1</v>
      </c>
      <c r="G1612" s="56">
        <v>161.1</v>
      </c>
      <c r="H1612" s="10">
        <f t="shared" si="1453"/>
        <v>1708.0000000000068</v>
      </c>
      <c r="I1612" s="10">
        <f t="shared" ref="I1612:I1613" si="1455">(F1612-G1612)*C1612</f>
        <v>1220</v>
      </c>
      <c r="J1612" s="10">
        <f t="shared" si="1454"/>
        <v>2928.0000000000068</v>
      </c>
    </row>
    <row r="1613" spans="1:10">
      <c r="A1613" s="53">
        <v>42605</v>
      </c>
      <c r="B1613" s="54" t="s">
        <v>78</v>
      </c>
      <c r="C1613" s="55">
        <f t="shared" si="1451"/>
        <v>1350</v>
      </c>
      <c r="D1613" s="54" t="s">
        <v>16</v>
      </c>
      <c r="E1613" s="56">
        <v>148</v>
      </c>
      <c r="F1613" s="56">
        <v>146.9</v>
      </c>
      <c r="G1613" s="56">
        <v>145.55000000000001</v>
      </c>
      <c r="H1613" s="10">
        <f t="shared" si="1453"/>
        <v>1484.9999999999923</v>
      </c>
      <c r="I1613" s="10">
        <f t="shared" si="1455"/>
        <v>1822.4999999999923</v>
      </c>
      <c r="J1613" s="10">
        <f t="shared" si="1454"/>
        <v>3307.4999999999845</v>
      </c>
    </row>
    <row r="1614" spans="1:10">
      <c r="A1614" s="53">
        <v>42605</v>
      </c>
      <c r="B1614" s="54" t="s">
        <v>440</v>
      </c>
      <c r="C1614" s="55">
        <f t="shared" si="1451"/>
        <v>300</v>
      </c>
      <c r="D1614" s="54" t="s">
        <v>16</v>
      </c>
      <c r="E1614" s="56">
        <v>673</v>
      </c>
      <c r="F1614" s="56">
        <v>668</v>
      </c>
      <c r="G1614" s="56">
        <v>0</v>
      </c>
      <c r="H1614" s="10">
        <f t="shared" si="1453"/>
        <v>1500</v>
      </c>
      <c r="I1614" s="10">
        <v>0</v>
      </c>
      <c r="J1614" s="10">
        <f t="shared" si="1454"/>
        <v>1500</v>
      </c>
    </row>
    <row r="1615" spans="1:10">
      <c r="A1615" s="53">
        <v>42604</v>
      </c>
      <c r="B1615" s="54" t="s">
        <v>459</v>
      </c>
      <c r="C1615" s="55">
        <f t="shared" si="1451"/>
        <v>790</v>
      </c>
      <c r="D1615" s="54" t="s">
        <v>13</v>
      </c>
      <c r="E1615" s="56">
        <v>253.5</v>
      </c>
      <c r="F1615" s="56">
        <v>255.5</v>
      </c>
      <c r="G1615" s="56">
        <v>258.5</v>
      </c>
      <c r="H1615" s="10">
        <f t="shared" ref="H1615" si="1456">(F1615-E1615)*C1615</f>
        <v>1580</v>
      </c>
      <c r="I1615" s="10">
        <f>(G1615-F1615)*C1615</f>
        <v>2370</v>
      </c>
      <c r="J1615" s="10">
        <f t="shared" si="1454"/>
        <v>3950</v>
      </c>
    </row>
    <row r="1616" spans="1:10">
      <c r="A1616" s="53">
        <v>42604</v>
      </c>
      <c r="B1616" s="54" t="s">
        <v>457</v>
      </c>
      <c r="C1616" s="55">
        <f t="shared" si="1451"/>
        <v>2640</v>
      </c>
      <c r="D1616" s="54" t="s">
        <v>16</v>
      </c>
      <c r="E1616" s="56">
        <v>75.650000000000006</v>
      </c>
      <c r="F1616" s="56">
        <v>75</v>
      </c>
      <c r="G1616" s="56">
        <v>74.55</v>
      </c>
      <c r="H1616" s="10">
        <f t="shared" ref="H1616:H1617" si="1457">(E1616-F1616)*C1616</f>
        <v>1716.000000000015</v>
      </c>
      <c r="I1616" s="10">
        <f t="shared" ref="I1616" si="1458">(F1616-G1616)*C1616</f>
        <v>1188.0000000000075</v>
      </c>
      <c r="J1616" s="10">
        <f t="shared" ref="J1616:J1619" si="1459">+I1616+H1616</f>
        <v>2904.0000000000227</v>
      </c>
    </row>
    <row r="1617" spans="1:10">
      <c r="A1617" s="53">
        <v>42604</v>
      </c>
      <c r="B1617" s="54" t="s">
        <v>451</v>
      </c>
      <c r="C1617" s="55">
        <f t="shared" si="1451"/>
        <v>2070</v>
      </c>
      <c r="D1617" s="54" t="s">
        <v>16</v>
      </c>
      <c r="E1617" s="56">
        <v>96.75</v>
      </c>
      <c r="F1617" s="56">
        <v>96</v>
      </c>
      <c r="G1617" s="56">
        <v>0</v>
      </c>
      <c r="H1617" s="10">
        <f t="shared" si="1457"/>
        <v>1552.5</v>
      </c>
      <c r="I1617" s="10">
        <v>0</v>
      </c>
      <c r="J1617" s="10">
        <f t="shared" si="1459"/>
        <v>1552.5</v>
      </c>
    </row>
    <row r="1618" spans="1:10">
      <c r="A1618" s="53">
        <v>42604</v>
      </c>
      <c r="B1618" s="54" t="s">
        <v>33</v>
      </c>
      <c r="C1618" s="55">
        <f t="shared" si="1451"/>
        <v>840</v>
      </c>
      <c r="D1618" s="54" t="s">
        <v>13</v>
      </c>
      <c r="E1618" s="56">
        <v>238</v>
      </c>
      <c r="F1618" s="56">
        <v>235.5</v>
      </c>
      <c r="G1618" s="56">
        <v>0</v>
      </c>
      <c r="H1618" s="10">
        <f t="shared" ref="H1618" si="1460">(F1618-E1618)*C1618</f>
        <v>-2100</v>
      </c>
      <c r="I1618" s="10">
        <v>0</v>
      </c>
      <c r="J1618" s="10">
        <f t="shared" si="1459"/>
        <v>-2100</v>
      </c>
    </row>
    <row r="1619" spans="1:10">
      <c r="A1619" s="53">
        <v>42601</v>
      </c>
      <c r="B1619" s="54" t="s">
        <v>41</v>
      </c>
      <c r="C1619" s="55">
        <f t="shared" si="1451"/>
        <v>370</v>
      </c>
      <c r="D1619" s="54" t="s">
        <v>16</v>
      </c>
      <c r="E1619" s="56">
        <v>541</v>
      </c>
      <c r="F1619" s="56">
        <v>536.5</v>
      </c>
      <c r="G1619" s="56">
        <v>533.1</v>
      </c>
      <c r="H1619" s="10">
        <f>(E1619-F1619)*C1619</f>
        <v>1665</v>
      </c>
      <c r="I1619" s="10">
        <f>(F1619-G1619)*C1619</f>
        <v>1257.9999999999916</v>
      </c>
      <c r="J1619" s="10">
        <f t="shared" si="1459"/>
        <v>2922.9999999999918</v>
      </c>
    </row>
    <row r="1620" spans="1:10">
      <c r="A1620" s="53">
        <v>42601</v>
      </c>
      <c r="B1620" s="54" t="s">
        <v>433</v>
      </c>
      <c r="C1620" s="55">
        <f t="shared" si="1451"/>
        <v>260</v>
      </c>
      <c r="D1620" s="54" t="s">
        <v>13</v>
      </c>
      <c r="E1620" s="56">
        <v>761</v>
      </c>
      <c r="F1620" s="56">
        <v>766.5</v>
      </c>
      <c r="G1620" s="56">
        <v>0</v>
      </c>
      <c r="H1620" s="10">
        <f t="shared" ref="H1620:H1625" si="1461">(F1620-E1620)*C1620</f>
        <v>1430</v>
      </c>
      <c r="I1620" s="10">
        <v>0</v>
      </c>
      <c r="J1620" s="10">
        <f t="shared" ref="J1620:J1626" si="1462">+I1620+H1620</f>
        <v>1430</v>
      </c>
    </row>
    <row r="1621" spans="1:10">
      <c r="A1621" s="53">
        <v>42601</v>
      </c>
      <c r="B1621" s="54" t="s">
        <v>417</v>
      </c>
      <c r="C1621" s="55">
        <f t="shared" si="1451"/>
        <v>420</v>
      </c>
      <c r="D1621" s="54" t="s">
        <v>13</v>
      </c>
      <c r="E1621" s="56">
        <v>472.5</v>
      </c>
      <c r="F1621" s="56">
        <v>467</v>
      </c>
      <c r="G1621" s="56">
        <v>0</v>
      </c>
      <c r="H1621" s="10">
        <f t="shared" si="1461"/>
        <v>-2310</v>
      </c>
      <c r="I1621" s="10">
        <v>0</v>
      </c>
      <c r="J1621" s="10">
        <f t="shared" si="1462"/>
        <v>-2310</v>
      </c>
    </row>
    <row r="1622" spans="1:10">
      <c r="A1622" s="53">
        <v>42600</v>
      </c>
      <c r="B1622" s="54" t="s">
        <v>417</v>
      </c>
      <c r="C1622" s="55">
        <f t="shared" si="1451"/>
        <v>430</v>
      </c>
      <c r="D1622" s="54" t="s">
        <v>13</v>
      </c>
      <c r="E1622" s="56">
        <v>460</v>
      </c>
      <c r="F1622" s="56">
        <v>463.4</v>
      </c>
      <c r="G1622" s="56">
        <v>467</v>
      </c>
      <c r="H1622" s="10">
        <f t="shared" si="1461"/>
        <v>1461.9999999999902</v>
      </c>
      <c r="I1622" s="10">
        <f t="shared" ref="I1622:I1625" si="1463">(G1622-F1622)*C1622</f>
        <v>1548.0000000000098</v>
      </c>
      <c r="J1622" s="10">
        <f t="shared" si="1462"/>
        <v>3010</v>
      </c>
    </row>
    <row r="1623" spans="1:10">
      <c r="A1623" s="53">
        <v>42600</v>
      </c>
      <c r="B1623" s="54" t="s">
        <v>459</v>
      </c>
      <c r="C1623" s="55">
        <f t="shared" si="1451"/>
        <v>810</v>
      </c>
      <c r="D1623" s="54" t="s">
        <v>13</v>
      </c>
      <c r="E1623" s="56">
        <v>245.5</v>
      </c>
      <c r="F1623" s="56">
        <v>247.5</v>
      </c>
      <c r="G1623" s="56">
        <v>249</v>
      </c>
      <c r="H1623" s="10">
        <f t="shared" si="1461"/>
        <v>1620</v>
      </c>
      <c r="I1623" s="10">
        <f t="shared" si="1463"/>
        <v>1215</v>
      </c>
      <c r="J1623" s="10">
        <f t="shared" si="1462"/>
        <v>2835</v>
      </c>
    </row>
    <row r="1624" spans="1:10">
      <c r="A1624" s="53">
        <v>42600</v>
      </c>
      <c r="B1624" s="54" t="s">
        <v>460</v>
      </c>
      <c r="C1624" s="55">
        <f t="shared" si="1451"/>
        <v>2700</v>
      </c>
      <c r="D1624" s="54" t="s">
        <v>13</v>
      </c>
      <c r="E1624" s="56">
        <v>74</v>
      </c>
      <c r="F1624" s="56">
        <v>74.599999999999994</v>
      </c>
      <c r="G1624" s="56">
        <v>0</v>
      </c>
      <c r="H1624" s="10">
        <f t="shared" si="1461"/>
        <v>1619.9999999999845</v>
      </c>
      <c r="I1624" s="10">
        <v>0</v>
      </c>
      <c r="J1624" s="10">
        <f t="shared" si="1462"/>
        <v>1619.9999999999845</v>
      </c>
    </row>
    <row r="1625" spans="1:10">
      <c r="A1625" s="53">
        <v>42599</v>
      </c>
      <c r="B1625" s="54" t="s">
        <v>461</v>
      </c>
      <c r="C1625" s="55">
        <f t="shared" si="1451"/>
        <v>3570</v>
      </c>
      <c r="D1625" s="54" t="s">
        <v>13</v>
      </c>
      <c r="E1625" s="56">
        <v>56</v>
      </c>
      <c r="F1625" s="56">
        <v>56.4</v>
      </c>
      <c r="G1625" s="56">
        <v>56.9</v>
      </c>
      <c r="H1625" s="10">
        <f t="shared" si="1461"/>
        <v>1427.999999999995</v>
      </c>
      <c r="I1625" s="10">
        <f t="shared" si="1463"/>
        <v>1785</v>
      </c>
      <c r="J1625" s="10">
        <f t="shared" si="1462"/>
        <v>3212.999999999995</v>
      </c>
    </row>
    <row r="1626" spans="1:10">
      <c r="A1626" s="53">
        <v>42599</v>
      </c>
      <c r="B1626" s="54" t="s">
        <v>449</v>
      </c>
      <c r="C1626" s="55">
        <f t="shared" si="1451"/>
        <v>430</v>
      </c>
      <c r="D1626" s="54" t="s">
        <v>16</v>
      </c>
      <c r="E1626" s="56">
        <v>461</v>
      </c>
      <c r="F1626" s="56">
        <v>457.3</v>
      </c>
      <c r="G1626" s="56">
        <v>453</v>
      </c>
      <c r="H1626" s="10">
        <f>(E1626-F1626)*C1626</f>
        <v>1590.999999999995</v>
      </c>
      <c r="I1626" s="10">
        <f>(F1626-G1626)*C1626</f>
        <v>1849.000000000005</v>
      </c>
      <c r="J1626" s="10">
        <f t="shared" si="1462"/>
        <v>3440</v>
      </c>
    </row>
    <row r="1627" spans="1:10">
      <c r="A1627" s="53">
        <v>42599</v>
      </c>
      <c r="B1627" s="54" t="s">
        <v>396</v>
      </c>
      <c r="C1627" s="55">
        <f t="shared" si="1451"/>
        <v>1170</v>
      </c>
      <c r="D1627" s="54" t="s">
        <v>13</v>
      </c>
      <c r="E1627" s="56">
        <v>171.5</v>
      </c>
      <c r="F1627" s="56">
        <v>169.5</v>
      </c>
      <c r="G1627" s="56">
        <v>0</v>
      </c>
      <c r="H1627" s="10">
        <f t="shared" ref="H1627:H1630" si="1464">(F1627-E1627)*C1627</f>
        <v>-2340</v>
      </c>
      <c r="I1627" s="10">
        <v>0</v>
      </c>
      <c r="J1627" s="10">
        <f t="shared" ref="J1627:J1632" si="1465">+I1627+H1627</f>
        <v>-2340</v>
      </c>
    </row>
    <row r="1628" spans="1:10">
      <c r="A1628" s="53">
        <v>42598</v>
      </c>
      <c r="B1628" s="54" t="s">
        <v>462</v>
      </c>
      <c r="C1628" s="55">
        <f t="shared" si="1451"/>
        <v>2500</v>
      </c>
      <c r="D1628" s="58" t="s">
        <v>13</v>
      </c>
      <c r="E1628" s="56">
        <v>80</v>
      </c>
      <c r="F1628" s="56">
        <v>80.599999999999994</v>
      </c>
      <c r="G1628" s="56">
        <v>81.400000000000006</v>
      </c>
      <c r="H1628" s="10">
        <f t="shared" si="1464"/>
        <v>1499.9999999999859</v>
      </c>
      <c r="I1628" s="10">
        <f t="shared" ref="I1628:I1629" si="1466">(G1628-F1628)*C1628</f>
        <v>2000.0000000000284</v>
      </c>
      <c r="J1628" s="10">
        <f t="shared" si="1465"/>
        <v>3500.0000000000146</v>
      </c>
    </row>
    <row r="1629" spans="1:10">
      <c r="A1629" s="53">
        <v>42598</v>
      </c>
      <c r="B1629" s="54" t="s">
        <v>463</v>
      </c>
      <c r="C1629" s="55">
        <f t="shared" si="1451"/>
        <v>2240</v>
      </c>
      <c r="D1629" s="54" t="s">
        <v>13</v>
      </c>
      <c r="E1629" s="56">
        <v>89.4</v>
      </c>
      <c r="F1629" s="56">
        <v>90.1</v>
      </c>
      <c r="G1629" s="56">
        <v>91</v>
      </c>
      <c r="H1629" s="10">
        <f t="shared" si="1464"/>
        <v>1567.9999999999745</v>
      </c>
      <c r="I1629" s="10">
        <f t="shared" si="1466"/>
        <v>2016.0000000000127</v>
      </c>
      <c r="J1629" s="10">
        <f t="shared" si="1465"/>
        <v>3583.9999999999873</v>
      </c>
    </row>
    <row r="1630" spans="1:10">
      <c r="A1630" s="53">
        <v>42598</v>
      </c>
      <c r="B1630" s="54" t="s">
        <v>462</v>
      </c>
      <c r="C1630" s="55">
        <f t="shared" si="1451"/>
        <v>2470</v>
      </c>
      <c r="D1630" s="54" t="s">
        <v>13</v>
      </c>
      <c r="E1630" s="56">
        <v>80.900000000000006</v>
      </c>
      <c r="F1630" s="56">
        <v>81.599999999999994</v>
      </c>
      <c r="G1630" s="56">
        <v>0</v>
      </c>
      <c r="H1630" s="10">
        <f t="shared" si="1464"/>
        <v>1728.9999999999718</v>
      </c>
      <c r="I1630" s="10">
        <v>0</v>
      </c>
      <c r="J1630" s="10">
        <f t="shared" si="1465"/>
        <v>1728.9999999999718</v>
      </c>
    </row>
    <row r="1631" spans="1:10">
      <c r="A1631" s="53">
        <v>42598</v>
      </c>
      <c r="B1631" s="54" t="s">
        <v>425</v>
      </c>
      <c r="C1631" s="55">
        <f t="shared" si="1451"/>
        <v>590</v>
      </c>
      <c r="D1631" s="54" t="s">
        <v>16</v>
      </c>
      <c r="E1631" s="56">
        <v>341.5</v>
      </c>
      <c r="F1631" s="56">
        <v>340</v>
      </c>
      <c r="G1631" s="56">
        <v>0</v>
      </c>
      <c r="H1631" s="10">
        <f t="shared" ref="H1631:H1632" si="1467">(E1631-F1631)*C1631</f>
        <v>885</v>
      </c>
      <c r="I1631" s="10">
        <v>0</v>
      </c>
      <c r="J1631" s="10">
        <f t="shared" si="1465"/>
        <v>885</v>
      </c>
    </row>
    <row r="1632" spans="1:10">
      <c r="A1632" s="53">
        <v>42594</v>
      </c>
      <c r="B1632" s="54" t="s">
        <v>463</v>
      </c>
      <c r="C1632" s="55">
        <f t="shared" si="1451"/>
        <v>2220</v>
      </c>
      <c r="D1632" s="54" t="s">
        <v>16</v>
      </c>
      <c r="E1632" s="56">
        <v>90</v>
      </c>
      <c r="F1632" s="56">
        <v>89.1</v>
      </c>
      <c r="G1632" s="56">
        <v>88</v>
      </c>
      <c r="H1632" s="10">
        <f t="shared" si="1467"/>
        <v>1998.0000000000127</v>
      </c>
      <c r="I1632" s="10">
        <f t="shared" ref="I1632" si="1468">(F1632-G1632)*C1632</f>
        <v>2441.9999999999873</v>
      </c>
      <c r="J1632" s="10">
        <f t="shared" si="1465"/>
        <v>4440</v>
      </c>
    </row>
    <row r="1633" spans="1:10">
      <c r="A1633" s="53">
        <v>42594</v>
      </c>
      <c r="B1633" s="54" t="s">
        <v>33</v>
      </c>
      <c r="C1633" s="55">
        <f t="shared" si="1451"/>
        <v>910</v>
      </c>
      <c r="D1633" s="54" t="s">
        <v>13</v>
      </c>
      <c r="E1633" s="56">
        <v>220</v>
      </c>
      <c r="F1633" s="56">
        <v>221.75</v>
      </c>
      <c r="G1633" s="56">
        <v>223.35</v>
      </c>
      <c r="H1633" s="10">
        <f t="shared" ref="H1633:H1634" si="1469">(F1633-E1633)*C1633</f>
        <v>1592.5</v>
      </c>
      <c r="I1633" s="10">
        <f t="shared" ref="I1633" si="1470">(G1633-F1633)*C1633</f>
        <v>1455.9999999999948</v>
      </c>
      <c r="J1633" s="10">
        <f t="shared" ref="J1633:J1636" si="1471">+I1633+H1633</f>
        <v>3048.4999999999945</v>
      </c>
    </row>
    <row r="1634" spans="1:10">
      <c r="A1634" s="53">
        <v>42593</v>
      </c>
      <c r="B1634" s="54" t="s">
        <v>267</v>
      </c>
      <c r="C1634" s="55">
        <f t="shared" si="1451"/>
        <v>230</v>
      </c>
      <c r="D1634" s="54" t="s">
        <v>13</v>
      </c>
      <c r="E1634" s="56">
        <v>884</v>
      </c>
      <c r="F1634" s="56">
        <v>890</v>
      </c>
      <c r="G1634" s="56">
        <v>0</v>
      </c>
      <c r="H1634" s="10">
        <f t="shared" si="1469"/>
        <v>1380</v>
      </c>
      <c r="I1634" s="10">
        <v>0</v>
      </c>
      <c r="J1634" s="10">
        <f t="shared" si="1471"/>
        <v>1380</v>
      </c>
    </row>
    <row r="1635" spans="1:10">
      <c r="A1635" s="53">
        <v>42593</v>
      </c>
      <c r="B1635" s="54" t="s">
        <v>400</v>
      </c>
      <c r="C1635" s="55">
        <f t="shared" si="1451"/>
        <v>2520</v>
      </c>
      <c r="D1635" s="54" t="s">
        <v>16</v>
      </c>
      <c r="E1635" s="56">
        <v>79.5</v>
      </c>
      <c r="F1635" s="56">
        <v>79.05</v>
      </c>
      <c r="G1635" s="56">
        <v>0</v>
      </c>
      <c r="H1635" s="10">
        <f>(E1635-F1635)*C1635</f>
        <v>1134.0000000000073</v>
      </c>
      <c r="I1635" s="10">
        <v>0</v>
      </c>
      <c r="J1635" s="10">
        <f t="shared" si="1471"/>
        <v>1134.0000000000073</v>
      </c>
    </row>
    <row r="1636" spans="1:10">
      <c r="A1636" s="53">
        <v>42593</v>
      </c>
      <c r="B1636" s="54" t="s">
        <v>464</v>
      </c>
      <c r="C1636" s="55">
        <f t="shared" si="1451"/>
        <v>240</v>
      </c>
      <c r="D1636" s="54" t="s">
        <v>13</v>
      </c>
      <c r="E1636" s="56">
        <v>825</v>
      </c>
      <c r="F1636" s="56">
        <v>816</v>
      </c>
      <c r="G1636" s="56">
        <v>0</v>
      </c>
      <c r="H1636" s="10">
        <f t="shared" ref="H1636" si="1472">(F1636-E1636)*C1636</f>
        <v>-2160</v>
      </c>
      <c r="I1636" s="10">
        <v>0</v>
      </c>
      <c r="J1636" s="10">
        <f t="shared" si="1471"/>
        <v>-2160</v>
      </c>
    </row>
    <row r="1637" spans="1:10">
      <c r="A1637" s="53">
        <v>42593</v>
      </c>
      <c r="B1637" s="54" t="s">
        <v>127</v>
      </c>
      <c r="C1637" s="55">
        <f t="shared" si="1451"/>
        <v>1240</v>
      </c>
      <c r="D1637" s="54" t="s">
        <v>16</v>
      </c>
      <c r="E1637" s="56">
        <v>161.5</v>
      </c>
      <c r="F1637" s="56">
        <v>161.5</v>
      </c>
      <c r="G1637" s="56">
        <v>0</v>
      </c>
      <c r="H1637" s="10">
        <f t="shared" ref="H1637:H1638" si="1473">(E1637-F1637)*C1637</f>
        <v>0</v>
      </c>
      <c r="I1637" s="10">
        <v>0</v>
      </c>
      <c r="J1637" s="10">
        <f t="shared" ref="J1637:J1638" si="1474">+I1637+H1637</f>
        <v>0</v>
      </c>
    </row>
    <row r="1638" spans="1:10">
      <c r="A1638" s="53">
        <v>42592</v>
      </c>
      <c r="B1638" s="54" t="s">
        <v>19</v>
      </c>
      <c r="C1638" s="55">
        <f t="shared" si="1451"/>
        <v>570</v>
      </c>
      <c r="D1638" s="54" t="s">
        <v>16</v>
      </c>
      <c r="E1638" s="56">
        <v>349</v>
      </c>
      <c r="F1638" s="56">
        <v>346.3</v>
      </c>
      <c r="G1638" s="56">
        <v>343</v>
      </c>
      <c r="H1638" s="10">
        <f t="shared" si="1473"/>
        <v>1538.9999999999936</v>
      </c>
      <c r="I1638" s="10">
        <f t="shared" ref="I1638" si="1475">(F1638-G1638)*C1638</f>
        <v>1881.0000000000064</v>
      </c>
      <c r="J1638" s="10">
        <f t="shared" si="1474"/>
        <v>3420</v>
      </c>
    </row>
    <row r="1639" spans="1:10">
      <c r="A1639" s="53">
        <v>42592</v>
      </c>
      <c r="B1639" s="54" t="s">
        <v>400</v>
      </c>
      <c r="C1639" s="55">
        <f t="shared" si="1451"/>
        <v>2440</v>
      </c>
      <c r="D1639" s="54" t="s">
        <v>13</v>
      </c>
      <c r="E1639" s="56">
        <v>81.8</v>
      </c>
      <c r="F1639" s="56">
        <v>82.45</v>
      </c>
      <c r="G1639" s="56">
        <v>0</v>
      </c>
      <c r="H1639" s="10">
        <f t="shared" ref="H1639:H1640" si="1476">(F1639-E1639)*C1639</f>
        <v>1586.0000000000139</v>
      </c>
      <c r="I1639" s="10">
        <v>0</v>
      </c>
      <c r="J1639" s="10">
        <f t="shared" ref="J1639:J1643" si="1477">+I1639+H1639</f>
        <v>1586.0000000000139</v>
      </c>
    </row>
    <row r="1640" spans="1:10">
      <c r="A1640" s="53">
        <v>42592</v>
      </c>
      <c r="B1640" s="54" t="s">
        <v>140</v>
      </c>
      <c r="C1640" s="55">
        <f t="shared" si="1451"/>
        <v>160</v>
      </c>
      <c r="D1640" s="54" t="s">
        <v>13</v>
      </c>
      <c r="E1640" s="56">
        <v>1239</v>
      </c>
      <c r="F1640" s="56">
        <v>1249</v>
      </c>
      <c r="G1640" s="56">
        <v>1261</v>
      </c>
      <c r="H1640" s="10">
        <f t="shared" si="1476"/>
        <v>1600</v>
      </c>
      <c r="I1640" s="10">
        <f t="shared" ref="I1640" si="1478">(G1640-F1640)*C1640</f>
        <v>1920</v>
      </c>
      <c r="J1640" s="10">
        <f t="shared" si="1477"/>
        <v>3520</v>
      </c>
    </row>
    <row r="1641" spans="1:10">
      <c r="A1641" s="53">
        <v>42591</v>
      </c>
      <c r="B1641" s="54" t="s">
        <v>400</v>
      </c>
      <c r="C1641" s="55">
        <f t="shared" si="1451"/>
        <v>2440</v>
      </c>
      <c r="D1641" s="54" t="s">
        <v>16</v>
      </c>
      <c r="E1641" s="56">
        <v>82</v>
      </c>
      <c r="F1641" s="56">
        <v>81.349999999999994</v>
      </c>
      <c r="G1641" s="56">
        <v>0</v>
      </c>
      <c r="H1641" s="10">
        <f t="shared" ref="H1641:H1642" si="1479">(E1641-F1641)*C1641</f>
        <v>1586.0000000000139</v>
      </c>
      <c r="I1641" s="10">
        <v>0</v>
      </c>
      <c r="J1641" s="10">
        <f t="shared" si="1477"/>
        <v>1586.0000000000139</v>
      </c>
    </row>
    <row r="1642" spans="1:10">
      <c r="A1642" s="53">
        <v>42591</v>
      </c>
      <c r="B1642" s="54" t="s">
        <v>425</v>
      </c>
      <c r="C1642" s="55">
        <f t="shared" si="1451"/>
        <v>550</v>
      </c>
      <c r="D1642" s="54" t="s">
        <v>16</v>
      </c>
      <c r="E1642" s="56">
        <v>363</v>
      </c>
      <c r="F1642" s="56">
        <v>365.9</v>
      </c>
      <c r="G1642" s="56">
        <v>0</v>
      </c>
      <c r="H1642" s="10">
        <f t="shared" si="1479"/>
        <v>-1594.9999999999875</v>
      </c>
      <c r="I1642" s="10">
        <v>0</v>
      </c>
      <c r="J1642" s="10">
        <f t="shared" si="1477"/>
        <v>-1594.9999999999875</v>
      </c>
    </row>
    <row r="1643" spans="1:10">
      <c r="A1643" s="53">
        <v>42591</v>
      </c>
      <c r="B1643" s="54" t="s">
        <v>462</v>
      </c>
      <c r="C1643" s="55">
        <f t="shared" si="1451"/>
        <v>2340</v>
      </c>
      <c r="D1643" s="54" t="s">
        <v>13</v>
      </c>
      <c r="E1643" s="56">
        <v>85.5</v>
      </c>
      <c r="F1643" s="56">
        <v>84.5</v>
      </c>
      <c r="G1643" s="56">
        <v>0</v>
      </c>
      <c r="H1643" s="10">
        <f t="shared" ref="H1643" si="1480">(F1643-E1643)*C1643</f>
        <v>-2340</v>
      </c>
      <c r="I1643" s="10">
        <v>0</v>
      </c>
      <c r="J1643" s="10">
        <f t="shared" si="1477"/>
        <v>-2340</v>
      </c>
    </row>
    <row r="1644" spans="1:10">
      <c r="A1644" s="53">
        <v>42590</v>
      </c>
      <c r="B1644" s="54" t="s">
        <v>400</v>
      </c>
      <c r="C1644" s="55">
        <f t="shared" si="1451"/>
        <v>2400</v>
      </c>
      <c r="D1644" s="54" t="s">
        <v>16</v>
      </c>
      <c r="E1644" s="56">
        <v>83.4</v>
      </c>
      <c r="F1644" s="56">
        <v>82.75</v>
      </c>
      <c r="G1644" s="56">
        <v>82.2</v>
      </c>
      <c r="H1644" s="10">
        <f t="shared" ref="H1644:H1645" si="1481">(E1644-F1644)*C1644</f>
        <v>1560.0000000000136</v>
      </c>
      <c r="I1644" s="10">
        <f t="shared" ref="I1644" si="1482">(F1644-G1644)*C1644</f>
        <v>1319.9999999999932</v>
      </c>
      <c r="J1644" s="10">
        <f t="shared" ref="J1644:J1647" si="1483">+I1644+H1644</f>
        <v>2880.0000000000068</v>
      </c>
    </row>
    <row r="1645" spans="1:10">
      <c r="A1645" s="53">
        <v>42590</v>
      </c>
      <c r="B1645" s="54" t="s">
        <v>338</v>
      </c>
      <c r="C1645" s="55">
        <f t="shared" si="1451"/>
        <v>170</v>
      </c>
      <c r="D1645" s="54" t="s">
        <v>16</v>
      </c>
      <c r="E1645" s="56">
        <v>1145</v>
      </c>
      <c r="F1645" s="56">
        <v>1137</v>
      </c>
      <c r="G1645" s="56">
        <v>0</v>
      </c>
      <c r="H1645" s="10">
        <f t="shared" si="1481"/>
        <v>1360</v>
      </c>
      <c r="I1645" s="10">
        <v>0</v>
      </c>
      <c r="J1645" s="10">
        <f t="shared" si="1483"/>
        <v>1360</v>
      </c>
    </row>
    <row r="1646" spans="1:10">
      <c r="A1646" s="53">
        <v>42590</v>
      </c>
      <c r="B1646" s="54" t="s">
        <v>137</v>
      </c>
      <c r="C1646" s="55">
        <f t="shared" si="1451"/>
        <v>820</v>
      </c>
      <c r="D1646" s="54" t="s">
        <v>13</v>
      </c>
      <c r="E1646" s="56">
        <v>245</v>
      </c>
      <c r="F1646" s="56">
        <v>246.5</v>
      </c>
      <c r="G1646" s="56">
        <v>0</v>
      </c>
      <c r="H1646" s="10">
        <f t="shared" ref="H1646" si="1484">(F1646-E1646)*C1646</f>
        <v>1230</v>
      </c>
      <c r="I1646" s="10">
        <v>0</v>
      </c>
      <c r="J1646" s="10">
        <f t="shared" si="1483"/>
        <v>1230</v>
      </c>
    </row>
    <row r="1647" spans="1:10">
      <c r="A1647" s="53">
        <v>42587</v>
      </c>
      <c r="B1647" s="54" t="s">
        <v>457</v>
      </c>
      <c r="C1647" s="55">
        <f t="shared" si="1451"/>
        <v>2660</v>
      </c>
      <c r="D1647" s="54" t="s">
        <v>16</v>
      </c>
      <c r="E1647" s="56">
        <v>75.099999999999994</v>
      </c>
      <c r="F1647" s="56">
        <v>74.5</v>
      </c>
      <c r="G1647" s="56">
        <v>0</v>
      </c>
      <c r="H1647" s="10">
        <f>(E1647-F1647)*C1647</f>
        <v>1595.999999999985</v>
      </c>
      <c r="I1647" s="10">
        <v>0</v>
      </c>
      <c r="J1647" s="10">
        <f t="shared" si="1483"/>
        <v>1595.999999999985</v>
      </c>
    </row>
    <row r="1648" spans="1:10">
      <c r="A1648" s="53">
        <v>42587</v>
      </c>
      <c r="B1648" s="54" t="s">
        <v>338</v>
      </c>
      <c r="C1648" s="55">
        <f t="shared" si="1451"/>
        <v>180</v>
      </c>
      <c r="D1648" s="54" t="s">
        <v>13</v>
      </c>
      <c r="E1648" s="56">
        <v>1140</v>
      </c>
      <c r="F1648" s="56">
        <v>1149</v>
      </c>
      <c r="G1648" s="56">
        <v>0</v>
      </c>
      <c r="H1648" s="10">
        <f t="shared" ref="H1648:H1649" si="1485">(F1648-E1648)*C1648</f>
        <v>1620</v>
      </c>
      <c r="I1648" s="10">
        <v>0</v>
      </c>
      <c r="J1648" s="10">
        <f t="shared" ref="J1648:J1651" si="1486">+I1648+H1648</f>
        <v>1620</v>
      </c>
    </row>
    <row r="1649" spans="1:10">
      <c r="A1649" s="53">
        <v>42587</v>
      </c>
      <c r="B1649" s="54" t="s">
        <v>465</v>
      </c>
      <c r="C1649" s="55">
        <f t="shared" si="1451"/>
        <v>2760</v>
      </c>
      <c r="D1649" s="54" t="s">
        <v>13</v>
      </c>
      <c r="E1649" s="56">
        <v>72.400000000000006</v>
      </c>
      <c r="F1649" s="56">
        <v>73.400000000000006</v>
      </c>
      <c r="G1649" s="56">
        <v>0</v>
      </c>
      <c r="H1649" s="10">
        <f t="shared" si="1485"/>
        <v>2760</v>
      </c>
      <c r="I1649" s="10">
        <v>0</v>
      </c>
      <c r="J1649" s="10">
        <f t="shared" si="1486"/>
        <v>2760</v>
      </c>
    </row>
    <row r="1650" spans="1:10">
      <c r="A1650" s="53">
        <v>42587</v>
      </c>
      <c r="B1650" s="54" t="s">
        <v>400</v>
      </c>
      <c r="C1650" s="55">
        <f t="shared" si="1451"/>
        <v>2470</v>
      </c>
      <c r="D1650" s="54" t="s">
        <v>16</v>
      </c>
      <c r="E1650" s="56">
        <v>81</v>
      </c>
      <c r="F1650" s="56">
        <v>81</v>
      </c>
      <c r="G1650" s="56">
        <v>0</v>
      </c>
      <c r="H1650" s="10">
        <f t="shared" ref="H1650:H1651" si="1487">(E1650-F1650)*C1650</f>
        <v>0</v>
      </c>
      <c r="I1650" s="10">
        <v>0</v>
      </c>
      <c r="J1650" s="10">
        <f t="shared" si="1486"/>
        <v>0</v>
      </c>
    </row>
    <row r="1651" spans="1:10">
      <c r="A1651" s="53">
        <v>42586</v>
      </c>
      <c r="B1651" s="54" t="s">
        <v>400</v>
      </c>
      <c r="C1651" s="55">
        <f t="shared" si="1451"/>
        <v>2470</v>
      </c>
      <c r="D1651" s="54" t="s">
        <v>16</v>
      </c>
      <c r="E1651" s="56">
        <v>81</v>
      </c>
      <c r="F1651" s="56">
        <v>80.349999999999994</v>
      </c>
      <c r="G1651" s="56">
        <v>0</v>
      </c>
      <c r="H1651" s="10">
        <f t="shared" si="1487"/>
        <v>1605.5000000000141</v>
      </c>
      <c r="I1651" s="10">
        <v>0</v>
      </c>
      <c r="J1651" s="10">
        <f t="shared" si="1486"/>
        <v>1605.5000000000141</v>
      </c>
    </row>
    <row r="1652" spans="1:10">
      <c r="A1652" s="53">
        <v>42586</v>
      </c>
      <c r="B1652" s="54" t="s">
        <v>466</v>
      </c>
      <c r="C1652" s="55">
        <f t="shared" si="1451"/>
        <v>2300</v>
      </c>
      <c r="D1652" s="54" t="s">
        <v>13</v>
      </c>
      <c r="E1652" s="56">
        <v>86.9</v>
      </c>
      <c r="F1652" s="56">
        <v>85.9</v>
      </c>
      <c r="G1652" s="56">
        <v>0</v>
      </c>
      <c r="H1652" s="10">
        <f t="shared" ref="H1652:H1653" si="1488">(F1652-E1652)*C1652</f>
        <v>-2300</v>
      </c>
      <c r="I1652" s="10">
        <v>0</v>
      </c>
      <c r="J1652" s="10">
        <f t="shared" ref="J1652:J1654" si="1489">+I1652+H1652</f>
        <v>-2300</v>
      </c>
    </row>
    <row r="1653" spans="1:10">
      <c r="A1653" s="53">
        <v>42586</v>
      </c>
      <c r="B1653" s="54" t="s">
        <v>15</v>
      </c>
      <c r="C1653" s="55">
        <f t="shared" si="1451"/>
        <v>330</v>
      </c>
      <c r="D1653" s="54" t="s">
        <v>13</v>
      </c>
      <c r="E1653" s="56">
        <v>600</v>
      </c>
      <c r="F1653" s="56">
        <v>604.1</v>
      </c>
      <c r="G1653" s="56">
        <v>0</v>
      </c>
      <c r="H1653" s="10">
        <f t="shared" si="1488"/>
        <v>1353.0000000000075</v>
      </c>
      <c r="I1653" s="10">
        <v>0</v>
      </c>
      <c r="J1653" s="10">
        <f t="shared" si="1489"/>
        <v>1353.0000000000075</v>
      </c>
    </row>
    <row r="1654" spans="1:10">
      <c r="A1654" s="53">
        <v>42585</v>
      </c>
      <c r="B1654" s="54" t="s">
        <v>400</v>
      </c>
      <c r="C1654" s="55">
        <f t="shared" si="1451"/>
        <v>2440</v>
      </c>
      <c r="D1654" s="54" t="s">
        <v>16</v>
      </c>
      <c r="E1654" s="56">
        <v>82</v>
      </c>
      <c r="F1654" s="56">
        <v>81.3</v>
      </c>
      <c r="G1654" s="56">
        <v>80.3</v>
      </c>
      <c r="H1654" s="10">
        <f>(E1654-F1654)*C1654</f>
        <v>1708.0000000000068</v>
      </c>
      <c r="I1654" s="10">
        <f>(F1654-G1654)*C1654</f>
        <v>2440</v>
      </c>
      <c r="J1654" s="10">
        <f t="shared" si="1489"/>
        <v>4148.0000000000073</v>
      </c>
    </row>
    <row r="1655" spans="1:10">
      <c r="A1655" s="53">
        <v>42585</v>
      </c>
      <c r="B1655" s="54" t="s">
        <v>457</v>
      </c>
      <c r="C1655" s="55">
        <f t="shared" si="1451"/>
        <v>2700</v>
      </c>
      <c r="D1655" s="54" t="s">
        <v>13</v>
      </c>
      <c r="E1655" s="56">
        <v>74</v>
      </c>
      <c r="F1655" s="56">
        <v>74.599999999999994</v>
      </c>
      <c r="G1655" s="56">
        <v>74.95</v>
      </c>
      <c r="H1655" s="10">
        <f t="shared" ref="H1655:H1661" si="1490">(F1655-E1655)*C1655</f>
        <v>1619.9999999999845</v>
      </c>
      <c r="I1655" s="10">
        <f t="shared" ref="I1655:I1657" si="1491">(G1655-F1655)*C1655</f>
        <v>945.00000000002296</v>
      </c>
      <c r="J1655" s="10">
        <f t="shared" ref="J1655:J1662" si="1492">+I1655+H1655</f>
        <v>2565.0000000000073</v>
      </c>
    </row>
    <row r="1656" spans="1:10">
      <c r="A1656" s="53">
        <v>42585</v>
      </c>
      <c r="B1656" s="54" t="s">
        <v>402</v>
      </c>
      <c r="C1656" s="55">
        <f t="shared" si="1451"/>
        <v>180</v>
      </c>
      <c r="D1656" s="54" t="s">
        <v>13</v>
      </c>
      <c r="E1656" s="56">
        <v>1125</v>
      </c>
      <c r="F1656" s="56">
        <v>1112</v>
      </c>
      <c r="G1656" s="56">
        <v>0</v>
      </c>
      <c r="H1656" s="10">
        <f t="shared" si="1490"/>
        <v>-2340</v>
      </c>
      <c r="I1656" s="10">
        <v>0</v>
      </c>
      <c r="J1656" s="10">
        <f t="shared" si="1492"/>
        <v>-2340</v>
      </c>
    </row>
    <row r="1657" spans="1:10">
      <c r="A1657" s="53">
        <v>42584</v>
      </c>
      <c r="B1657" s="54" t="s">
        <v>402</v>
      </c>
      <c r="C1657" s="55">
        <f t="shared" si="1451"/>
        <v>180</v>
      </c>
      <c r="D1657" s="54" t="s">
        <v>13</v>
      </c>
      <c r="E1657" s="56">
        <v>1105</v>
      </c>
      <c r="F1657" s="56">
        <v>1114</v>
      </c>
      <c r="G1657" s="56">
        <v>1120</v>
      </c>
      <c r="H1657" s="10">
        <f t="shared" si="1490"/>
        <v>1620</v>
      </c>
      <c r="I1657" s="10">
        <f t="shared" si="1491"/>
        <v>1080</v>
      </c>
      <c r="J1657" s="10">
        <f t="shared" si="1492"/>
        <v>2700</v>
      </c>
    </row>
    <row r="1658" spans="1:10">
      <c r="A1658" s="53">
        <v>42584</v>
      </c>
      <c r="B1658" s="54" t="s">
        <v>400</v>
      </c>
      <c r="C1658" s="55">
        <f t="shared" si="1451"/>
        <v>2400</v>
      </c>
      <c r="D1658" s="54" t="s">
        <v>13</v>
      </c>
      <c r="E1658" s="56">
        <v>83.4</v>
      </c>
      <c r="F1658" s="56">
        <v>84</v>
      </c>
      <c r="G1658" s="56">
        <v>0</v>
      </c>
      <c r="H1658" s="10">
        <f t="shared" si="1490"/>
        <v>1439.9999999999864</v>
      </c>
      <c r="I1658" s="10">
        <v>0</v>
      </c>
      <c r="J1658" s="10">
        <f t="shared" si="1492"/>
        <v>1439.9999999999864</v>
      </c>
    </row>
    <row r="1659" spans="1:10">
      <c r="A1659" s="53">
        <v>42584</v>
      </c>
      <c r="B1659" s="54" t="s">
        <v>457</v>
      </c>
      <c r="C1659" s="55">
        <f t="shared" si="1451"/>
        <v>2670</v>
      </c>
      <c r="D1659" s="54" t="s">
        <v>13</v>
      </c>
      <c r="E1659" s="56">
        <v>74.8</v>
      </c>
      <c r="F1659" s="56">
        <v>75.5</v>
      </c>
      <c r="G1659" s="56">
        <v>0</v>
      </c>
      <c r="H1659" s="10">
        <f t="shared" si="1490"/>
        <v>1869.0000000000075</v>
      </c>
      <c r="I1659" s="10">
        <v>0</v>
      </c>
      <c r="J1659" s="10">
        <f t="shared" si="1492"/>
        <v>1869.0000000000075</v>
      </c>
    </row>
    <row r="1660" spans="1:10">
      <c r="A1660" s="53">
        <v>42584</v>
      </c>
      <c r="B1660" s="54" t="s">
        <v>33</v>
      </c>
      <c r="C1660" s="55">
        <f t="shared" si="1451"/>
        <v>890</v>
      </c>
      <c r="D1660" s="54" t="s">
        <v>13</v>
      </c>
      <c r="E1660" s="56">
        <v>223.5</v>
      </c>
      <c r="F1660" s="56">
        <v>221</v>
      </c>
      <c r="G1660" s="56">
        <v>0</v>
      </c>
      <c r="H1660" s="10">
        <f t="shared" si="1490"/>
        <v>-2225</v>
      </c>
      <c r="I1660" s="10">
        <v>0</v>
      </c>
      <c r="J1660" s="10">
        <f t="shared" si="1492"/>
        <v>-2225</v>
      </c>
    </row>
    <row r="1661" spans="1:10">
      <c r="A1661" s="53">
        <v>42583</v>
      </c>
      <c r="B1661" s="54" t="s">
        <v>293</v>
      </c>
      <c r="C1661" s="55">
        <f t="shared" si="1451"/>
        <v>2150</v>
      </c>
      <c r="D1661" s="54" t="s">
        <v>13</v>
      </c>
      <c r="E1661" s="56">
        <v>93.1</v>
      </c>
      <c r="F1661" s="56">
        <v>93.7</v>
      </c>
      <c r="G1661" s="56">
        <v>0</v>
      </c>
      <c r="H1661" s="10">
        <f t="shared" si="1490"/>
        <v>1290.0000000000184</v>
      </c>
      <c r="I1661" s="10">
        <v>0</v>
      </c>
      <c r="J1661" s="10">
        <f t="shared" si="1492"/>
        <v>1290.0000000000184</v>
      </c>
    </row>
    <row r="1662" spans="1:10">
      <c r="A1662" s="53">
        <v>42583</v>
      </c>
      <c r="B1662" s="54" t="s">
        <v>467</v>
      </c>
      <c r="C1662" s="55">
        <f t="shared" si="1451"/>
        <v>2620</v>
      </c>
      <c r="D1662" s="54" t="s">
        <v>16</v>
      </c>
      <c r="E1662" s="56">
        <v>76.3</v>
      </c>
      <c r="F1662" s="56">
        <v>75.7</v>
      </c>
      <c r="G1662" s="56">
        <v>0</v>
      </c>
      <c r="H1662" s="10">
        <f>(E1662-F1662)*C1662</f>
        <v>1571.999999999985</v>
      </c>
      <c r="I1662" s="10">
        <v>0</v>
      </c>
      <c r="J1662" s="10">
        <f t="shared" si="1492"/>
        <v>1571.999999999985</v>
      </c>
    </row>
    <row r="1663" spans="1:10">
      <c r="A1663" s="30"/>
      <c r="B1663" s="29"/>
      <c r="C1663" s="31"/>
      <c r="D1663" s="29"/>
      <c r="E1663" s="24"/>
      <c r="F1663" s="24"/>
      <c r="G1663" s="24"/>
      <c r="H1663" s="24"/>
      <c r="I1663" s="24"/>
      <c r="J1663" s="24"/>
    </row>
    <row r="1664" spans="1:10">
      <c r="A1664" s="53">
        <v>42580</v>
      </c>
      <c r="B1664" s="54" t="s">
        <v>465</v>
      </c>
      <c r="C1664" s="55">
        <f t="shared" ref="C1664:C1666" si="1493">MROUND(200000/E1664,10)</f>
        <v>2720</v>
      </c>
      <c r="D1664" s="54" t="s">
        <v>16</v>
      </c>
      <c r="E1664" s="56">
        <v>73.5</v>
      </c>
      <c r="F1664" s="56">
        <v>72.5</v>
      </c>
      <c r="G1664" s="56">
        <v>0</v>
      </c>
      <c r="H1664" s="10">
        <f t="shared" ref="H1664:H1665" si="1494">(E1664-F1664)*C1664</f>
        <v>2720</v>
      </c>
      <c r="I1664" s="10">
        <v>0</v>
      </c>
      <c r="J1664" s="10">
        <f t="shared" ref="J1664:J1666" si="1495">+I1664+H1664</f>
        <v>2720</v>
      </c>
    </row>
    <row r="1665" spans="1:10">
      <c r="A1665" s="53">
        <v>42580</v>
      </c>
      <c r="B1665" s="54" t="s">
        <v>205</v>
      </c>
      <c r="C1665" s="55">
        <f t="shared" si="1493"/>
        <v>1580</v>
      </c>
      <c r="D1665" s="54" t="s">
        <v>16</v>
      </c>
      <c r="E1665" s="56">
        <v>126.5</v>
      </c>
      <c r="F1665" s="56">
        <v>125.5</v>
      </c>
      <c r="G1665" s="56">
        <v>0</v>
      </c>
      <c r="H1665" s="10">
        <f t="shared" si="1494"/>
        <v>1580</v>
      </c>
      <c r="I1665" s="10">
        <v>0</v>
      </c>
      <c r="J1665" s="10">
        <f t="shared" si="1495"/>
        <v>1580</v>
      </c>
    </row>
    <row r="1666" spans="1:10">
      <c r="A1666" s="53">
        <v>42579</v>
      </c>
      <c r="B1666" s="54" t="s">
        <v>468</v>
      </c>
      <c r="C1666" s="55">
        <f t="shared" si="1493"/>
        <v>950</v>
      </c>
      <c r="D1666" s="54" t="s">
        <v>13</v>
      </c>
      <c r="E1666" s="56">
        <v>211.5</v>
      </c>
      <c r="F1666" s="56">
        <v>215.5</v>
      </c>
      <c r="G1666" s="56">
        <v>0</v>
      </c>
      <c r="H1666" s="10">
        <f t="shared" ref="H1666" si="1496">(F1666-E1666)*C1666</f>
        <v>3800</v>
      </c>
      <c r="I1666" s="10">
        <v>0</v>
      </c>
      <c r="J1666" s="10">
        <f t="shared" si="1495"/>
        <v>3800</v>
      </c>
    </row>
    <row r="1667" spans="1:10">
      <c r="A1667" s="53">
        <v>42579</v>
      </c>
      <c r="B1667" s="54" t="s">
        <v>142</v>
      </c>
      <c r="C1667" s="55">
        <f t="shared" ref="C1667:C1668" si="1497">MROUND(200000/E1667,10)</f>
        <v>1200</v>
      </c>
      <c r="D1667" s="54" t="s">
        <v>16</v>
      </c>
      <c r="E1667" s="56">
        <v>167</v>
      </c>
      <c r="F1667" s="56">
        <v>165.5</v>
      </c>
      <c r="G1667" s="56">
        <v>0</v>
      </c>
      <c r="H1667" s="10">
        <f t="shared" ref="H1667:H1669" si="1498">(E1667-F1667)*C1667</f>
        <v>1800</v>
      </c>
      <c r="I1667" s="10">
        <v>0</v>
      </c>
      <c r="J1667" s="10">
        <f t="shared" ref="J1667:J1669" si="1499">+I1667+H1667</f>
        <v>1800</v>
      </c>
    </row>
    <row r="1668" spans="1:10">
      <c r="A1668" s="53">
        <v>42579</v>
      </c>
      <c r="B1668" s="54" t="s">
        <v>73</v>
      </c>
      <c r="C1668" s="55">
        <f t="shared" si="1497"/>
        <v>340</v>
      </c>
      <c r="D1668" s="54" t="s">
        <v>16</v>
      </c>
      <c r="E1668" s="56">
        <v>589</v>
      </c>
      <c r="F1668" s="56">
        <v>585</v>
      </c>
      <c r="G1668" s="56">
        <v>0</v>
      </c>
      <c r="H1668" s="10">
        <f t="shared" si="1498"/>
        <v>1360</v>
      </c>
      <c r="I1668" s="10">
        <v>0</v>
      </c>
      <c r="J1668" s="10">
        <f t="shared" si="1499"/>
        <v>1360</v>
      </c>
    </row>
    <row r="1669" spans="1:10">
      <c r="A1669" s="53">
        <v>42578</v>
      </c>
      <c r="B1669" s="54" t="s">
        <v>142</v>
      </c>
      <c r="C1669" s="55">
        <f t="shared" ref="C1669:C1671" si="1500">MROUND(200000/E1669,10)</f>
        <v>1190</v>
      </c>
      <c r="D1669" s="54" t="s">
        <v>16</v>
      </c>
      <c r="E1669" s="56">
        <v>168.7</v>
      </c>
      <c r="F1669" s="56">
        <v>166.7</v>
      </c>
      <c r="G1669" s="56">
        <v>0</v>
      </c>
      <c r="H1669" s="10">
        <f t="shared" si="1498"/>
        <v>2380</v>
      </c>
      <c r="I1669" s="10">
        <v>0</v>
      </c>
      <c r="J1669" s="10">
        <f t="shared" si="1499"/>
        <v>2380</v>
      </c>
    </row>
    <row r="1670" spans="1:10">
      <c r="A1670" s="53">
        <v>42578</v>
      </c>
      <c r="B1670" s="54" t="s">
        <v>62</v>
      </c>
      <c r="C1670" s="55">
        <f t="shared" si="1500"/>
        <v>380</v>
      </c>
      <c r="D1670" s="54" t="s">
        <v>13</v>
      </c>
      <c r="E1670" s="56">
        <v>533</v>
      </c>
      <c r="F1670" s="56">
        <v>539</v>
      </c>
      <c r="G1670" s="56">
        <v>0</v>
      </c>
      <c r="H1670" s="10">
        <f t="shared" ref="H1670" si="1501">(F1670-E1670)*C1670</f>
        <v>2280</v>
      </c>
      <c r="I1670" s="10">
        <v>0</v>
      </c>
      <c r="J1670" s="10">
        <f t="shared" ref="J1670:J1678" si="1502">+I1670+H1670</f>
        <v>2280</v>
      </c>
    </row>
    <row r="1671" spans="1:10">
      <c r="A1671" s="53">
        <v>42578</v>
      </c>
      <c r="B1671" s="54" t="s">
        <v>41</v>
      </c>
      <c r="C1671" s="55">
        <f t="shared" si="1500"/>
        <v>340</v>
      </c>
      <c r="D1671" s="54" t="s">
        <v>16</v>
      </c>
      <c r="E1671" s="56">
        <v>581</v>
      </c>
      <c r="F1671" s="56">
        <v>576</v>
      </c>
      <c r="G1671" s="56">
        <v>0</v>
      </c>
      <c r="H1671" s="10">
        <f t="shared" ref="H1671:H1675" si="1503">(E1671-F1671)*C1671</f>
        <v>1700</v>
      </c>
      <c r="I1671" s="10">
        <v>0</v>
      </c>
      <c r="J1671" s="10">
        <f t="shared" si="1502"/>
        <v>1700</v>
      </c>
    </row>
    <row r="1672" spans="1:10">
      <c r="A1672" s="53">
        <v>42577</v>
      </c>
      <c r="B1672" s="54" t="s">
        <v>41</v>
      </c>
      <c r="C1672" s="55">
        <f t="shared" ref="C1672:C1701" si="1504">MROUND(200000/E1672,10)</f>
        <v>350</v>
      </c>
      <c r="D1672" s="54" t="s">
        <v>13</v>
      </c>
      <c r="E1672" s="56">
        <v>569</v>
      </c>
      <c r="F1672" s="56">
        <v>572.9</v>
      </c>
      <c r="G1672" s="56">
        <v>0</v>
      </c>
      <c r="H1672" s="10">
        <f t="shared" ref="H1672" si="1505">(F1672-E1672)*C1672</f>
        <v>1364.999999999992</v>
      </c>
      <c r="I1672" s="10">
        <v>0</v>
      </c>
      <c r="J1672" s="10">
        <f t="shared" si="1502"/>
        <v>1364.999999999992</v>
      </c>
    </row>
    <row r="1673" spans="1:10">
      <c r="A1673" s="53">
        <v>42577</v>
      </c>
      <c r="B1673" s="54" t="s">
        <v>316</v>
      </c>
      <c r="C1673" s="55">
        <f t="shared" si="1504"/>
        <v>190</v>
      </c>
      <c r="D1673" s="54" t="s">
        <v>16</v>
      </c>
      <c r="E1673" s="56">
        <v>1059</v>
      </c>
      <c r="F1673" s="56">
        <v>1059</v>
      </c>
      <c r="G1673" s="56">
        <v>0</v>
      </c>
      <c r="H1673" s="10">
        <f t="shared" si="1503"/>
        <v>0</v>
      </c>
      <c r="I1673" s="10">
        <v>0</v>
      </c>
      <c r="J1673" s="10">
        <f t="shared" si="1502"/>
        <v>0</v>
      </c>
    </row>
    <row r="1674" spans="1:10">
      <c r="A1674" s="53">
        <v>42576</v>
      </c>
      <c r="B1674" s="54" t="s">
        <v>469</v>
      </c>
      <c r="C1674" s="55">
        <f t="shared" si="1504"/>
        <v>2910</v>
      </c>
      <c r="D1674" s="54" t="s">
        <v>13</v>
      </c>
      <c r="E1674" s="56">
        <v>68.8</v>
      </c>
      <c r="F1674" s="56">
        <v>69.5</v>
      </c>
      <c r="G1674" s="56">
        <v>0</v>
      </c>
      <c r="H1674" s="10">
        <f t="shared" ref="H1674" si="1506">(F1674-E1674)*C1674</f>
        <v>2037.0000000000082</v>
      </c>
      <c r="I1674" s="10">
        <v>0</v>
      </c>
      <c r="J1674" s="10">
        <f t="shared" si="1502"/>
        <v>2037.0000000000082</v>
      </c>
    </row>
    <row r="1675" spans="1:10">
      <c r="A1675" s="53">
        <v>42573</v>
      </c>
      <c r="B1675" s="54" t="s">
        <v>95</v>
      </c>
      <c r="C1675" s="55">
        <f t="shared" si="1504"/>
        <v>280</v>
      </c>
      <c r="D1675" s="54" t="s">
        <v>16</v>
      </c>
      <c r="E1675" s="56">
        <v>714</v>
      </c>
      <c r="F1675" s="56">
        <v>720.1</v>
      </c>
      <c r="G1675" s="56">
        <v>0</v>
      </c>
      <c r="H1675" s="10">
        <f t="shared" si="1503"/>
        <v>-1708.0000000000064</v>
      </c>
      <c r="I1675" s="10">
        <v>0</v>
      </c>
      <c r="J1675" s="10">
        <f t="shared" si="1502"/>
        <v>-1708.0000000000064</v>
      </c>
    </row>
    <row r="1676" spans="1:10">
      <c r="A1676" s="53">
        <v>42572</v>
      </c>
      <c r="B1676" s="54" t="s">
        <v>354</v>
      </c>
      <c r="C1676" s="55">
        <f t="shared" si="1504"/>
        <v>360</v>
      </c>
      <c r="D1676" s="54" t="s">
        <v>13</v>
      </c>
      <c r="E1676" s="56">
        <v>559</v>
      </c>
      <c r="F1676" s="56">
        <v>565</v>
      </c>
      <c r="G1676" s="56">
        <v>572</v>
      </c>
      <c r="H1676" s="10">
        <f t="shared" ref="H1676" si="1507">(F1676-E1676)*C1676</f>
        <v>2160</v>
      </c>
      <c r="I1676" s="10">
        <f>(G1676-F1676)*C1676</f>
        <v>2520</v>
      </c>
      <c r="J1676" s="10">
        <f t="shared" si="1502"/>
        <v>4680</v>
      </c>
    </row>
    <row r="1677" spans="1:10">
      <c r="A1677" s="53">
        <v>42572</v>
      </c>
      <c r="B1677" s="54" t="s">
        <v>224</v>
      </c>
      <c r="C1677" s="55">
        <f t="shared" si="1504"/>
        <v>550</v>
      </c>
      <c r="D1677" s="54" t="s">
        <v>16</v>
      </c>
      <c r="E1677" s="56">
        <v>364.75</v>
      </c>
      <c r="F1677" s="56">
        <v>362.75</v>
      </c>
      <c r="G1677" s="56">
        <v>0</v>
      </c>
      <c r="H1677" s="10">
        <f>(E1677-F1677)*C1677</f>
        <v>1100</v>
      </c>
      <c r="I1677" s="10">
        <v>0</v>
      </c>
      <c r="J1677" s="10">
        <f t="shared" si="1502"/>
        <v>1100</v>
      </c>
    </row>
    <row r="1678" spans="1:10">
      <c r="A1678" s="53">
        <v>42571</v>
      </c>
      <c r="B1678" s="54" t="s">
        <v>272</v>
      </c>
      <c r="C1678" s="55">
        <f t="shared" si="1504"/>
        <v>360</v>
      </c>
      <c r="D1678" s="54" t="s">
        <v>13</v>
      </c>
      <c r="E1678" s="56">
        <v>557.1</v>
      </c>
      <c r="F1678" s="56">
        <v>562</v>
      </c>
      <c r="G1678" s="56">
        <v>0</v>
      </c>
      <c r="H1678" s="10">
        <f t="shared" ref="H1678" si="1508">(F1678-E1678)*C1678</f>
        <v>1763.9999999999918</v>
      </c>
      <c r="I1678" s="10">
        <v>0</v>
      </c>
      <c r="J1678" s="10">
        <f t="shared" si="1502"/>
        <v>1763.9999999999918</v>
      </c>
    </row>
    <row r="1679" spans="1:10">
      <c r="A1679" s="53">
        <v>42570</v>
      </c>
      <c r="B1679" s="54" t="s">
        <v>127</v>
      </c>
      <c r="C1679" s="55">
        <f t="shared" si="1504"/>
        <v>1300</v>
      </c>
      <c r="D1679" s="54" t="s">
        <v>16</v>
      </c>
      <c r="E1679" s="56">
        <v>154</v>
      </c>
      <c r="F1679" s="56">
        <v>152.80000000000001</v>
      </c>
      <c r="G1679" s="56">
        <v>151</v>
      </c>
      <c r="H1679" s="10">
        <f t="shared" ref="H1679:H1686" si="1509">(E1679-F1679)*C1679</f>
        <v>1559.9999999999852</v>
      </c>
      <c r="I1679" s="10">
        <f t="shared" ref="I1679:I1686" si="1510">(F1679-G1679)*C1679</f>
        <v>2340.0000000000146</v>
      </c>
      <c r="J1679" s="10">
        <f t="shared" ref="J1679:J1686" si="1511">+I1679+H1679</f>
        <v>3900</v>
      </c>
    </row>
    <row r="1680" spans="1:10">
      <c r="A1680" s="53">
        <v>42570</v>
      </c>
      <c r="B1680" s="54" t="s">
        <v>400</v>
      </c>
      <c r="C1680" s="55">
        <f t="shared" si="1504"/>
        <v>2330</v>
      </c>
      <c r="D1680" s="54" t="s">
        <v>16</v>
      </c>
      <c r="E1680" s="56">
        <v>86</v>
      </c>
      <c r="F1680" s="56">
        <v>85.3</v>
      </c>
      <c r="G1680" s="56">
        <v>0</v>
      </c>
      <c r="H1680" s="10">
        <f t="shared" si="1509"/>
        <v>1631.0000000000066</v>
      </c>
      <c r="I1680" s="10">
        <v>0</v>
      </c>
      <c r="J1680" s="10">
        <f t="shared" si="1511"/>
        <v>1631.0000000000066</v>
      </c>
    </row>
    <row r="1681" spans="1:10">
      <c r="A1681" s="53">
        <v>42570</v>
      </c>
      <c r="B1681" s="54" t="s">
        <v>466</v>
      </c>
      <c r="C1681" s="55">
        <f t="shared" si="1504"/>
        <v>2340</v>
      </c>
      <c r="D1681" s="54" t="s">
        <v>16</v>
      </c>
      <c r="E1681" s="56">
        <v>85.3</v>
      </c>
      <c r="F1681" s="56">
        <v>84.6</v>
      </c>
      <c r="G1681" s="56">
        <v>0</v>
      </c>
      <c r="H1681" s="10">
        <f t="shared" si="1509"/>
        <v>1638.0000000000066</v>
      </c>
      <c r="I1681" s="10">
        <v>0</v>
      </c>
      <c r="J1681" s="10">
        <f t="shared" si="1511"/>
        <v>1638.0000000000066</v>
      </c>
    </row>
    <row r="1682" spans="1:10">
      <c r="A1682" s="53">
        <v>42569</v>
      </c>
      <c r="B1682" s="54" t="s">
        <v>466</v>
      </c>
      <c r="C1682" s="55">
        <f t="shared" si="1504"/>
        <v>2230</v>
      </c>
      <c r="D1682" s="54" t="s">
        <v>16</v>
      </c>
      <c r="E1682" s="56">
        <v>89.5</v>
      </c>
      <c r="F1682" s="56">
        <v>88.8</v>
      </c>
      <c r="G1682" s="56">
        <v>87.8</v>
      </c>
      <c r="H1682" s="10">
        <f t="shared" si="1509"/>
        <v>1561.0000000000064</v>
      </c>
      <c r="I1682" s="10">
        <f t="shared" si="1510"/>
        <v>2230</v>
      </c>
      <c r="J1682" s="10">
        <f t="shared" si="1511"/>
        <v>3791.0000000000064</v>
      </c>
    </row>
    <row r="1683" spans="1:10">
      <c r="A1683" s="53">
        <v>42569</v>
      </c>
      <c r="B1683" s="54" t="s">
        <v>127</v>
      </c>
      <c r="C1683" s="55">
        <f t="shared" si="1504"/>
        <v>1260</v>
      </c>
      <c r="D1683" s="54" t="s">
        <v>16</v>
      </c>
      <c r="E1683" s="56">
        <v>158.5</v>
      </c>
      <c r="F1683" s="56">
        <v>157.19999999999999</v>
      </c>
      <c r="G1683" s="56">
        <v>155.19999999999999</v>
      </c>
      <c r="H1683" s="10">
        <f t="shared" si="1509"/>
        <v>1638.0000000000143</v>
      </c>
      <c r="I1683" s="10">
        <f t="shared" si="1510"/>
        <v>2520</v>
      </c>
      <c r="J1683" s="10">
        <f t="shared" si="1511"/>
        <v>4158.0000000000146</v>
      </c>
    </row>
    <row r="1684" spans="1:10">
      <c r="A1684" s="53">
        <v>42569</v>
      </c>
      <c r="B1684" s="54" t="s">
        <v>33</v>
      </c>
      <c r="C1684" s="55">
        <f t="shared" si="1504"/>
        <v>970</v>
      </c>
      <c r="D1684" s="54" t="s">
        <v>16</v>
      </c>
      <c r="E1684" s="56">
        <v>205.5</v>
      </c>
      <c r="F1684" s="56">
        <v>203.9</v>
      </c>
      <c r="G1684" s="56">
        <v>201.5</v>
      </c>
      <c r="H1684" s="10">
        <f t="shared" si="1509"/>
        <v>1551.9999999999945</v>
      </c>
      <c r="I1684" s="10">
        <f t="shared" si="1510"/>
        <v>2328.0000000000055</v>
      </c>
      <c r="J1684" s="10">
        <f t="shared" si="1511"/>
        <v>3880</v>
      </c>
    </row>
    <row r="1685" spans="1:10">
      <c r="A1685" s="53">
        <v>42566</v>
      </c>
      <c r="B1685" s="54" t="s">
        <v>466</v>
      </c>
      <c r="C1685" s="55">
        <f t="shared" si="1504"/>
        <v>2230</v>
      </c>
      <c r="D1685" s="54" t="s">
        <v>16</v>
      </c>
      <c r="E1685" s="56">
        <v>89.7</v>
      </c>
      <c r="F1685" s="56">
        <v>89</v>
      </c>
      <c r="G1685" s="56">
        <v>88</v>
      </c>
      <c r="H1685" s="10">
        <f t="shared" si="1509"/>
        <v>1561.0000000000064</v>
      </c>
      <c r="I1685" s="10">
        <f t="shared" si="1510"/>
        <v>2230</v>
      </c>
      <c r="J1685" s="10">
        <f t="shared" si="1511"/>
        <v>3791.0000000000064</v>
      </c>
    </row>
    <row r="1686" spans="1:10">
      <c r="A1686" s="53">
        <v>42566</v>
      </c>
      <c r="B1686" s="54" t="s">
        <v>127</v>
      </c>
      <c r="C1686" s="55">
        <f t="shared" si="1504"/>
        <v>1260</v>
      </c>
      <c r="D1686" s="54" t="s">
        <v>16</v>
      </c>
      <c r="E1686" s="56">
        <v>158.5</v>
      </c>
      <c r="F1686" s="56">
        <v>157.19999999999999</v>
      </c>
      <c r="G1686" s="56">
        <v>156.30000000000001</v>
      </c>
      <c r="H1686" s="10">
        <f t="shared" si="1509"/>
        <v>1638.0000000000143</v>
      </c>
      <c r="I1686" s="10">
        <f t="shared" si="1510"/>
        <v>1133.9999999999714</v>
      </c>
      <c r="J1686" s="10">
        <f t="shared" si="1511"/>
        <v>2771.9999999999854</v>
      </c>
    </row>
    <row r="1687" spans="1:10">
      <c r="A1687" s="53">
        <v>42566</v>
      </c>
      <c r="B1687" s="54" t="s">
        <v>70</v>
      </c>
      <c r="C1687" s="55">
        <f t="shared" si="1504"/>
        <v>860</v>
      </c>
      <c r="D1687" s="54" t="s">
        <v>13</v>
      </c>
      <c r="E1687" s="56">
        <v>232</v>
      </c>
      <c r="F1687" s="56">
        <v>233.8</v>
      </c>
      <c r="G1687" s="56">
        <v>0</v>
      </c>
      <c r="H1687" s="10">
        <f t="shared" ref="H1687:H1691" si="1512">(F1687-E1687)*C1687</f>
        <v>1548.0000000000098</v>
      </c>
      <c r="I1687" s="10">
        <v>0</v>
      </c>
      <c r="J1687" s="10">
        <f t="shared" ref="J1687:J1692" si="1513">+I1687+H1687</f>
        <v>1548.0000000000098</v>
      </c>
    </row>
    <row r="1688" spans="1:10">
      <c r="A1688" s="53">
        <v>42566</v>
      </c>
      <c r="B1688" s="54" t="s">
        <v>400</v>
      </c>
      <c r="C1688" s="55">
        <f t="shared" si="1504"/>
        <v>2300</v>
      </c>
      <c r="D1688" s="54" t="s">
        <v>13</v>
      </c>
      <c r="E1688" s="56">
        <v>87</v>
      </c>
      <c r="F1688" s="56">
        <v>86</v>
      </c>
      <c r="G1688" s="56">
        <v>0</v>
      </c>
      <c r="H1688" s="10">
        <f t="shared" si="1512"/>
        <v>-2300</v>
      </c>
      <c r="I1688" s="10">
        <v>0</v>
      </c>
      <c r="J1688" s="10">
        <f t="shared" si="1513"/>
        <v>-2300</v>
      </c>
    </row>
    <row r="1689" spans="1:10">
      <c r="A1689" s="53">
        <v>42565</v>
      </c>
      <c r="B1689" s="54" t="s">
        <v>457</v>
      </c>
      <c r="C1689" s="55">
        <f t="shared" si="1504"/>
        <v>2540</v>
      </c>
      <c r="D1689" s="54" t="s">
        <v>13</v>
      </c>
      <c r="E1689" s="56">
        <v>78.75</v>
      </c>
      <c r="F1689" s="56">
        <v>79.349999999999994</v>
      </c>
      <c r="G1689" s="56">
        <v>80</v>
      </c>
      <c r="H1689" s="10">
        <f t="shared" si="1512"/>
        <v>1523.9999999999854</v>
      </c>
      <c r="I1689" s="10">
        <f t="shared" ref="I1689:I1690" si="1514">(G1689-F1689)*C1689</f>
        <v>1651.0000000000146</v>
      </c>
      <c r="J1689" s="10">
        <f t="shared" si="1513"/>
        <v>3175</v>
      </c>
    </row>
    <row r="1690" spans="1:10">
      <c r="A1690" s="53">
        <v>42565</v>
      </c>
      <c r="B1690" s="54" t="s">
        <v>33</v>
      </c>
      <c r="C1690" s="55">
        <f t="shared" si="1504"/>
        <v>990</v>
      </c>
      <c r="D1690" s="54" t="s">
        <v>13</v>
      </c>
      <c r="E1690" s="56">
        <v>202.5</v>
      </c>
      <c r="F1690" s="56">
        <v>204.1</v>
      </c>
      <c r="G1690" s="56">
        <v>206.1</v>
      </c>
      <c r="H1690" s="10">
        <f t="shared" si="1512"/>
        <v>1583.9999999999943</v>
      </c>
      <c r="I1690" s="10">
        <f t="shared" si="1514"/>
        <v>1980</v>
      </c>
      <c r="J1690" s="10">
        <f t="shared" si="1513"/>
        <v>3563.9999999999945</v>
      </c>
    </row>
    <row r="1691" spans="1:10">
      <c r="A1691" s="53">
        <v>42565</v>
      </c>
      <c r="B1691" s="54" t="s">
        <v>400</v>
      </c>
      <c r="C1691" s="55">
        <f t="shared" si="1504"/>
        <v>2340</v>
      </c>
      <c r="D1691" s="54" t="s">
        <v>13</v>
      </c>
      <c r="E1691" s="56">
        <v>85.5</v>
      </c>
      <c r="F1691" s="56">
        <v>86.2</v>
      </c>
      <c r="G1691" s="56">
        <v>0</v>
      </c>
      <c r="H1691" s="10">
        <f t="shared" si="1512"/>
        <v>1638.0000000000066</v>
      </c>
      <c r="I1691" s="10">
        <v>0</v>
      </c>
      <c r="J1691" s="10">
        <f t="shared" si="1513"/>
        <v>1638.0000000000066</v>
      </c>
    </row>
    <row r="1692" spans="1:10">
      <c r="A1692" s="53">
        <v>42564</v>
      </c>
      <c r="B1692" s="54" t="s">
        <v>41</v>
      </c>
      <c r="C1692" s="55">
        <f t="shared" si="1504"/>
        <v>350</v>
      </c>
      <c r="D1692" s="54" t="s">
        <v>16</v>
      </c>
      <c r="E1692" s="56">
        <v>573</v>
      </c>
      <c r="F1692" s="56">
        <v>568.5</v>
      </c>
      <c r="G1692" s="56">
        <v>563.20000000000005</v>
      </c>
      <c r="H1692" s="10">
        <f>(E1692-F1692)*C1692</f>
        <v>1575</v>
      </c>
      <c r="I1692" s="10">
        <f>(F1692-G1692)*C1692</f>
        <v>1854.9999999999841</v>
      </c>
      <c r="J1692" s="10">
        <f t="shared" si="1513"/>
        <v>3429.9999999999841</v>
      </c>
    </row>
    <row r="1693" spans="1:10">
      <c r="A1693" s="53">
        <v>42564</v>
      </c>
      <c r="B1693" s="54" t="s">
        <v>400</v>
      </c>
      <c r="C1693" s="55">
        <f t="shared" si="1504"/>
        <v>2330</v>
      </c>
      <c r="D1693" s="54" t="s">
        <v>13</v>
      </c>
      <c r="E1693" s="56">
        <v>86</v>
      </c>
      <c r="F1693" s="56">
        <v>86.65</v>
      </c>
      <c r="G1693" s="56">
        <v>0</v>
      </c>
      <c r="H1693" s="10">
        <f t="shared" ref="H1693:H1695" si="1515">(F1693-E1693)*C1693</f>
        <v>1514.5000000000132</v>
      </c>
      <c r="I1693" s="10">
        <v>0</v>
      </c>
      <c r="J1693" s="10">
        <f t="shared" ref="J1693:J1697" si="1516">+I1693+H1693</f>
        <v>1514.5000000000132</v>
      </c>
    </row>
    <row r="1694" spans="1:10">
      <c r="A1694" s="53">
        <v>42564</v>
      </c>
      <c r="B1694" s="54" t="s">
        <v>470</v>
      </c>
      <c r="C1694" s="55">
        <f t="shared" si="1504"/>
        <v>1480</v>
      </c>
      <c r="D1694" s="54" t="s">
        <v>13</v>
      </c>
      <c r="E1694" s="56">
        <v>135</v>
      </c>
      <c r="F1694" s="56">
        <v>133.5</v>
      </c>
      <c r="G1694" s="56">
        <v>0</v>
      </c>
      <c r="H1694" s="10">
        <f t="shared" si="1515"/>
        <v>-2220</v>
      </c>
      <c r="I1694" s="10">
        <v>0</v>
      </c>
      <c r="J1694" s="10">
        <f t="shared" si="1516"/>
        <v>-2220</v>
      </c>
    </row>
    <row r="1695" spans="1:10">
      <c r="A1695" s="53">
        <v>42563</v>
      </c>
      <c r="B1695" s="54" t="s">
        <v>41</v>
      </c>
      <c r="C1695" s="55">
        <f t="shared" si="1504"/>
        <v>350</v>
      </c>
      <c r="D1695" s="54" t="s">
        <v>13</v>
      </c>
      <c r="E1695" s="56">
        <v>577</v>
      </c>
      <c r="F1695" s="56">
        <v>581.5</v>
      </c>
      <c r="G1695" s="56">
        <v>0</v>
      </c>
      <c r="H1695" s="10">
        <f t="shared" si="1515"/>
        <v>1575</v>
      </c>
      <c r="I1695" s="10">
        <v>0</v>
      </c>
      <c r="J1695" s="10">
        <f t="shared" si="1516"/>
        <v>1575</v>
      </c>
    </row>
    <row r="1696" spans="1:10">
      <c r="A1696" s="53">
        <v>42563</v>
      </c>
      <c r="B1696" s="54" t="s">
        <v>470</v>
      </c>
      <c r="C1696" s="55">
        <f t="shared" si="1504"/>
        <v>1490</v>
      </c>
      <c r="D1696" s="54" t="s">
        <v>16</v>
      </c>
      <c r="E1696" s="56">
        <v>134</v>
      </c>
      <c r="F1696" s="56">
        <v>134.5</v>
      </c>
      <c r="G1696" s="56">
        <v>0</v>
      </c>
      <c r="H1696" s="10">
        <f t="shared" ref="H1696:H1697" si="1517">(E1696-F1696)*C1696</f>
        <v>-745</v>
      </c>
      <c r="I1696" s="10">
        <v>0</v>
      </c>
      <c r="J1696" s="10">
        <f t="shared" si="1516"/>
        <v>-745</v>
      </c>
    </row>
    <row r="1697" spans="1:10">
      <c r="A1697" s="53">
        <v>42563</v>
      </c>
      <c r="B1697" s="54" t="s">
        <v>465</v>
      </c>
      <c r="C1697" s="55">
        <f t="shared" si="1504"/>
        <v>2760</v>
      </c>
      <c r="D1697" s="54" t="s">
        <v>16</v>
      </c>
      <c r="E1697" s="56">
        <v>72.5</v>
      </c>
      <c r="F1697" s="56">
        <v>72.25</v>
      </c>
      <c r="G1697" s="56">
        <v>0</v>
      </c>
      <c r="H1697" s="10">
        <f t="shared" si="1517"/>
        <v>690</v>
      </c>
      <c r="I1697" s="10">
        <v>0</v>
      </c>
      <c r="J1697" s="10">
        <f t="shared" si="1516"/>
        <v>690</v>
      </c>
    </row>
    <row r="1698" spans="1:10">
      <c r="A1698" s="53">
        <v>42562</v>
      </c>
      <c r="B1698" s="54" t="s">
        <v>41</v>
      </c>
      <c r="C1698" s="55">
        <f t="shared" si="1504"/>
        <v>350</v>
      </c>
      <c r="D1698" s="54" t="s">
        <v>13</v>
      </c>
      <c r="E1698" s="56">
        <v>576</v>
      </c>
      <c r="F1698" s="56">
        <v>580.5</v>
      </c>
      <c r="G1698" s="56">
        <v>584.6</v>
      </c>
      <c r="H1698" s="10">
        <f t="shared" ref="H1698:H1700" si="1518">(F1698-E1698)*C1698</f>
        <v>1575</v>
      </c>
      <c r="I1698" s="10">
        <f t="shared" ref="I1698:I1699" si="1519">(G1698-F1698)*C1698</f>
        <v>1435.000000000008</v>
      </c>
      <c r="J1698" s="10">
        <f t="shared" ref="J1698:J1702" si="1520">+I1698+H1698</f>
        <v>3010.0000000000082</v>
      </c>
    </row>
    <row r="1699" spans="1:10">
      <c r="A1699" s="53">
        <v>42562</v>
      </c>
      <c r="B1699" s="54" t="s">
        <v>471</v>
      </c>
      <c r="C1699" s="55">
        <f t="shared" si="1504"/>
        <v>2580</v>
      </c>
      <c r="D1699" s="54" t="s">
        <v>13</v>
      </c>
      <c r="E1699" s="56">
        <v>77.599999999999994</v>
      </c>
      <c r="F1699" s="56">
        <v>78.2</v>
      </c>
      <c r="G1699" s="56">
        <v>79</v>
      </c>
      <c r="H1699" s="10">
        <f t="shared" si="1518"/>
        <v>1548.0000000000221</v>
      </c>
      <c r="I1699" s="10">
        <f t="shared" si="1519"/>
        <v>2063.9999999999927</v>
      </c>
      <c r="J1699" s="10">
        <f t="shared" si="1520"/>
        <v>3612.0000000000146</v>
      </c>
    </row>
    <row r="1700" spans="1:10">
      <c r="A1700" s="53">
        <v>42562</v>
      </c>
      <c r="B1700" s="54" t="s">
        <v>470</v>
      </c>
      <c r="C1700" s="55">
        <f t="shared" si="1504"/>
        <v>1490</v>
      </c>
      <c r="D1700" s="54" t="s">
        <v>13</v>
      </c>
      <c r="E1700" s="56">
        <v>134.30000000000001</v>
      </c>
      <c r="F1700" s="56">
        <v>135.25</v>
      </c>
      <c r="G1700" s="56">
        <v>0</v>
      </c>
      <c r="H1700" s="10">
        <f t="shared" si="1518"/>
        <v>1415.4999999999832</v>
      </c>
      <c r="I1700" s="10">
        <v>0</v>
      </c>
      <c r="J1700" s="10">
        <f t="shared" si="1520"/>
        <v>1415.4999999999832</v>
      </c>
    </row>
    <row r="1701" spans="1:10">
      <c r="A1701" s="53">
        <v>42559</v>
      </c>
      <c r="B1701" s="54" t="s">
        <v>111</v>
      </c>
      <c r="C1701" s="55">
        <f t="shared" si="1504"/>
        <v>1330</v>
      </c>
      <c r="D1701" s="54" t="s">
        <v>16</v>
      </c>
      <c r="E1701" s="56">
        <v>150.5</v>
      </c>
      <c r="F1701" s="56">
        <v>149.5</v>
      </c>
      <c r="G1701" s="56">
        <v>0</v>
      </c>
      <c r="H1701" s="10">
        <f>(E1701-F1701)*C1701</f>
        <v>1330</v>
      </c>
      <c r="I1701" s="10">
        <v>0</v>
      </c>
      <c r="J1701" s="10">
        <f t="shared" si="1520"/>
        <v>1330</v>
      </c>
    </row>
    <row r="1702" spans="1:10">
      <c r="A1702" s="53">
        <v>42558</v>
      </c>
      <c r="B1702" s="54" t="s">
        <v>401</v>
      </c>
      <c r="C1702" s="55">
        <f t="shared" ref="C1702:C1704" si="1521">MROUND(200000/E1702,10)</f>
        <v>340</v>
      </c>
      <c r="D1702" s="54" t="s">
        <v>13</v>
      </c>
      <c r="E1702" s="56">
        <v>594.20000000000005</v>
      </c>
      <c r="F1702" s="56">
        <v>599.20000000000005</v>
      </c>
      <c r="G1702" s="56">
        <v>0</v>
      </c>
      <c r="H1702" s="10">
        <f t="shared" ref="H1702" si="1522">(F1702-E1702)*C1702</f>
        <v>1700</v>
      </c>
      <c r="I1702" s="10">
        <v>0</v>
      </c>
      <c r="J1702" s="10">
        <f t="shared" si="1520"/>
        <v>1700</v>
      </c>
    </row>
    <row r="1703" spans="1:10">
      <c r="A1703" s="53">
        <v>42558</v>
      </c>
      <c r="B1703" s="54" t="s">
        <v>472</v>
      </c>
      <c r="C1703" s="55">
        <f t="shared" si="1521"/>
        <v>230</v>
      </c>
      <c r="D1703" s="54" t="s">
        <v>16</v>
      </c>
      <c r="E1703" s="56">
        <v>857</v>
      </c>
      <c r="F1703" s="56">
        <v>852</v>
      </c>
      <c r="G1703" s="56">
        <v>0</v>
      </c>
      <c r="H1703" s="10">
        <f t="shared" ref="H1703:H1704" si="1523">(E1703-F1703)*C1703</f>
        <v>1150</v>
      </c>
      <c r="I1703" s="10">
        <v>0</v>
      </c>
      <c r="J1703" s="10">
        <f t="shared" ref="J1703:J1706" si="1524">+I1703+H1703</f>
        <v>1150</v>
      </c>
    </row>
    <row r="1704" spans="1:10">
      <c r="A1704" s="53">
        <v>42558</v>
      </c>
      <c r="B1704" s="54" t="s">
        <v>167</v>
      </c>
      <c r="C1704" s="55">
        <f t="shared" si="1521"/>
        <v>190</v>
      </c>
      <c r="D1704" s="54" t="s">
        <v>16</v>
      </c>
      <c r="E1704" s="56">
        <v>1027</v>
      </c>
      <c r="F1704" s="56">
        <v>1037</v>
      </c>
      <c r="G1704" s="56">
        <v>0</v>
      </c>
      <c r="H1704" s="10">
        <f t="shared" si="1523"/>
        <v>-1900</v>
      </c>
      <c r="I1704" s="10">
        <v>0</v>
      </c>
      <c r="J1704" s="10">
        <f t="shared" si="1524"/>
        <v>-1900</v>
      </c>
    </row>
    <row r="1705" spans="1:10">
      <c r="A1705" s="53">
        <v>42556</v>
      </c>
      <c r="B1705" s="54" t="s">
        <v>473</v>
      </c>
      <c r="C1705" s="55">
        <f t="shared" ref="C1705:C1706" si="1525">MROUND(200000/E1705,10)</f>
        <v>630</v>
      </c>
      <c r="D1705" s="54" t="s">
        <v>13</v>
      </c>
      <c r="E1705" s="56">
        <v>318</v>
      </c>
      <c r="F1705" s="56">
        <v>322</v>
      </c>
      <c r="G1705" s="56">
        <v>0</v>
      </c>
      <c r="H1705" s="10">
        <f t="shared" ref="H1705" si="1526">(F1705-E1705)*C1705</f>
        <v>2520</v>
      </c>
      <c r="I1705" s="10">
        <v>0</v>
      </c>
      <c r="J1705" s="10">
        <f t="shared" si="1524"/>
        <v>2520</v>
      </c>
    </row>
    <row r="1706" spans="1:10">
      <c r="A1706" s="53">
        <v>42556</v>
      </c>
      <c r="B1706" s="54" t="s">
        <v>406</v>
      </c>
      <c r="C1706" s="55">
        <f t="shared" si="1525"/>
        <v>390</v>
      </c>
      <c r="D1706" s="54" t="s">
        <v>16</v>
      </c>
      <c r="E1706" s="56">
        <v>508</v>
      </c>
      <c r="F1706" s="56">
        <v>504</v>
      </c>
      <c r="G1706" s="56">
        <v>0</v>
      </c>
      <c r="H1706" s="10">
        <f>(E1706-F1706)*C1706</f>
        <v>1560</v>
      </c>
      <c r="I1706" s="10">
        <v>0</v>
      </c>
      <c r="J1706" s="10">
        <f t="shared" si="1524"/>
        <v>1560</v>
      </c>
    </row>
    <row r="1707" spans="1:10">
      <c r="A1707" s="53">
        <v>42556</v>
      </c>
      <c r="B1707" s="54" t="s">
        <v>474</v>
      </c>
      <c r="C1707" s="55">
        <f t="shared" ref="C1707:C1709" si="1527">MROUND(200000/E1707,10)</f>
        <v>2350</v>
      </c>
      <c r="D1707" s="54" t="s">
        <v>13</v>
      </c>
      <c r="E1707" s="56">
        <v>85.15</v>
      </c>
      <c r="F1707" s="56">
        <v>85.4</v>
      </c>
      <c r="G1707" s="56">
        <v>0</v>
      </c>
      <c r="H1707" s="10">
        <f t="shared" ref="H1707:H1708" si="1528">(F1707-E1707)*C1707</f>
        <v>587.5</v>
      </c>
      <c r="I1707" s="10">
        <v>0</v>
      </c>
      <c r="J1707" s="10">
        <f t="shared" ref="J1707:J1711" si="1529">+I1707+H1707</f>
        <v>587.5</v>
      </c>
    </row>
    <row r="1708" spans="1:10">
      <c r="A1708" s="53">
        <v>42555</v>
      </c>
      <c r="B1708" s="54" t="s">
        <v>157</v>
      </c>
      <c r="C1708" s="55">
        <f t="shared" si="1527"/>
        <v>540</v>
      </c>
      <c r="D1708" s="54" t="s">
        <v>13</v>
      </c>
      <c r="E1708" s="56">
        <v>373.5</v>
      </c>
      <c r="F1708" s="56">
        <v>376</v>
      </c>
      <c r="G1708" s="56">
        <v>0</v>
      </c>
      <c r="H1708" s="10">
        <f t="shared" si="1528"/>
        <v>1350</v>
      </c>
      <c r="I1708" s="10">
        <v>0</v>
      </c>
      <c r="J1708" s="10">
        <f t="shared" si="1529"/>
        <v>1350</v>
      </c>
    </row>
    <row r="1709" spans="1:10">
      <c r="A1709" s="53">
        <v>42555</v>
      </c>
      <c r="B1709" s="54" t="s">
        <v>475</v>
      </c>
      <c r="C1709" s="55">
        <f t="shared" si="1527"/>
        <v>60</v>
      </c>
      <c r="D1709" s="54" t="s">
        <v>16</v>
      </c>
      <c r="E1709" s="56">
        <v>3160</v>
      </c>
      <c r="F1709" s="56">
        <v>3145</v>
      </c>
      <c r="G1709" s="56">
        <v>0</v>
      </c>
      <c r="H1709" s="10">
        <f t="shared" ref="H1709:H1710" si="1530">(E1709-F1709)*C1709</f>
        <v>900</v>
      </c>
      <c r="I1709" s="10">
        <v>0</v>
      </c>
      <c r="J1709" s="10">
        <f t="shared" si="1529"/>
        <v>900</v>
      </c>
    </row>
    <row r="1710" spans="1:10">
      <c r="A1710" s="53">
        <v>42552</v>
      </c>
      <c r="B1710" s="54" t="s">
        <v>470</v>
      </c>
      <c r="C1710" s="55">
        <f t="shared" ref="C1710:C1751" si="1531">MROUND(200000/E1710,10)</f>
        <v>1390</v>
      </c>
      <c r="D1710" s="54" t="s">
        <v>16</v>
      </c>
      <c r="E1710" s="56">
        <v>143.5</v>
      </c>
      <c r="F1710" s="56">
        <v>142.5</v>
      </c>
      <c r="G1710" s="56">
        <v>140.80000000000001</v>
      </c>
      <c r="H1710" s="10">
        <f t="shared" si="1530"/>
        <v>1390</v>
      </c>
      <c r="I1710" s="10">
        <f t="shared" ref="I1710" si="1532">(F1710-G1710)*C1710</f>
        <v>2362.9999999999841</v>
      </c>
      <c r="J1710" s="10">
        <f t="shared" si="1529"/>
        <v>3752.9999999999841</v>
      </c>
    </row>
    <row r="1711" spans="1:10">
      <c r="A1711" s="53">
        <v>42552</v>
      </c>
      <c r="B1711" s="54" t="s">
        <v>471</v>
      </c>
      <c r="C1711" s="55">
        <f t="shared" si="1531"/>
        <v>2550</v>
      </c>
      <c r="D1711" s="54" t="s">
        <v>13</v>
      </c>
      <c r="E1711" s="56">
        <v>78.349999999999994</v>
      </c>
      <c r="F1711" s="56">
        <v>78.900000000000006</v>
      </c>
      <c r="G1711" s="56">
        <v>0</v>
      </c>
      <c r="H1711" s="10">
        <f t="shared" ref="H1711" si="1533">(F1711-E1711)*C1711</f>
        <v>1402.5000000000291</v>
      </c>
      <c r="I1711" s="10">
        <v>0</v>
      </c>
      <c r="J1711" s="10">
        <f t="shared" si="1529"/>
        <v>1402.5000000000291</v>
      </c>
    </row>
    <row r="1712" spans="1:10">
      <c r="A1712" s="30"/>
      <c r="B1712" s="29"/>
      <c r="C1712" s="31"/>
      <c r="D1712" s="29"/>
      <c r="E1712" s="24"/>
      <c r="F1712" s="24"/>
      <c r="G1712" s="24"/>
      <c r="H1712" s="24"/>
      <c r="I1712" s="24"/>
      <c r="J1712" s="24"/>
    </row>
    <row r="1713" spans="1:10">
      <c r="A1713" s="53">
        <v>42551</v>
      </c>
      <c r="B1713" s="54" t="s">
        <v>470</v>
      </c>
      <c r="C1713" s="55">
        <f t="shared" si="1531"/>
        <v>1460</v>
      </c>
      <c r="D1713" s="54" t="s">
        <v>16</v>
      </c>
      <c r="E1713" s="56">
        <v>137</v>
      </c>
      <c r="F1713" s="56">
        <v>136</v>
      </c>
      <c r="G1713" s="56">
        <v>0</v>
      </c>
      <c r="H1713" s="10">
        <f t="shared" ref="H1713:H1716" si="1534">(E1713-F1713)*C1713</f>
        <v>1460</v>
      </c>
      <c r="I1713" s="10">
        <v>0</v>
      </c>
      <c r="J1713" s="10">
        <f t="shared" ref="J1713:J1716" si="1535">+I1713+H1713</f>
        <v>1460</v>
      </c>
    </row>
    <row r="1714" spans="1:10">
      <c r="A1714" s="53">
        <v>42551</v>
      </c>
      <c r="B1714" s="54" t="s">
        <v>400</v>
      </c>
      <c r="C1714" s="55">
        <f t="shared" si="1531"/>
        <v>2320</v>
      </c>
      <c r="D1714" s="54" t="s">
        <v>13</v>
      </c>
      <c r="E1714" s="56">
        <v>86.3</v>
      </c>
      <c r="F1714" s="56">
        <v>87</v>
      </c>
      <c r="G1714" s="56">
        <v>0</v>
      </c>
      <c r="H1714" s="10">
        <f t="shared" ref="H1714" si="1536">(F1714-E1714)*C1714</f>
        <v>1624.0000000000066</v>
      </c>
      <c r="I1714" s="10">
        <v>0</v>
      </c>
      <c r="J1714" s="10">
        <f t="shared" si="1535"/>
        <v>1624.0000000000066</v>
      </c>
    </row>
    <row r="1715" spans="1:10">
      <c r="A1715" s="53">
        <v>42550</v>
      </c>
      <c r="B1715" s="54" t="s">
        <v>470</v>
      </c>
      <c r="C1715" s="55">
        <f t="shared" si="1531"/>
        <v>1450</v>
      </c>
      <c r="D1715" s="54" t="s">
        <v>16</v>
      </c>
      <c r="E1715" s="56">
        <v>137.5</v>
      </c>
      <c r="F1715" s="56">
        <v>136.4</v>
      </c>
      <c r="G1715" s="56">
        <v>135.05000000000001</v>
      </c>
      <c r="H1715" s="10">
        <f t="shared" si="1534"/>
        <v>1594.9999999999918</v>
      </c>
      <c r="I1715" s="10">
        <f>(F1715-G1715)*C1715</f>
        <v>1957.4999999999918</v>
      </c>
      <c r="J1715" s="10">
        <f t="shared" si="1535"/>
        <v>3552.4999999999836</v>
      </c>
    </row>
    <row r="1716" spans="1:10">
      <c r="A1716" s="53">
        <v>42550</v>
      </c>
      <c r="B1716" s="54" t="s">
        <v>57</v>
      </c>
      <c r="C1716" s="55">
        <f t="shared" si="1531"/>
        <v>1660</v>
      </c>
      <c r="D1716" s="54" t="s">
        <v>16</v>
      </c>
      <c r="E1716" s="56">
        <v>120.4</v>
      </c>
      <c r="F1716" s="56">
        <v>119.5</v>
      </c>
      <c r="G1716" s="56">
        <v>0</v>
      </c>
      <c r="H1716" s="10">
        <f t="shared" si="1534"/>
        <v>1494.0000000000095</v>
      </c>
      <c r="I1716" s="10">
        <v>0</v>
      </c>
      <c r="J1716" s="10">
        <f t="shared" si="1535"/>
        <v>1494.0000000000095</v>
      </c>
    </row>
    <row r="1717" spans="1:10">
      <c r="A1717" s="53">
        <v>42549</v>
      </c>
      <c r="B1717" s="54" t="s">
        <v>400</v>
      </c>
      <c r="C1717" s="55">
        <f t="shared" si="1531"/>
        <v>2390</v>
      </c>
      <c r="D1717" s="54" t="s">
        <v>13</v>
      </c>
      <c r="E1717" s="56">
        <v>83.6</v>
      </c>
      <c r="F1717" s="56">
        <v>84.3</v>
      </c>
      <c r="G1717" s="56">
        <v>85.3</v>
      </c>
      <c r="H1717" s="10">
        <f t="shared" ref="H1717:H1718" si="1537">(F1717-E1717)*C1717</f>
        <v>1673.0000000000068</v>
      </c>
      <c r="I1717" s="10">
        <f t="shared" ref="I1717:I1718" si="1538">(G1717-F1717)*C1717</f>
        <v>2390</v>
      </c>
      <c r="J1717" s="10">
        <f t="shared" ref="J1717:J1719" si="1539">+I1717+H1717</f>
        <v>4063.0000000000068</v>
      </c>
    </row>
    <row r="1718" spans="1:10">
      <c r="A1718" s="53">
        <v>42549</v>
      </c>
      <c r="B1718" s="54" t="s">
        <v>462</v>
      </c>
      <c r="C1718" s="55">
        <f t="shared" si="1531"/>
        <v>3110</v>
      </c>
      <c r="D1718" s="54" t="s">
        <v>13</v>
      </c>
      <c r="E1718" s="56">
        <v>64.3</v>
      </c>
      <c r="F1718" s="56">
        <v>64.900000000000006</v>
      </c>
      <c r="G1718" s="56">
        <v>65.900000000000006</v>
      </c>
      <c r="H1718" s="10">
        <f t="shared" si="1537"/>
        <v>1866.0000000000266</v>
      </c>
      <c r="I1718" s="10">
        <f t="shared" si="1538"/>
        <v>3110</v>
      </c>
      <c r="J1718" s="10">
        <f t="shared" si="1539"/>
        <v>4976.0000000000264</v>
      </c>
    </row>
    <row r="1719" spans="1:10">
      <c r="A1719" s="53">
        <v>42549</v>
      </c>
      <c r="B1719" s="54" t="s">
        <v>476</v>
      </c>
      <c r="C1719" s="55">
        <f t="shared" si="1531"/>
        <v>510</v>
      </c>
      <c r="D1719" s="54" t="s">
        <v>16</v>
      </c>
      <c r="E1719" s="56">
        <v>391</v>
      </c>
      <c r="F1719" s="56">
        <v>388.1</v>
      </c>
      <c r="G1719" s="56">
        <v>0</v>
      </c>
      <c r="H1719" s="10">
        <f>(E1719-F1719)*C1719</f>
        <v>1478.9999999999884</v>
      </c>
      <c r="I1719" s="10">
        <v>0</v>
      </c>
      <c r="J1719" s="10">
        <f t="shared" si="1539"/>
        <v>1478.9999999999884</v>
      </c>
    </row>
    <row r="1720" spans="1:10">
      <c r="A1720" s="53">
        <v>42548</v>
      </c>
      <c r="B1720" s="54" t="s">
        <v>371</v>
      </c>
      <c r="C1720" s="55">
        <f t="shared" si="1531"/>
        <v>930</v>
      </c>
      <c r="D1720" s="54" t="s">
        <v>13</v>
      </c>
      <c r="E1720" s="56">
        <v>214</v>
      </c>
      <c r="F1720" s="56">
        <v>215.6</v>
      </c>
      <c r="G1720" s="56">
        <v>217.7</v>
      </c>
      <c r="H1720" s="10">
        <f t="shared" ref="H1720:H1724" si="1540">(F1720-E1720)*C1720</f>
        <v>1487.9999999999948</v>
      </c>
      <c r="I1720" s="10">
        <f t="shared" ref="I1720:I1724" si="1541">(G1720-F1720)*C1720</f>
        <v>1952.9999999999948</v>
      </c>
      <c r="J1720" s="10">
        <f t="shared" ref="J1720:J1725" si="1542">+I1720+H1720</f>
        <v>3440.9999999999895</v>
      </c>
    </row>
    <row r="1721" spans="1:10">
      <c r="A1721" s="53">
        <v>42548</v>
      </c>
      <c r="B1721" s="54" t="s">
        <v>400</v>
      </c>
      <c r="C1721" s="55">
        <f t="shared" si="1531"/>
        <v>2410</v>
      </c>
      <c r="D1721" s="54" t="s">
        <v>13</v>
      </c>
      <c r="E1721" s="56">
        <v>83</v>
      </c>
      <c r="F1721" s="56">
        <v>83.6</v>
      </c>
      <c r="G1721" s="56">
        <v>84.15</v>
      </c>
      <c r="H1721" s="10">
        <f t="shared" si="1540"/>
        <v>1445.9999999999864</v>
      </c>
      <c r="I1721" s="10">
        <f t="shared" si="1541"/>
        <v>1325.5000000000273</v>
      </c>
      <c r="J1721" s="10">
        <f t="shared" si="1542"/>
        <v>2771.5000000000136</v>
      </c>
    </row>
    <row r="1722" spans="1:10">
      <c r="A1722" s="53">
        <v>42548</v>
      </c>
      <c r="B1722" s="54" t="s">
        <v>31</v>
      </c>
      <c r="C1722" s="55">
        <f t="shared" si="1531"/>
        <v>1020</v>
      </c>
      <c r="D1722" s="54" t="s">
        <v>13</v>
      </c>
      <c r="E1722" s="56">
        <v>195.5</v>
      </c>
      <c r="F1722" s="56">
        <v>197</v>
      </c>
      <c r="G1722" s="56">
        <v>199.5</v>
      </c>
      <c r="H1722" s="10">
        <f t="shared" si="1540"/>
        <v>1530</v>
      </c>
      <c r="I1722" s="10">
        <f t="shared" si="1541"/>
        <v>2550</v>
      </c>
      <c r="J1722" s="10">
        <f t="shared" si="1542"/>
        <v>4080</v>
      </c>
    </row>
    <row r="1723" spans="1:10">
      <c r="A1723" s="53">
        <v>42548</v>
      </c>
      <c r="B1723" s="54" t="s">
        <v>41</v>
      </c>
      <c r="C1723" s="55">
        <f t="shared" si="1531"/>
        <v>370</v>
      </c>
      <c r="D1723" s="54" t="s">
        <v>13</v>
      </c>
      <c r="E1723" s="56">
        <v>547</v>
      </c>
      <c r="F1723" s="56">
        <v>541</v>
      </c>
      <c r="G1723" s="56">
        <v>0</v>
      </c>
      <c r="H1723" s="10">
        <f t="shared" si="1540"/>
        <v>-2220</v>
      </c>
      <c r="I1723" s="10">
        <v>0</v>
      </c>
      <c r="J1723" s="10">
        <f t="shared" si="1542"/>
        <v>-2220</v>
      </c>
    </row>
    <row r="1724" spans="1:10">
      <c r="A1724" s="53">
        <v>42545</v>
      </c>
      <c r="B1724" s="54" t="s">
        <v>400</v>
      </c>
      <c r="C1724" s="55">
        <f t="shared" si="1531"/>
        <v>2500</v>
      </c>
      <c r="D1724" s="54" t="s">
        <v>13</v>
      </c>
      <c r="E1724" s="56">
        <v>80</v>
      </c>
      <c r="F1724" s="56">
        <v>80.599999999999994</v>
      </c>
      <c r="G1724" s="56">
        <v>81.650000000000006</v>
      </c>
      <c r="H1724" s="10">
        <f t="shared" si="1540"/>
        <v>1499.9999999999859</v>
      </c>
      <c r="I1724" s="10">
        <f t="shared" si="1541"/>
        <v>2625.0000000000282</v>
      </c>
      <c r="J1724" s="10">
        <f t="shared" si="1542"/>
        <v>4125.0000000000146</v>
      </c>
    </row>
    <row r="1725" spans="1:10">
      <c r="A1725" s="53">
        <v>42545</v>
      </c>
      <c r="B1725" s="54" t="s">
        <v>267</v>
      </c>
      <c r="C1725" s="55">
        <f t="shared" si="1531"/>
        <v>260</v>
      </c>
      <c r="D1725" s="54" t="s">
        <v>16</v>
      </c>
      <c r="E1725" s="56">
        <v>765</v>
      </c>
      <c r="F1725" s="56">
        <v>759</v>
      </c>
      <c r="G1725" s="56">
        <v>0</v>
      </c>
      <c r="H1725" s="10">
        <f>(E1725-F1725)*C1725</f>
        <v>1560</v>
      </c>
      <c r="I1725" s="10">
        <v>0</v>
      </c>
      <c r="J1725" s="10">
        <f t="shared" si="1542"/>
        <v>1560</v>
      </c>
    </row>
    <row r="1726" spans="1:10">
      <c r="A1726" s="53">
        <v>42544</v>
      </c>
      <c r="B1726" s="54" t="s">
        <v>400</v>
      </c>
      <c r="C1726" s="55">
        <f t="shared" si="1531"/>
        <v>2370</v>
      </c>
      <c r="D1726" s="54" t="s">
        <v>13</v>
      </c>
      <c r="E1726" s="56">
        <v>84.5</v>
      </c>
      <c r="F1726" s="56">
        <v>85.2</v>
      </c>
      <c r="G1726" s="56">
        <v>0</v>
      </c>
      <c r="H1726" s="10">
        <f t="shared" ref="H1726:H1727" si="1543">(F1726-E1726)*C1726</f>
        <v>1659.0000000000068</v>
      </c>
      <c r="I1726" s="10">
        <v>0</v>
      </c>
      <c r="J1726" s="10">
        <f t="shared" ref="J1726:J1731" si="1544">+I1726+H1726</f>
        <v>1659.0000000000068</v>
      </c>
    </row>
    <row r="1727" spans="1:10">
      <c r="A1727" s="53">
        <v>42544</v>
      </c>
      <c r="B1727" s="54" t="s">
        <v>457</v>
      </c>
      <c r="C1727" s="55">
        <f t="shared" si="1531"/>
        <v>2720</v>
      </c>
      <c r="D1727" s="54" t="s">
        <v>13</v>
      </c>
      <c r="E1727" s="56">
        <v>73.599999999999994</v>
      </c>
      <c r="F1727" s="56">
        <v>73.099999999999994</v>
      </c>
      <c r="G1727" s="56">
        <v>0</v>
      </c>
      <c r="H1727" s="10">
        <f t="shared" si="1543"/>
        <v>-1360</v>
      </c>
      <c r="I1727" s="10">
        <v>0</v>
      </c>
      <c r="J1727" s="10">
        <f t="shared" si="1544"/>
        <v>-1360</v>
      </c>
    </row>
    <row r="1728" spans="1:10">
      <c r="A1728" s="53">
        <v>42544</v>
      </c>
      <c r="B1728" s="54" t="s">
        <v>386</v>
      </c>
      <c r="C1728" s="55">
        <f t="shared" si="1531"/>
        <v>370</v>
      </c>
      <c r="D1728" s="54" t="s">
        <v>16</v>
      </c>
      <c r="E1728" s="56">
        <v>535</v>
      </c>
      <c r="F1728" s="56">
        <v>540</v>
      </c>
      <c r="G1728" s="56">
        <v>0</v>
      </c>
      <c r="H1728" s="10">
        <f t="shared" ref="H1728:H1731" si="1545">(E1728-F1728)*C1728</f>
        <v>-1850</v>
      </c>
      <c r="I1728" s="10">
        <v>0</v>
      </c>
      <c r="J1728" s="10">
        <f t="shared" si="1544"/>
        <v>-1850</v>
      </c>
    </row>
    <row r="1729" spans="1:10">
      <c r="A1729" s="53">
        <v>42543</v>
      </c>
      <c r="B1729" s="54" t="s">
        <v>400</v>
      </c>
      <c r="C1729" s="55">
        <f t="shared" si="1531"/>
        <v>2270</v>
      </c>
      <c r="D1729" s="54" t="s">
        <v>16</v>
      </c>
      <c r="E1729" s="56">
        <v>88.2</v>
      </c>
      <c r="F1729" s="56">
        <v>87.55</v>
      </c>
      <c r="G1729" s="56">
        <v>86.3</v>
      </c>
      <c r="H1729" s="10">
        <f t="shared" si="1545"/>
        <v>1475.500000000013</v>
      </c>
      <c r="I1729" s="10">
        <f t="shared" ref="I1729:I1730" si="1546">(F1729-G1729)*C1729</f>
        <v>2837.5</v>
      </c>
      <c r="J1729" s="10">
        <f t="shared" si="1544"/>
        <v>4313.0000000000127</v>
      </c>
    </row>
    <row r="1730" spans="1:10">
      <c r="A1730" s="53">
        <v>42543</v>
      </c>
      <c r="B1730" s="54" t="s">
        <v>371</v>
      </c>
      <c r="C1730" s="55">
        <f t="shared" si="1531"/>
        <v>940</v>
      </c>
      <c r="D1730" s="54" t="s">
        <v>16</v>
      </c>
      <c r="E1730" s="56">
        <v>213</v>
      </c>
      <c r="F1730" s="56">
        <v>211.4</v>
      </c>
      <c r="G1730" s="56">
        <v>210</v>
      </c>
      <c r="H1730" s="10">
        <f t="shared" si="1545"/>
        <v>1503.9999999999945</v>
      </c>
      <c r="I1730" s="10">
        <f t="shared" si="1546"/>
        <v>1316.0000000000055</v>
      </c>
      <c r="J1730" s="10">
        <f t="shared" si="1544"/>
        <v>2820</v>
      </c>
    </row>
    <row r="1731" spans="1:10">
      <c r="A1731" s="53">
        <v>42543</v>
      </c>
      <c r="B1731" s="54" t="s">
        <v>376</v>
      </c>
      <c r="C1731" s="55">
        <f t="shared" si="1531"/>
        <v>1170</v>
      </c>
      <c r="D1731" s="54" t="s">
        <v>16</v>
      </c>
      <c r="E1731" s="56">
        <v>170.5</v>
      </c>
      <c r="F1731" s="56">
        <v>172.5</v>
      </c>
      <c r="G1731" s="56">
        <v>0</v>
      </c>
      <c r="H1731" s="10">
        <f t="shared" si="1545"/>
        <v>-2340</v>
      </c>
      <c r="I1731" s="10">
        <v>0</v>
      </c>
      <c r="J1731" s="10">
        <f t="shared" si="1544"/>
        <v>-2340</v>
      </c>
    </row>
    <row r="1732" spans="1:10">
      <c r="A1732" s="53">
        <v>42542</v>
      </c>
      <c r="B1732" s="54" t="s">
        <v>400</v>
      </c>
      <c r="C1732" s="55">
        <f t="shared" si="1531"/>
        <v>2280</v>
      </c>
      <c r="D1732" s="54" t="s">
        <v>13</v>
      </c>
      <c r="E1732" s="56">
        <v>87.75</v>
      </c>
      <c r="F1732" s="56">
        <v>88.4</v>
      </c>
      <c r="G1732" s="56">
        <v>89.3</v>
      </c>
      <c r="H1732" s="10">
        <f t="shared" ref="H1732:H1737" si="1547">(F1732-E1732)*C1732</f>
        <v>1482.000000000013</v>
      </c>
      <c r="I1732" s="10">
        <f t="shared" ref="I1732:I1733" si="1548">(G1732-F1732)*C1732</f>
        <v>2051.9999999999804</v>
      </c>
      <c r="J1732" s="10">
        <f t="shared" ref="J1732:J1739" si="1549">+I1732+H1732</f>
        <v>3533.9999999999936</v>
      </c>
    </row>
    <row r="1733" spans="1:10">
      <c r="A1733" s="53">
        <v>42542</v>
      </c>
      <c r="B1733" s="54" t="s">
        <v>371</v>
      </c>
      <c r="C1733" s="55">
        <f t="shared" si="1531"/>
        <v>940</v>
      </c>
      <c r="D1733" s="54" t="s">
        <v>13</v>
      </c>
      <c r="E1733" s="56">
        <v>211.8</v>
      </c>
      <c r="F1733" s="56">
        <v>213.5</v>
      </c>
      <c r="G1733" s="56">
        <v>215.7</v>
      </c>
      <c r="H1733" s="10">
        <f t="shared" si="1547"/>
        <v>1597.9999999999893</v>
      </c>
      <c r="I1733" s="10">
        <f t="shared" si="1548"/>
        <v>2067.9999999999891</v>
      </c>
      <c r="J1733" s="10">
        <f t="shared" si="1549"/>
        <v>3665.9999999999782</v>
      </c>
    </row>
    <row r="1734" spans="1:10">
      <c r="A1734" s="53">
        <v>42542</v>
      </c>
      <c r="B1734" s="54" t="s">
        <v>382</v>
      </c>
      <c r="C1734" s="55">
        <f t="shared" si="1531"/>
        <v>470</v>
      </c>
      <c r="D1734" s="54" t="s">
        <v>13</v>
      </c>
      <c r="E1734" s="56">
        <v>425</v>
      </c>
      <c r="F1734" s="56">
        <v>427.85</v>
      </c>
      <c r="G1734" s="56">
        <v>0</v>
      </c>
      <c r="H1734" s="10">
        <f t="shared" si="1547"/>
        <v>1339.5000000000107</v>
      </c>
      <c r="I1734" s="10">
        <v>0</v>
      </c>
      <c r="J1734" s="10">
        <f t="shared" si="1549"/>
        <v>1339.5000000000107</v>
      </c>
    </row>
    <row r="1735" spans="1:10">
      <c r="A1735" s="53">
        <v>42541</v>
      </c>
      <c r="B1735" s="54" t="s">
        <v>127</v>
      </c>
      <c r="C1735" s="55">
        <f t="shared" si="1531"/>
        <v>1440</v>
      </c>
      <c r="D1735" s="54" t="s">
        <v>13</v>
      </c>
      <c r="E1735" s="56">
        <v>138.75</v>
      </c>
      <c r="F1735" s="56">
        <v>139.75</v>
      </c>
      <c r="G1735" s="56">
        <v>0</v>
      </c>
      <c r="H1735" s="10">
        <f t="shared" si="1547"/>
        <v>1440</v>
      </c>
      <c r="I1735" s="10">
        <v>0</v>
      </c>
      <c r="J1735" s="10">
        <f t="shared" si="1549"/>
        <v>1440</v>
      </c>
    </row>
    <row r="1736" spans="1:10">
      <c r="A1736" s="53">
        <v>42541</v>
      </c>
      <c r="B1736" s="54" t="s">
        <v>371</v>
      </c>
      <c r="C1736" s="55">
        <f t="shared" si="1531"/>
        <v>970</v>
      </c>
      <c r="D1736" s="54" t="s">
        <v>13</v>
      </c>
      <c r="E1736" s="56">
        <v>206</v>
      </c>
      <c r="F1736" s="56">
        <v>208.5</v>
      </c>
      <c r="G1736" s="56">
        <v>0</v>
      </c>
      <c r="H1736" s="10">
        <f t="shared" si="1547"/>
        <v>2425</v>
      </c>
      <c r="I1736" s="10">
        <v>0</v>
      </c>
      <c r="J1736" s="10">
        <f t="shared" si="1549"/>
        <v>2425</v>
      </c>
    </row>
    <row r="1737" spans="1:10">
      <c r="A1737" s="53">
        <v>42541</v>
      </c>
      <c r="B1737" s="54" t="s">
        <v>72</v>
      </c>
      <c r="C1737" s="55">
        <f t="shared" si="1531"/>
        <v>370</v>
      </c>
      <c r="D1737" s="54" t="s">
        <v>13</v>
      </c>
      <c r="E1737" s="56">
        <v>544</v>
      </c>
      <c r="F1737" s="56">
        <v>544</v>
      </c>
      <c r="G1737" s="56">
        <v>0</v>
      </c>
      <c r="H1737" s="10">
        <f t="shared" si="1547"/>
        <v>0</v>
      </c>
      <c r="I1737" s="10">
        <v>0</v>
      </c>
      <c r="J1737" s="10">
        <f t="shared" si="1549"/>
        <v>0</v>
      </c>
    </row>
    <row r="1738" spans="1:10">
      <c r="A1738" s="53">
        <v>42541</v>
      </c>
      <c r="B1738" s="54" t="s">
        <v>477</v>
      </c>
      <c r="C1738" s="55">
        <f t="shared" si="1531"/>
        <v>2600</v>
      </c>
      <c r="D1738" s="54" t="s">
        <v>16</v>
      </c>
      <c r="E1738" s="56">
        <v>77</v>
      </c>
      <c r="F1738" s="56">
        <v>77.7</v>
      </c>
      <c r="G1738" s="56">
        <v>0</v>
      </c>
      <c r="H1738" s="10">
        <f t="shared" ref="H1738:H1739" si="1550">(E1738-F1738)*C1738</f>
        <v>-1820.0000000000073</v>
      </c>
      <c r="I1738" s="10">
        <v>0</v>
      </c>
      <c r="J1738" s="10">
        <f t="shared" si="1549"/>
        <v>-1820.0000000000073</v>
      </c>
    </row>
    <row r="1739" spans="1:10">
      <c r="A1739" s="53">
        <v>42541</v>
      </c>
      <c r="B1739" s="54" t="s">
        <v>94</v>
      </c>
      <c r="C1739" s="55">
        <f t="shared" si="1531"/>
        <v>350</v>
      </c>
      <c r="D1739" s="54" t="s">
        <v>16</v>
      </c>
      <c r="E1739" s="56">
        <v>577</v>
      </c>
      <c r="F1739" s="56">
        <v>575.65</v>
      </c>
      <c r="G1739" s="56">
        <v>0</v>
      </c>
      <c r="H1739" s="10">
        <f t="shared" si="1550"/>
        <v>472.50000000000796</v>
      </c>
      <c r="I1739" s="10">
        <v>0</v>
      </c>
      <c r="J1739" s="10">
        <f t="shared" si="1549"/>
        <v>472.50000000000796</v>
      </c>
    </row>
    <row r="1740" spans="1:10">
      <c r="A1740" s="53">
        <v>42538</v>
      </c>
      <c r="B1740" s="54" t="s">
        <v>72</v>
      </c>
      <c r="C1740" s="55">
        <f t="shared" si="1531"/>
        <v>380</v>
      </c>
      <c r="D1740" s="54" t="s">
        <v>13</v>
      </c>
      <c r="E1740" s="56">
        <v>526</v>
      </c>
      <c r="F1740" s="56">
        <v>530</v>
      </c>
      <c r="G1740" s="56">
        <v>535</v>
      </c>
      <c r="H1740" s="10">
        <f t="shared" ref="H1740:H1741" si="1551">(F1740-E1740)*C1740</f>
        <v>1520</v>
      </c>
      <c r="I1740" s="10">
        <f t="shared" ref="I1740" si="1552">(G1740-F1740)*C1740</f>
        <v>1900</v>
      </c>
      <c r="J1740" s="10">
        <f t="shared" ref="J1740:J1745" si="1553">+I1740+H1740</f>
        <v>3420</v>
      </c>
    </row>
    <row r="1741" spans="1:10">
      <c r="A1741" s="53">
        <v>42538</v>
      </c>
      <c r="B1741" s="54" t="s">
        <v>371</v>
      </c>
      <c r="C1741" s="55">
        <f t="shared" si="1531"/>
        <v>980</v>
      </c>
      <c r="D1741" s="54" t="s">
        <v>13</v>
      </c>
      <c r="E1741" s="56">
        <v>205</v>
      </c>
      <c r="F1741" s="56">
        <v>202</v>
      </c>
      <c r="G1741" s="56">
        <v>0</v>
      </c>
      <c r="H1741" s="10">
        <f t="shared" si="1551"/>
        <v>-2940</v>
      </c>
      <c r="I1741" s="10">
        <v>0</v>
      </c>
      <c r="J1741" s="10">
        <f t="shared" si="1553"/>
        <v>-2940</v>
      </c>
    </row>
    <row r="1742" spans="1:10">
      <c r="A1742" s="53">
        <v>42538</v>
      </c>
      <c r="B1742" s="54" t="s">
        <v>41</v>
      </c>
      <c r="C1742" s="55">
        <f t="shared" si="1531"/>
        <v>360</v>
      </c>
      <c r="D1742" s="54" t="s">
        <v>16</v>
      </c>
      <c r="E1742" s="56">
        <v>556</v>
      </c>
      <c r="F1742" s="56">
        <v>551.20000000000005</v>
      </c>
      <c r="G1742" s="56">
        <v>546.1</v>
      </c>
      <c r="H1742" s="10">
        <f t="shared" ref="H1742:H1743" si="1554">(E1742-F1742)*C1742</f>
        <v>1727.9999999999836</v>
      </c>
      <c r="I1742" s="10">
        <f t="shared" ref="I1742" si="1555">(F1742-G1742)*C1742</f>
        <v>1836.0000000000082</v>
      </c>
      <c r="J1742" s="10">
        <f t="shared" si="1553"/>
        <v>3563.9999999999918</v>
      </c>
    </row>
    <row r="1743" spans="1:10">
      <c r="A1743" s="53">
        <v>42538</v>
      </c>
      <c r="B1743" s="54" t="s">
        <v>364</v>
      </c>
      <c r="C1743" s="55">
        <f t="shared" si="1531"/>
        <v>310</v>
      </c>
      <c r="D1743" s="54" t="s">
        <v>16</v>
      </c>
      <c r="E1743" s="56">
        <v>655</v>
      </c>
      <c r="F1743" s="56">
        <v>662</v>
      </c>
      <c r="G1743" s="56">
        <v>0</v>
      </c>
      <c r="H1743" s="10">
        <f t="shared" si="1554"/>
        <v>-2170</v>
      </c>
      <c r="I1743" s="10">
        <v>0</v>
      </c>
      <c r="J1743" s="10">
        <f t="shared" si="1553"/>
        <v>-2170</v>
      </c>
    </row>
    <row r="1744" spans="1:10">
      <c r="A1744" s="53">
        <v>42537</v>
      </c>
      <c r="B1744" s="54" t="s">
        <v>400</v>
      </c>
      <c r="C1744" s="55">
        <f t="shared" si="1531"/>
        <v>2400</v>
      </c>
      <c r="D1744" s="54" t="s">
        <v>13</v>
      </c>
      <c r="E1744" s="56">
        <v>83.4</v>
      </c>
      <c r="F1744" s="56">
        <v>84</v>
      </c>
      <c r="G1744" s="56">
        <v>84.8</v>
      </c>
      <c r="H1744" s="10">
        <f t="shared" ref="H1744" si="1556">(F1744-E1744)*C1744</f>
        <v>1439.9999999999864</v>
      </c>
      <c r="I1744" s="10">
        <f>(G1744-F1744)*C1744</f>
        <v>1919.9999999999932</v>
      </c>
      <c r="J1744" s="10">
        <f t="shared" si="1553"/>
        <v>3359.9999999999795</v>
      </c>
    </row>
    <row r="1745" spans="1:10">
      <c r="A1745" s="53">
        <v>42537</v>
      </c>
      <c r="B1745" s="54" t="s">
        <v>433</v>
      </c>
      <c r="C1745" s="55">
        <f t="shared" si="1531"/>
        <v>270</v>
      </c>
      <c r="D1745" s="54" t="s">
        <v>16</v>
      </c>
      <c r="E1745" s="56">
        <v>730</v>
      </c>
      <c r="F1745" s="56">
        <v>725</v>
      </c>
      <c r="G1745" s="56">
        <v>0</v>
      </c>
      <c r="H1745" s="10">
        <f t="shared" ref="H1745:H1750" si="1557">(E1745-F1745)*C1745</f>
        <v>1350</v>
      </c>
      <c r="I1745" s="10">
        <v>0</v>
      </c>
      <c r="J1745" s="10">
        <f t="shared" si="1553"/>
        <v>1350</v>
      </c>
    </row>
    <row r="1746" spans="1:10">
      <c r="A1746" s="53">
        <v>42537</v>
      </c>
      <c r="B1746" s="54" t="s">
        <v>116</v>
      </c>
      <c r="C1746" s="55">
        <f t="shared" si="1531"/>
        <v>4480</v>
      </c>
      <c r="D1746" s="54" t="s">
        <v>13</v>
      </c>
      <c r="E1746" s="56">
        <v>44.6</v>
      </c>
      <c r="F1746" s="56">
        <v>44.9</v>
      </c>
      <c r="G1746" s="56">
        <v>0</v>
      </c>
      <c r="H1746" s="10">
        <f t="shared" ref="H1746:H1747" si="1558">(F1746-E1746)*C1746</f>
        <v>1343.9999999999873</v>
      </c>
      <c r="I1746" s="10">
        <v>0</v>
      </c>
      <c r="J1746" s="10">
        <f t="shared" ref="J1746:J1750" si="1559">+I1746+H1746</f>
        <v>1343.9999999999873</v>
      </c>
    </row>
    <row r="1747" spans="1:10">
      <c r="A1747" s="53">
        <v>42537</v>
      </c>
      <c r="B1747" s="54" t="s">
        <v>127</v>
      </c>
      <c r="C1747" s="55">
        <f t="shared" si="1531"/>
        <v>1530</v>
      </c>
      <c r="D1747" s="54" t="s">
        <v>13</v>
      </c>
      <c r="E1747" s="56">
        <v>131</v>
      </c>
      <c r="F1747" s="56">
        <v>129.5</v>
      </c>
      <c r="G1747" s="56">
        <v>0</v>
      </c>
      <c r="H1747" s="10">
        <f t="shared" si="1558"/>
        <v>-2295</v>
      </c>
      <c r="I1747" s="10">
        <v>0</v>
      </c>
      <c r="J1747" s="10">
        <f t="shared" si="1559"/>
        <v>-2295</v>
      </c>
    </row>
    <row r="1748" spans="1:10">
      <c r="A1748" s="53">
        <v>42536</v>
      </c>
      <c r="B1748" s="54" t="s">
        <v>417</v>
      </c>
      <c r="C1748" s="55">
        <f t="shared" si="1531"/>
        <v>500</v>
      </c>
      <c r="D1748" s="54" t="s">
        <v>16</v>
      </c>
      <c r="E1748" s="56">
        <v>397</v>
      </c>
      <c r="F1748" s="56">
        <v>394</v>
      </c>
      <c r="G1748" s="56">
        <v>0</v>
      </c>
      <c r="H1748" s="10">
        <f t="shared" si="1557"/>
        <v>1500</v>
      </c>
      <c r="I1748" s="10">
        <v>0</v>
      </c>
      <c r="J1748" s="10">
        <f t="shared" si="1559"/>
        <v>1500</v>
      </c>
    </row>
    <row r="1749" spans="1:10">
      <c r="A1749" s="53">
        <v>42536</v>
      </c>
      <c r="B1749" s="54" t="s">
        <v>338</v>
      </c>
      <c r="C1749" s="55">
        <f t="shared" si="1531"/>
        <v>180</v>
      </c>
      <c r="D1749" s="54" t="s">
        <v>13</v>
      </c>
      <c r="E1749" s="56">
        <v>1133</v>
      </c>
      <c r="F1749" s="56">
        <v>1139.7</v>
      </c>
      <c r="G1749" s="56">
        <v>0</v>
      </c>
      <c r="H1749" s="10">
        <f t="shared" ref="H1749" si="1560">(F1749-E1749)*C1749</f>
        <v>1206.0000000000082</v>
      </c>
      <c r="I1749" s="10">
        <v>0</v>
      </c>
      <c r="J1749" s="10">
        <f t="shared" si="1559"/>
        <v>1206.0000000000082</v>
      </c>
    </row>
    <row r="1750" spans="1:10">
      <c r="A1750" s="53">
        <v>42536</v>
      </c>
      <c r="B1750" s="54" t="s">
        <v>478</v>
      </c>
      <c r="C1750" s="55">
        <f t="shared" si="1531"/>
        <v>960</v>
      </c>
      <c r="D1750" s="54" t="s">
        <v>16</v>
      </c>
      <c r="E1750" s="56">
        <v>208.8</v>
      </c>
      <c r="F1750" s="56">
        <v>208.8</v>
      </c>
      <c r="G1750" s="56">
        <v>0</v>
      </c>
      <c r="H1750" s="10">
        <f t="shared" si="1557"/>
        <v>0</v>
      </c>
      <c r="I1750" s="10">
        <v>0</v>
      </c>
      <c r="J1750" s="10">
        <f t="shared" si="1559"/>
        <v>0</v>
      </c>
    </row>
    <row r="1751" spans="1:10">
      <c r="A1751" s="53">
        <v>42535</v>
      </c>
      <c r="B1751" s="54" t="s">
        <v>479</v>
      </c>
      <c r="C1751" s="55">
        <f t="shared" si="1531"/>
        <v>3460</v>
      </c>
      <c r="D1751" s="54" t="s">
        <v>13</v>
      </c>
      <c r="E1751" s="56">
        <v>57.75</v>
      </c>
      <c r="F1751" s="56">
        <v>58.2</v>
      </c>
      <c r="G1751" s="56">
        <v>58.7</v>
      </c>
      <c r="H1751" s="10">
        <f t="shared" ref="H1751:H1753" si="1561">(F1751-E1751)*C1751</f>
        <v>1557.0000000000098</v>
      </c>
      <c r="I1751" s="10">
        <f t="shared" ref="I1751" si="1562">(G1751-F1751)*C1751</f>
        <v>1730</v>
      </c>
      <c r="J1751" s="10">
        <f t="shared" ref="J1751:J1755" si="1563">+I1751+H1751</f>
        <v>3287.00000000001</v>
      </c>
    </row>
    <row r="1752" spans="1:10">
      <c r="A1752" s="53">
        <v>42535</v>
      </c>
      <c r="B1752" s="54" t="s">
        <v>338</v>
      </c>
      <c r="C1752" s="55">
        <f t="shared" ref="C1752:C1793" si="1564">MROUND(200000/E1752,10)</f>
        <v>180</v>
      </c>
      <c r="D1752" s="54" t="s">
        <v>13</v>
      </c>
      <c r="E1752" s="56">
        <v>1114</v>
      </c>
      <c r="F1752" s="56">
        <v>1122</v>
      </c>
      <c r="G1752" s="56">
        <v>0</v>
      </c>
      <c r="H1752" s="10">
        <f t="shared" si="1561"/>
        <v>1440</v>
      </c>
      <c r="I1752" s="10">
        <v>0</v>
      </c>
      <c r="J1752" s="10">
        <f t="shared" si="1563"/>
        <v>1440</v>
      </c>
    </row>
    <row r="1753" spans="1:10">
      <c r="A1753" s="53">
        <v>42534</v>
      </c>
      <c r="B1753" s="54" t="s">
        <v>404</v>
      </c>
      <c r="C1753" s="55">
        <f t="shared" si="1564"/>
        <v>660</v>
      </c>
      <c r="D1753" s="54" t="s">
        <v>13</v>
      </c>
      <c r="E1753" s="56">
        <v>304</v>
      </c>
      <c r="F1753" s="56">
        <v>306.7</v>
      </c>
      <c r="G1753" s="56">
        <v>0</v>
      </c>
      <c r="H1753" s="10">
        <f t="shared" si="1561"/>
        <v>1781.9999999999925</v>
      </c>
      <c r="I1753" s="10">
        <v>0</v>
      </c>
      <c r="J1753" s="10">
        <f t="shared" si="1563"/>
        <v>1781.9999999999925</v>
      </c>
    </row>
    <row r="1754" spans="1:10">
      <c r="A1754" s="53">
        <v>42534</v>
      </c>
      <c r="B1754" s="54" t="s">
        <v>470</v>
      </c>
      <c r="C1754" s="55">
        <f t="shared" si="1564"/>
        <v>1500</v>
      </c>
      <c r="D1754" s="54" t="s">
        <v>16</v>
      </c>
      <c r="E1754" s="56">
        <v>133</v>
      </c>
      <c r="F1754" s="56">
        <v>132.05000000000001</v>
      </c>
      <c r="G1754" s="56">
        <v>0</v>
      </c>
      <c r="H1754" s="10">
        <f t="shared" ref="H1754:H1755" si="1565">(E1754-F1754)*C1754</f>
        <v>1424.9999999999829</v>
      </c>
      <c r="I1754" s="10">
        <v>0</v>
      </c>
      <c r="J1754" s="10">
        <f t="shared" si="1563"/>
        <v>1424.9999999999829</v>
      </c>
    </row>
    <row r="1755" spans="1:10">
      <c r="A1755" s="53">
        <v>42534</v>
      </c>
      <c r="B1755" s="54" t="s">
        <v>56</v>
      </c>
      <c r="C1755" s="55">
        <f t="shared" si="1564"/>
        <v>1670</v>
      </c>
      <c r="D1755" s="54" t="s">
        <v>16</v>
      </c>
      <c r="E1755" s="56">
        <v>119.9</v>
      </c>
      <c r="F1755" s="56">
        <v>119.9</v>
      </c>
      <c r="G1755" s="56">
        <v>0</v>
      </c>
      <c r="H1755" s="10">
        <f t="shared" si="1565"/>
        <v>0</v>
      </c>
      <c r="I1755" s="10">
        <v>0</v>
      </c>
      <c r="J1755" s="10">
        <f t="shared" si="1563"/>
        <v>0</v>
      </c>
    </row>
    <row r="1756" spans="1:10">
      <c r="A1756" s="53">
        <v>42534</v>
      </c>
      <c r="B1756" s="54" t="s">
        <v>414</v>
      </c>
      <c r="C1756" s="55">
        <f t="shared" si="1564"/>
        <v>180</v>
      </c>
      <c r="D1756" s="54" t="s">
        <v>13</v>
      </c>
      <c r="E1756" s="56">
        <v>1122</v>
      </c>
      <c r="F1756" s="56">
        <v>1110</v>
      </c>
      <c r="G1756" s="56">
        <v>0</v>
      </c>
      <c r="H1756" s="10">
        <f t="shared" ref="H1756:H1759" si="1566">(F1756-E1756)*C1756</f>
        <v>-2160</v>
      </c>
      <c r="I1756" s="10">
        <v>0</v>
      </c>
      <c r="J1756" s="10">
        <f t="shared" ref="J1756:J1761" si="1567">+I1756+H1756</f>
        <v>-2160</v>
      </c>
    </row>
    <row r="1757" spans="1:10">
      <c r="A1757" s="53">
        <v>42531</v>
      </c>
      <c r="B1757" s="54" t="s">
        <v>94</v>
      </c>
      <c r="C1757" s="55">
        <f t="shared" si="1564"/>
        <v>350</v>
      </c>
      <c r="D1757" s="54" t="s">
        <v>13</v>
      </c>
      <c r="E1757" s="56">
        <v>565</v>
      </c>
      <c r="F1757" s="56">
        <v>560</v>
      </c>
      <c r="G1757" s="56">
        <v>0</v>
      </c>
      <c r="H1757" s="10">
        <f t="shared" si="1566"/>
        <v>-1750</v>
      </c>
      <c r="I1757" s="10">
        <v>0</v>
      </c>
      <c r="J1757" s="10">
        <f t="shared" si="1567"/>
        <v>-1750</v>
      </c>
    </row>
    <row r="1758" spans="1:10">
      <c r="A1758" s="53">
        <v>42531</v>
      </c>
      <c r="B1758" s="54" t="s">
        <v>97</v>
      </c>
      <c r="C1758" s="55">
        <f t="shared" si="1564"/>
        <v>270</v>
      </c>
      <c r="D1758" s="54" t="s">
        <v>13</v>
      </c>
      <c r="E1758" s="56">
        <v>741</v>
      </c>
      <c r="F1758" s="56">
        <v>746.5</v>
      </c>
      <c r="G1758" s="56">
        <v>754.5</v>
      </c>
      <c r="H1758" s="10">
        <f t="shared" si="1566"/>
        <v>1485</v>
      </c>
      <c r="I1758" s="10">
        <f t="shared" ref="I1758" si="1568">(G1758-F1758)*C1758</f>
        <v>2160</v>
      </c>
      <c r="J1758" s="10">
        <f t="shared" si="1567"/>
        <v>3645</v>
      </c>
    </row>
    <row r="1759" spans="1:10">
      <c r="A1759" s="53">
        <v>42531</v>
      </c>
      <c r="B1759" s="54" t="s">
        <v>448</v>
      </c>
      <c r="C1759" s="55">
        <f t="shared" si="1564"/>
        <v>370</v>
      </c>
      <c r="D1759" s="54" t="s">
        <v>13</v>
      </c>
      <c r="E1759" s="56">
        <v>546</v>
      </c>
      <c r="F1759" s="56">
        <v>540</v>
      </c>
      <c r="G1759" s="56">
        <v>0</v>
      </c>
      <c r="H1759" s="10">
        <f t="shared" si="1566"/>
        <v>-2220</v>
      </c>
      <c r="I1759" s="10">
        <v>0</v>
      </c>
      <c r="J1759" s="10">
        <f t="shared" si="1567"/>
        <v>-2220</v>
      </c>
    </row>
    <row r="1760" spans="1:10">
      <c r="A1760" s="53">
        <v>42530</v>
      </c>
      <c r="B1760" s="54" t="s">
        <v>453</v>
      </c>
      <c r="C1760" s="55">
        <f t="shared" si="1564"/>
        <v>1310</v>
      </c>
      <c r="D1760" s="54" t="s">
        <v>16</v>
      </c>
      <c r="E1760" s="56">
        <v>153</v>
      </c>
      <c r="F1760" s="56">
        <v>151.80000000000001</v>
      </c>
      <c r="G1760" s="56">
        <v>0</v>
      </c>
      <c r="H1760" s="10">
        <f t="shared" ref="H1760:H1761" si="1569">(E1760-F1760)*C1760</f>
        <v>1571.999999999985</v>
      </c>
      <c r="I1760" s="10">
        <v>0</v>
      </c>
      <c r="J1760" s="10">
        <f t="shared" si="1567"/>
        <v>1571.999999999985</v>
      </c>
    </row>
    <row r="1761" spans="1:10">
      <c r="A1761" s="53">
        <v>42530</v>
      </c>
      <c r="B1761" s="54" t="s">
        <v>383</v>
      </c>
      <c r="C1761" s="55">
        <f t="shared" si="1564"/>
        <v>220</v>
      </c>
      <c r="D1761" s="54" t="s">
        <v>16</v>
      </c>
      <c r="E1761" s="56">
        <v>912</v>
      </c>
      <c r="F1761" s="56">
        <v>905</v>
      </c>
      <c r="G1761" s="56">
        <v>0</v>
      </c>
      <c r="H1761" s="10">
        <f t="shared" si="1569"/>
        <v>1540</v>
      </c>
      <c r="I1761" s="10">
        <v>0</v>
      </c>
      <c r="J1761" s="10">
        <f t="shared" si="1567"/>
        <v>1540</v>
      </c>
    </row>
    <row r="1762" spans="1:10">
      <c r="A1762" s="53">
        <v>42530</v>
      </c>
      <c r="B1762" s="54" t="s">
        <v>414</v>
      </c>
      <c r="C1762" s="55">
        <f t="shared" si="1564"/>
        <v>180</v>
      </c>
      <c r="D1762" s="54" t="s">
        <v>13</v>
      </c>
      <c r="E1762" s="56">
        <v>1138</v>
      </c>
      <c r="F1762" s="56">
        <v>1126</v>
      </c>
      <c r="G1762" s="56">
        <v>0</v>
      </c>
      <c r="H1762" s="10">
        <f t="shared" ref="H1762:H1771" si="1570">(F1762-E1762)*C1762</f>
        <v>-2160</v>
      </c>
      <c r="I1762" s="10">
        <v>0</v>
      </c>
      <c r="J1762" s="10">
        <f t="shared" ref="J1762:J1773" si="1571">+I1762+H1762</f>
        <v>-2160</v>
      </c>
    </row>
    <row r="1763" spans="1:10">
      <c r="A1763" s="53">
        <v>42529</v>
      </c>
      <c r="B1763" s="54" t="s">
        <v>480</v>
      </c>
      <c r="C1763" s="55">
        <f t="shared" si="1564"/>
        <v>300</v>
      </c>
      <c r="D1763" s="54" t="s">
        <v>13</v>
      </c>
      <c r="E1763" s="56">
        <v>673</v>
      </c>
      <c r="F1763" s="56">
        <v>678</v>
      </c>
      <c r="G1763" s="56">
        <v>683</v>
      </c>
      <c r="H1763" s="10">
        <f t="shared" si="1570"/>
        <v>1500</v>
      </c>
      <c r="I1763" s="10">
        <f t="shared" ref="I1763:I1768" si="1572">(G1763-F1763)*C1763</f>
        <v>1500</v>
      </c>
      <c r="J1763" s="10">
        <f t="shared" si="1571"/>
        <v>3000</v>
      </c>
    </row>
    <row r="1764" spans="1:10">
      <c r="A1764" s="53">
        <v>42529</v>
      </c>
      <c r="B1764" s="54" t="s">
        <v>338</v>
      </c>
      <c r="C1764" s="55">
        <f t="shared" si="1564"/>
        <v>180</v>
      </c>
      <c r="D1764" s="54" t="s">
        <v>13</v>
      </c>
      <c r="E1764" s="56">
        <v>1130</v>
      </c>
      <c r="F1764" s="56">
        <v>1139</v>
      </c>
      <c r="G1764" s="56">
        <v>0</v>
      </c>
      <c r="H1764" s="10">
        <f t="shared" si="1570"/>
        <v>1620</v>
      </c>
      <c r="I1764" s="10">
        <v>0</v>
      </c>
      <c r="J1764" s="10">
        <f t="shared" si="1571"/>
        <v>1620</v>
      </c>
    </row>
    <row r="1765" spans="1:10">
      <c r="A1765" s="53">
        <v>42528</v>
      </c>
      <c r="B1765" s="54" t="s">
        <v>481</v>
      </c>
      <c r="C1765" s="55">
        <f t="shared" si="1564"/>
        <v>560</v>
      </c>
      <c r="D1765" s="54" t="s">
        <v>13</v>
      </c>
      <c r="E1765" s="56">
        <v>359.5</v>
      </c>
      <c r="F1765" s="56">
        <v>363.5</v>
      </c>
      <c r="G1765" s="56">
        <v>368.5</v>
      </c>
      <c r="H1765" s="10">
        <f t="shared" si="1570"/>
        <v>2240</v>
      </c>
      <c r="I1765" s="10">
        <f t="shared" si="1572"/>
        <v>2800</v>
      </c>
      <c r="J1765" s="10">
        <f t="shared" si="1571"/>
        <v>5040</v>
      </c>
    </row>
    <row r="1766" spans="1:10">
      <c r="A1766" s="53">
        <v>42528</v>
      </c>
      <c r="B1766" s="54" t="s">
        <v>482</v>
      </c>
      <c r="C1766" s="55">
        <f t="shared" si="1564"/>
        <v>330</v>
      </c>
      <c r="D1766" s="54" t="s">
        <v>13</v>
      </c>
      <c r="E1766" s="56">
        <v>600</v>
      </c>
      <c r="F1766" s="56">
        <v>605</v>
      </c>
      <c r="G1766" s="56">
        <v>0</v>
      </c>
      <c r="H1766" s="10">
        <f t="shared" si="1570"/>
        <v>1650</v>
      </c>
      <c r="I1766" s="10">
        <v>0</v>
      </c>
      <c r="J1766" s="10">
        <f t="shared" si="1571"/>
        <v>1650</v>
      </c>
    </row>
    <row r="1767" spans="1:10">
      <c r="A1767" s="53">
        <v>42528</v>
      </c>
      <c r="B1767" s="54" t="s">
        <v>52</v>
      </c>
      <c r="C1767" s="55">
        <f t="shared" si="1564"/>
        <v>1880</v>
      </c>
      <c r="D1767" s="54" t="s">
        <v>13</v>
      </c>
      <c r="E1767" s="56">
        <v>106.5</v>
      </c>
      <c r="F1767" s="56">
        <v>105.4</v>
      </c>
      <c r="G1767" s="56">
        <v>0</v>
      </c>
      <c r="H1767" s="10">
        <f t="shared" si="1570"/>
        <v>-2067.9999999999891</v>
      </c>
      <c r="I1767" s="10">
        <v>0</v>
      </c>
      <c r="J1767" s="10">
        <f t="shared" si="1571"/>
        <v>-2067.9999999999891</v>
      </c>
    </row>
    <row r="1768" spans="1:10">
      <c r="A1768" s="53">
        <v>42527</v>
      </c>
      <c r="B1768" s="54" t="s">
        <v>338</v>
      </c>
      <c r="C1768" s="55">
        <f t="shared" si="1564"/>
        <v>180</v>
      </c>
      <c r="D1768" s="54" t="s">
        <v>13</v>
      </c>
      <c r="E1768" s="56">
        <v>1099</v>
      </c>
      <c r="F1768" s="56">
        <v>1107</v>
      </c>
      <c r="G1768" s="56">
        <v>1117</v>
      </c>
      <c r="H1768" s="10">
        <f t="shared" si="1570"/>
        <v>1440</v>
      </c>
      <c r="I1768" s="10">
        <f t="shared" si="1572"/>
        <v>1800</v>
      </c>
      <c r="J1768" s="10">
        <f t="shared" si="1571"/>
        <v>3240</v>
      </c>
    </row>
    <row r="1769" spans="1:10">
      <c r="A1769" s="53">
        <v>42527</v>
      </c>
      <c r="B1769" s="54" t="s">
        <v>483</v>
      </c>
      <c r="C1769" s="55">
        <f t="shared" si="1564"/>
        <v>200</v>
      </c>
      <c r="D1769" s="54" t="s">
        <v>13</v>
      </c>
      <c r="E1769" s="56">
        <v>994</v>
      </c>
      <c r="F1769" s="56">
        <v>1002</v>
      </c>
      <c r="G1769" s="56">
        <v>0</v>
      </c>
      <c r="H1769" s="10">
        <f t="shared" si="1570"/>
        <v>1600</v>
      </c>
      <c r="I1769" s="10">
        <v>0</v>
      </c>
      <c r="J1769" s="10">
        <f t="shared" si="1571"/>
        <v>1600</v>
      </c>
    </row>
    <row r="1770" spans="1:10">
      <c r="A1770" s="53">
        <v>42527</v>
      </c>
      <c r="B1770" s="54" t="s">
        <v>397</v>
      </c>
      <c r="C1770" s="55">
        <f t="shared" si="1564"/>
        <v>200</v>
      </c>
      <c r="D1770" s="54" t="s">
        <v>13</v>
      </c>
      <c r="E1770" s="56">
        <v>1005</v>
      </c>
      <c r="F1770" s="56">
        <v>990</v>
      </c>
      <c r="G1770" s="56">
        <v>0</v>
      </c>
      <c r="H1770" s="10">
        <f t="shared" si="1570"/>
        <v>-3000</v>
      </c>
      <c r="I1770" s="10">
        <v>0</v>
      </c>
      <c r="J1770" s="10">
        <f t="shared" si="1571"/>
        <v>-3000</v>
      </c>
    </row>
    <row r="1771" spans="1:10">
      <c r="A1771" s="53">
        <v>42524</v>
      </c>
      <c r="B1771" s="54" t="s">
        <v>57</v>
      </c>
      <c r="C1771" s="55">
        <f t="shared" si="1564"/>
        <v>1900</v>
      </c>
      <c r="D1771" s="54" t="s">
        <v>13</v>
      </c>
      <c r="E1771" s="56">
        <v>105</v>
      </c>
      <c r="F1771" s="56">
        <v>105.8</v>
      </c>
      <c r="G1771" s="56">
        <v>0</v>
      </c>
      <c r="H1771" s="10">
        <f t="shared" si="1570"/>
        <v>1519.9999999999945</v>
      </c>
      <c r="I1771" s="10">
        <v>0</v>
      </c>
      <c r="J1771" s="10">
        <f t="shared" si="1571"/>
        <v>1519.9999999999945</v>
      </c>
    </row>
    <row r="1772" spans="1:10">
      <c r="A1772" s="53">
        <v>42524</v>
      </c>
      <c r="B1772" s="54" t="s">
        <v>461</v>
      </c>
      <c r="C1772" s="55">
        <f t="shared" si="1564"/>
        <v>4120</v>
      </c>
      <c r="D1772" s="54" t="s">
        <v>16</v>
      </c>
      <c r="E1772" s="56">
        <v>48.6</v>
      </c>
      <c r="F1772" s="56">
        <v>48.2</v>
      </c>
      <c r="G1772" s="56">
        <v>0</v>
      </c>
      <c r="H1772" s="10">
        <f t="shared" ref="H1772:H1773" si="1573">(E1772-F1772)*C1772</f>
        <v>1647.9999999999941</v>
      </c>
      <c r="I1772" s="10">
        <v>0</v>
      </c>
      <c r="J1772" s="10">
        <f t="shared" si="1571"/>
        <v>1647.9999999999941</v>
      </c>
    </row>
    <row r="1773" spans="1:10">
      <c r="A1773" s="53">
        <v>42524</v>
      </c>
      <c r="B1773" s="54" t="s">
        <v>302</v>
      </c>
      <c r="C1773" s="55">
        <f t="shared" si="1564"/>
        <v>280</v>
      </c>
      <c r="D1773" s="54" t="s">
        <v>16</v>
      </c>
      <c r="E1773" s="56">
        <v>705</v>
      </c>
      <c r="F1773" s="56">
        <v>701.65</v>
      </c>
      <c r="G1773" s="56">
        <v>0</v>
      </c>
      <c r="H1773" s="10">
        <f t="shared" si="1573"/>
        <v>938.00000000000637</v>
      </c>
      <c r="I1773" s="10">
        <v>0</v>
      </c>
      <c r="J1773" s="10">
        <f t="shared" si="1571"/>
        <v>938.00000000000637</v>
      </c>
    </row>
    <row r="1774" spans="1:10">
      <c r="A1774" s="53">
        <v>42523</v>
      </c>
      <c r="B1774" s="54" t="s">
        <v>453</v>
      </c>
      <c r="C1774" s="55">
        <f t="shared" si="1564"/>
        <v>1320</v>
      </c>
      <c r="D1774" s="54" t="s">
        <v>13</v>
      </c>
      <c r="E1774" s="56">
        <v>152</v>
      </c>
      <c r="F1774" s="56">
        <v>153.30000000000001</v>
      </c>
      <c r="G1774" s="56">
        <v>0</v>
      </c>
      <c r="H1774" s="10">
        <f t="shared" ref="H1774:H1779" si="1574">(F1774-E1774)*C1774</f>
        <v>1716.000000000015</v>
      </c>
      <c r="I1774" s="10">
        <v>0</v>
      </c>
      <c r="J1774" s="10">
        <f t="shared" ref="J1774:J1779" si="1575">+I1774+H1774</f>
        <v>1716.000000000015</v>
      </c>
    </row>
    <row r="1775" spans="1:10">
      <c r="A1775" s="53">
        <v>42523</v>
      </c>
      <c r="B1775" s="54" t="s">
        <v>32</v>
      </c>
      <c r="C1775" s="55">
        <f t="shared" si="1564"/>
        <v>200</v>
      </c>
      <c r="D1775" s="54" t="s">
        <v>13</v>
      </c>
      <c r="E1775" s="56">
        <v>997</v>
      </c>
      <c r="F1775" s="56">
        <v>1004</v>
      </c>
      <c r="G1775" s="56">
        <v>0</v>
      </c>
      <c r="H1775" s="10">
        <f t="shared" si="1574"/>
        <v>1400</v>
      </c>
      <c r="I1775" s="10">
        <v>0</v>
      </c>
      <c r="J1775" s="10">
        <f t="shared" si="1575"/>
        <v>1400</v>
      </c>
    </row>
    <row r="1776" spans="1:10">
      <c r="A1776" s="53">
        <v>42523</v>
      </c>
      <c r="B1776" s="54" t="s">
        <v>455</v>
      </c>
      <c r="C1776" s="55">
        <f t="shared" si="1564"/>
        <v>190</v>
      </c>
      <c r="D1776" s="54" t="s">
        <v>13</v>
      </c>
      <c r="E1776" s="56">
        <v>1065</v>
      </c>
      <c r="F1776" s="56">
        <v>1054</v>
      </c>
      <c r="G1776" s="56">
        <v>0</v>
      </c>
      <c r="H1776" s="10">
        <f t="shared" si="1574"/>
        <v>-2090</v>
      </c>
      <c r="I1776" s="10">
        <v>0</v>
      </c>
      <c r="J1776" s="10">
        <f t="shared" si="1575"/>
        <v>-2090</v>
      </c>
    </row>
    <row r="1777" spans="1:10">
      <c r="A1777" s="53">
        <v>42522</v>
      </c>
      <c r="B1777" s="54" t="s">
        <v>455</v>
      </c>
      <c r="C1777" s="55">
        <f t="shared" si="1564"/>
        <v>190</v>
      </c>
      <c r="D1777" s="54" t="s">
        <v>13</v>
      </c>
      <c r="E1777" s="56">
        <v>1065</v>
      </c>
      <c r="F1777" s="56">
        <v>1073</v>
      </c>
      <c r="G1777" s="56">
        <v>1083</v>
      </c>
      <c r="H1777" s="10">
        <f t="shared" si="1574"/>
        <v>1520</v>
      </c>
      <c r="I1777" s="10">
        <f t="shared" ref="I1777" si="1576">(G1777-F1777)*C1777</f>
        <v>1900</v>
      </c>
      <c r="J1777" s="10">
        <f t="shared" si="1575"/>
        <v>3420</v>
      </c>
    </row>
    <row r="1778" spans="1:10">
      <c r="A1778" s="53">
        <v>42522</v>
      </c>
      <c r="B1778" s="54" t="s">
        <v>338</v>
      </c>
      <c r="C1778" s="55">
        <f t="shared" si="1564"/>
        <v>180</v>
      </c>
      <c r="D1778" s="54" t="s">
        <v>13</v>
      </c>
      <c r="E1778" s="56">
        <v>1120</v>
      </c>
      <c r="F1778" s="56">
        <v>1129</v>
      </c>
      <c r="G1778" s="56">
        <v>0</v>
      </c>
      <c r="H1778" s="10">
        <f t="shared" si="1574"/>
        <v>1620</v>
      </c>
      <c r="I1778" s="10">
        <v>0</v>
      </c>
      <c r="J1778" s="10">
        <f t="shared" si="1575"/>
        <v>1620</v>
      </c>
    </row>
    <row r="1779" spans="1:10">
      <c r="A1779" s="53">
        <v>42522</v>
      </c>
      <c r="B1779" s="54" t="s">
        <v>386</v>
      </c>
      <c r="C1779" s="55">
        <f t="shared" si="1564"/>
        <v>370</v>
      </c>
      <c r="D1779" s="54" t="s">
        <v>13</v>
      </c>
      <c r="E1779" s="56">
        <v>542</v>
      </c>
      <c r="F1779" s="56">
        <v>537</v>
      </c>
      <c r="G1779" s="56">
        <v>0</v>
      </c>
      <c r="H1779" s="10">
        <f t="shared" si="1574"/>
        <v>-1850</v>
      </c>
      <c r="I1779" s="10">
        <v>0</v>
      </c>
      <c r="J1779" s="10">
        <f t="shared" si="1575"/>
        <v>-1850</v>
      </c>
    </row>
    <row r="1780" spans="1:10">
      <c r="A1780" s="30"/>
      <c r="B1780" s="29"/>
      <c r="C1780" s="31"/>
      <c r="D1780" s="29"/>
      <c r="E1780" s="24"/>
      <c r="F1780" s="24"/>
      <c r="G1780" s="24"/>
      <c r="H1780" s="24"/>
      <c r="I1780" s="24"/>
      <c r="J1780" s="24"/>
    </row>
    <row r="1781" spans="1:10">
      <c r="A1781" s="53">
        <v>42521</v>
      </c>
      <c r="B1781" s="54" t="s">
        <v>31</v>
      </c>
      <c r="C1781" s="55">
        <f t="shared" si="1564"/>
        <v>1030</v>
      </c>
      <c r="D1781" s="54" t="s">
        <v>13</v>
      </c>
      <c r="E1781" s="56">
        <v>195</v>
      </c>
      <c r="F1781" s="56">
        <v>196.5</v>
      </c>
      <c r="G1781" s="56">
        <v>198.5</v>
      </c>
      <c r="H1781" s="10">
        <f t="shared" ref="H1781" si="1577">(F1781-E1781)*C1781</f>
        <v>1545</v>
      </c>
      <c r="I1781" s="10">
        <f>(G1781-F1781)*C1781</f>
        <v>2060</v>
      </c>
      <c r="J1781" s="10">
        <f>+I1781+H1781</f>
        <v>3605</v>
      </c>
    </row>
    <row r="1782" spans="1:10">
      <c r="A1782" s="53">
        <v>42521</v>
      </c>
      <c r="B1782" s="54" t="s">
        <v>94</v>
      </c>
      <c r="C1782" s="55">
        <f t="shared" si="1564"/>
        <v>360</v>
      </c>
      <c r="D1782" s="54" t="s">
        <v>16</v>
      </c>
      <c r="E1782" s="56">
        <v>553</v>
      </c>
      <c r="F1782" s="56">
        <v>549</v>
      </c>
      <c r="G1782" s="56">
        <v>544</v>
      </c>
      <c r="H1782" s="10">
        <f t="shared" ref="H1782:H1784" si="1578">(E1782-F1782)*C1782</f>
        <v>1440</v>
      </c>
      <c r="I1782" s="10">
        <f t="shared" ref="I1782" si="1579">(F1782-G1782)*C1782</f>
        <v>1800</v>
      </c>
      <c r="J1782" s="10">
        <f t="shared" ref="J1782:J1785" si="1580">+I1782+H1782</f>
        <v>3240</v>
      </c>
    </row>
    <row r="1783" spans="1:10">
      <c r="A1783" s="53">
        <v>42521</v>
      </c>
      <c r="B1783" s="54" t="s">
        <v>338</v>
      </c>
      <c r="C1783" s="55">
        <f t="shared" si="1564"/>
        <v>180</v>
      </c>
      <c r="D1783" s="54" t="s">
        <v>16</v>
      </c>
      <c r="E1783" s="56">
        <v>1102</v>
      </c>
      <c r="F1783" s="56">
        <v>1102</v>
      </c>
      <c r="G1783" s="56">
        <v>0</v>
      </c>
      <c r="H1783" s="10">
        <f t="shared" si="1578"/>
        <v>0</v>
      </c>
      <c r="I1783" s="10">
        <v>0</v>
      </c>
      <c r="J1783" s="10">
        <f t="shared" si="1580"/>
        <v>0</v>
      </c>
    </row>
    <row r="1784" spans="1:10">
      <c r="A1784" s="53">
        <v>42520</v>
      </c>
      <c r="B1784" s="54" t="s">
        <v>97</v>
      </c>
      <c r="C1784" s="55">
        <f t="shared" si="1564"/>
        <v>280</v>
      </c>
      <c r="D1784" s="54" t="s">
        <v>16</v>
      </c>
      <c r="E1784" s="56">
        <v>717</v>
      </c>
      <c r="F1784" s="56">
        <v>711.5</v>
      </c>
      <c r="G1784" s="56">
        <v>0</v>
      </c>
      <c r="H1784" s="10">
        <f t="shared" si="1578"/>
        <v>1540</v>
      </c>
      <c r="I1784" s="10">
        <v>0</v>
      </c>
      <c r="J1784" s="10">
        <f t="shared" si="1580"/>
        <v>1540</v>
      </c>
    </row>
    <row r="1785" spans="1:10">
      <c r="A1785" s="53">
        <v>42520</v>
      </c>
      <c r="B1785" s="54" t="s">
        <v>484</v>
      </c>
      <c r="C1785" s="55">
        <f t="shared" si="1564"/>
        <v>70</v>
      </c>
      <c r="D1785" s="54" t="s">
        <v>13</v>
      </c>
      <c r="E1785" s="56">
        <v>2740</v>
      </c>
      <c r="F1785" s="56">
        <v>2758</v>
      </c>
      <c r="G1785" s="56">
        <v>0</v>
      </c>
      <c r="H1785" s="10">
        <f t="shared" ref="H1785:H1788" si="1581">(F1785-E1785)*C1785</f>
        <v>1260</v>
      </c>
      <c r="I1785" s="10">
        <v>0</v>
      </c>
      <c r="J1785" s="10">
        <f t="shared" si="1580"/>
        <v>1260</v>
      </c>
    </row>
    <row r="1786" spans="1:10">
      <c r="A1786" s="53">
        <v>42520</v>
      </c>
      <c r="B1786" s="54" t="s">
        <v>127</v>
      </c>
      <c r="C1786" s="55">
        <f t="shared" si="1564"/>
        <v>1550</v>
      </c>
      <c r="D1786" s="54" t="s">
        <v>13</v>
      </c>
      <c r="E1786" s="56">
        <v>129.25</v>
      </c>
      <c r="F1786" s="56">
        <v>128</v>
      </c>
      <c r="G1786" s="56">
        <v>0</v>
      </c>
      <c r="H1786" s="10">
        <f t="shared" si="1581"/>
        <v>-1937.5</v>
      </c>
      <c r="I1786" s="10">
        <v>0</v>
      </c>
      <c r="J1786" s="10">
        <f t="shared" ref="J1786:J1789" si="1582">+I1786+H1786</f>
        <v>-1937.5</v>
      </c>
    </row>
    <row r="1787" spans="1:10">
      <c r="A1787" s="53">
        <v>42517</v>
      </c>
      <c r="B1787" s="54" t="s">
        <v>485</v>
      </c>
      <c r="C1787" s="55">
        <f t="shared" si="1564"/>
        <v>190</v>
      </c>
      <c r="D1787" s="54" t="s">
        <v>13</v>
      </c>
      <c r="E1787" s="56">
        <v>1038</v>
      </c>
      <c r="F1787" s="56">
        <v>1046</v>
      </c>
      <c r="G1787" s="56">
        <v>1056</v>
      </c>
      <c r="H1787" s="10">
        <f t="shared" si="1581"/>
        <v>1520</v>
      </c>
      <c r="I1787" s="10">
        <f t="shared" ref="I1787:I1788" si="1583">(G1787-F1787)*C1787</f>
        <v>1900</v>
      </c>
      <c r="J1787" s="10">
        <f t="shared" si="1582"/>
        <v>3420</v>
      </c>
    </row>
    <row r="1788" spans="1:10">
      <c r="A1788" s="53">
        <v>42517</v>
      </c>
      <c r="B1788" s="54" t="s">
        <v>140</v>
      </c>
      <c r="C1788" s="55">
        <f t="shared" si="1564"/>
        <v>170</v>
      </c>
      <c r="D1788" s="54" t="s">
        <v>13</v>
      </c>
      <c r="E1788" s="56">
        <v>1147</v>
      </c>
      <c r="F1788" s="56">
        <v>1156</v>
      </c>
      <c r="G1788" s="56">
        <v>1167</v>
      </c>
      <c r="H1788" s="10">
        <f t="shared" si="1581"/>
        <v>1530</v>
      </c>
      <c r="I1788" s="10">
        <f t="shared" si="1583"/>
        <v>1870</v>
      </c>
      <c r="J1788" s="10">
        <f t="shared" si="1582"/>
        <v>3400</v>
      </c>
    </row>
    <row r="1789" spans="1:10">
      <c r="A1789" s="53">
        <v>42517</v>
      </c>
      <c r="B1789" s="54" t="s">
        <v>94</v>
      </c>
      <c r="C1789" s="55">
        <f t="shared" si="1564"/>
        <v>360</v>
      </c>
      <c r="D1789" s="54" t="s">
        <v>16</v>
      </c>
      <c r="E1789" s="56">
        <v>561</v>
      </c>
      <c r="F1789" s="56">
        <v>556.5</v>
      </c>
      <c r="G1789" s="56">
        <v>0</v>
      </c>
      <c r="H1789" s="10">
        <f>(E1789-F1789)*C1789</f>
        <v>1620</v>
      </c>
      <c r="I1789" s="10">
        <v>0</v>
      </c>
      <c r="J1789" s="10">
        <f t="shared" si="1582"/>
        <v>1620</v>
      </c>
    </row>
    <row r="1790" spans="1:10">
      <c r="A1790" s="53">
        <v>42516</v>
      </c>
      <c r="B1790" s="54" t="s">
        <v>397</v>
      </c>
      <c r="C1790" s="55">
        <f t="shared" si="1564"/>
        <v>180</v>
      </c>
      <c r="D1790" s="54" t="s">
        <v>13</v>
      </c>
      <c r="E1790" s="56">
        <v>1109</v>
      </c>
      <c r="F1790" s="56">
        <v>1117</v>
      </c>
      <c r="G1790" s="56">
        <v>1128</v>
      </c>
      <c r="H1790" s="10">
        <f t="shared" ref="H1790:H1792" si="1584">(F1790-E1790)*C1790</f>
        <v>1440</v>
      </c>
      <c r="I1790" s="10">
        <f t="shared" ref="I1790" si="1585">(G1790-F1790)*C1790</f>
        <v>1980</v>
      </c>
      <c r="J1790" s="10">
        <f t="shared" ref="J1790:J1794" si="1586">+I1790+H1790</f>
        <v>3420</v>
      </c>
    </row>
    <row r="1791" spans="1:10">
      <c r="A1791" s="53">
        <v>42516</v>
      </c>
      <c r="B1791" s="54" t="s">
        <v>476</v>
      </c>
      <c r="C1791" s="55">
        <f t="shared" si="1564"/>
        <v>550</v>
      </c>
      <c r="D1791" s="54" t="s">
        <v>13</v>
      </c>
      <c r="E1791" s="56">
        <v>363</v>
      </c>
      <c r="F1791" s="56">
        <v>366</v>
      </c>
      <c r="G1791" s="56">
        <v>0</v>
      </c>
      <c r="H1791" s="10">
        <f t="shared" si="1584"/>
        <v>1650</v>
      </c>
      <c r="I1791" s="10">
        <v>0</v>
      </c>
      <c r="J1791" s="10">
        <f t="shared" si="1586"/>
        <v>1650</v>
      </c>
    </row>
    <row r="1792" spans="1:10">
      <c r="A1792" s="53">
        <v>42516</v>
      </c>
      <c r="B1792" s="54" t="s">
        <v>100</v>
      </c>
      <c r="C1792" s="55">
        <f t="shared" si="1564"/>
        <v>790</v>
      </c>
      <c r="D1792" s="54" t="s">
        <v>13</v>
      </c>
      <c r="E1792" s="56">
        <v>252</v>
      </c>
      <c r="F1792" s="56">
        <v>254</v>
      </c>
      <c r="G1792" s="56">
        <v>0</v>
      </c>
      <c r="H1792" s="10">
        <f t="shared" si="1584"/>
        <v>1580</v>
      </c>
      <c r="I1792" s="10">
        <v>0</v>
      </c>
      <c r="J1792" s="10">
        <f t="shared" si="1586"/>
        <v>1580</v>
      </c>
    </row>
    <row r="1793" spans="1:10">
      <c r="A1793" s="53">
        <v>42515</v>
      </c>
      <c r="B1793" s="54" t="s">
        <v>486</v>
      </c>
      <c r="C1793" s="55">
        <f t="shared" si="1564"/>
        <v>1010</v>
      </c>
      <c r="D1793" s="54" t="s">
        <v>16</v>
      </c>
      <c r="E1793" s="56">
        <v>197.5</v>
      </c>
      <c r="F1793" s="56">
        <v>196</v>
      </c>
      <c r="G1793" s="56">
        <v>194</v>
      </c>
      <c r="H1793" s="10">
        <f t="shared" ref="H1793:H1794" si="1587">(E1793-F1793)*C1793</f>
        <v>1515</v>
      </c>
      <c r="I1793" s="10">
        <f t="shared" ref="I1793:I1794" si="1588">(F1793-G1793)*C1793</f>
        <v>2020</v>
      </c>
      <c r="J1793" s="10">
        <f t="shared" si="1586"/>
        <v>3535</v>
      </c>
    </row>
    <row r="1794" spans="1:10">
      <c r="A1794" s="53">
        <v>42515</v>
      </c>
      <c r="B1794" s="54" t="s">
        <v>487</v>
      </c>
      <c r="C1794" s="55">
        <f t="shared" ref="C1794:C1851" si="1589">MROUND(200000/E1794,10)</f>
        <v>980</v>
      </c>
      <c r="D1794" s="54" t="s">
        <v>16</v>
      </c>
      <c r="E1794" s="56">
        <v>205.1</v>
      </c>
      <c r="F1794" s="56">
        <v>203.4</v>
      </c>
      <c r="G1794" s="56">
        <v>202.1</v>
      </c>
      <c r="H1794" s="10">
        <f t="shared" si="1587"/>
        <v>1665.9999999999889</v>
      </c>
      <c r="I1794" s="10">
        <f t="shared" si="1588"/>
        <v>1274.0000000000111</v>
      </c>
      <c r="J1794" s="10">
        <f t="shared" si="1586"/>
        <v>2940</v>
      </c>
    </row>
    <row r="1795" spans="1:10">
      <c r="A1795" s="53">
        <v>42515</v>
      </c>
      <c r="B1795" s="54" t="s">
        <v>440</v>
      </c>
      <c r="C1795" s="55">
        <f t="shared" si="1589"/>
        <v>330</v>
      </c>
      <c r="D1795" s="54" t="s">
        <v>13</v>
      </c>
      <c r="E1795" s="56">
        <v>600</v>
      </c>
      <c r="F1795" s="56">
        <v>604.79999999999995</v>
      </c>
      <c r="G1795" s="56">
        <v>0</v>
      </c>
      <c r="H1795" s="10">
        <f t="shared" ref="H1795:H1797" si="1590">(F1795-E1795)*C1795</f>
        <v>1583.999999999985</v>
      </c>
      <c r="I1795" s="10">
        <v>0</v>
      </c>
      <c r="J1795" s="10">
        <f t="shared" ref="J1795:J1803" si="1591">+I1795+H1795</f>
        <v>1583.999999999985</v>
      </c>
    </row>
    <row r="1796" spans="1:10">
      <c r="A1796" s="53">
        <v>42514</v>
      </c>
      <c r="B1796" s="54" t="s">
        <v>56</v>
      </c>
      <c r="C1796" s="55">
        <f t="shared" si="1589"/>
        <v>1710</v>
      </c>
      <c r="D1796" s="54" t="s">
        <v>13</v>
      </c>
      <c r="E1796" s="56">
        <v>116.7</v>
      </c>
      <c r="F1796" s="56">
        <v>117.6</v>
      </c>
      <c r="G1796" s="56">
        <v>0</v>
      </c>
      <c r="H1796" s="10">
        <f t="shared" si="1590"/>
        <v>1538.9999999999854</v>
      </c>
      <c r="I1796" s="10">
        <v>0</v>
      </c>
      <c r="J1796" s="10">
        <f t="shared" si="1591"/>
        <v>1538.9999999999854</v>
      </c>
    </row>
    <row r="1797" spans="1:10">
      <c r="A1797" s="53">
        <v>42514</v>
      </c>
      <c r="B1797" s="54" t="s">
        <v>488</v>
      </c>
      <c r="C1797" s="55">
        <f t="shared" si="1589"/>
        <v>450</v>
      </c>
      <c r="D1797" s="54" t="s">
        <v>13</v>
      </c>
      <c r="E1797" s="56">
        <v>446</v>
      </c>
      <c r="F1797" s="56">
        <v>449.4</v>
      </c>
      <c r="G1797" s="56">
        <v>0</v>
      </c>
      <c r="H1797" s="10">
        <f t="shared" si="1590"/>
        <v>1529.9999999999898</v>
      </c>
      <c r="I1797" s="10">
        <v>0</v>
      </c>
      <c r="J1797" s="10">
        <f t="shared" si="1591"/>
        <v>1529.9999999999898</v>
      </c>
    </row>
    <row r="1798" spans="1:10">
      <c r="A1798" s="53">
        <v>42514</v>
      </c>
      <c r="B1798" s="54" t="s">
        <v>33</v>
      </c>
      <c r="C1798" s="55">
        <f t="shared" si="1589"/>
        <v>1180</v>
      </c>
      <c r="D1798" s="54" t="s">
        <v>16</v>
      </c>
      <c r="E1798" s="56">
        <v>170</v>
      </c>
      <c r="F1798" s="56">
        <v>168.7</v>
      </c>
      <c r="G1798" s="56">
        <v>0</v>
      </c>
      <c r="H1798" s="10">
        <f t="shared" ref="H1798:H1803" si="1592">(E1798-F1798)*C1798</f>
        <v>1534.0000000000134</v>
      </c>
      <c r="I1798" s="10">
        <v>0</v>
      </c>
      <c r="J1798" s="10">
        <f t="shared" si="1591"/>
        <v>1534.0000000000134</v>
      </c>
    </row>
    <row r="1799" spans="1:10">
      <c r="A1799" s="53">
        <v>42513</v>
      </c>
      <c r="B1799" s="54" t="s">
        <v>417</v>
      </c>
      <c r="C1799" s="55">
        <f t="shared" si="1589"/>
        <v>510</v>
      </c>
      <c r="D1799" s="54" t="s">
        <v>16</v>
      </c>
      <c r="E1799" s="56">
        <v>389</v>
      </c>
      <c r="F1799" s="56">
        <v>386</v>
      </c>
      <c r="G1799" s="56">
        <v>384.9</v>
      </c>
      <c r="H1799" s="10">
        <f t="shared" si="1592"/>
        <v>1530</v>
      </c>
      <c r="I1799" s="10">
        <f t="shared" ref="I1799:I1803" si="1593">(F1799-G1799)*C1799</f>
        <v>561.0000000000116</v>
      </c>
      <c r="J1799" s="10">
        <f t="shared" si="1591"/>
        <v>2091.0000000000118</v>
      </c>
    </row>
    <row r="1800" spans="1:10">
      <c r="A1800" s="53">
        <v>42513</v>
      </c>
      <c r="B1800" s="54" t="s">
        <v>33</v>
      </c>
      <c r="C1800" s="55">
        <f t="shared" si="1589"/>
        <v>1180</v>
      </c>
      <c r="D1800" s="54" t="s">
        <v>16</v>
      </c>
      <c r="E1800" s="56">
        <v>169</v>
      </c>
      <c r="F1800" s="56">
        <v>167.7</v>
      </c>
      <c r="G1800" s="56">
        <v>166.85</v>
      </c>
      <c r="H1800" s="10">
        <f t="shared" si="1592"/>
        <v>1534.0000000000134</v>
      </c>
      <c r="I1800" s="10">
        <f t="shared" si="1593"/>
        <v>1002.9999999999933</v>
      </c>
      <c r="J1800" s="10">
        <f t="shared" si="1591"/>
        <v>2537.0000000000068</v>
      </c>
    </row>
    <row r="1801" spans="1:10">
      <c r="A1801" s="53">
        <v>42510</v>
      </c>
      <c r="B1801" s="54" t="s">
        <v>489</v>
      </c>
      <c r="C1801" s="55">
        <f t="shared" si="1589"/>
        <v>180</v>
      </c>
      <c r="D1801" s="54" t="s">
        <v>16</v>
      </c>
      <c r="E1801" s="56">
        <v>1097</v>
      </c>
      <c r="F1801" s="56">
        <v>1089</v>
      </c>
      <c r="G1801" s="56">
        <v>1079</v>
      </c>
      <c r="H1801" s="10">
        <f t="shared" si="1592"/>
        <v>1440</v>
      </c>
      <c r="I1801" s="10">
        <f t="shared" si="1593"/>
        <v>1800</v>
      </c>
      <c r="J1801" s="10">
        <f t="shared" si="1591"/>
        <v>3240</v>
      </c>
    </row>
    <row r="1802" spans="1:10">
      <c r="A1802" s="53">
        <v>42510</v>
      </c>
      <c r="B1802" s="54" t="s">
        <v>33</v>
      </c>
      <c r="C1802" s="55">
        <f t="shared" si="1589"/>
        <v>1180</v>
      </c>
      <c r="D1802" s="54" t="s">
        <v>16</v>
      </c>
      <c r="E1802" s="56">
        <v>169</v>
      </c>
      <c r="F1802" s="56">
        <v>167.7</v>
      </c>
      <c r="G1802" s="56">
        <v>167.1</v>
      </c>
      <c r="H1802" s="10">
        <f t="shared" si="1592"/>
        <v>1534.0000000000134</v>
      </c>
      <c r="I1802" s="10">
        <f t="shared" si="1593"/>
        <v>707.99999999999329</v>
      </c>
      <c r="J1802" s="10">
        <f t="shared" si="1591"/>
        <v>2242.0000000000068</v>
      </c>
    </row>
    <row r="1803" spans="1:10">
      <c r="A1803" s="53">
        <v>42510</v>
      </c>
      <c r="B1803" s="54" t="s">
        <v>375</v>
      </c>
      <c r="C1803" s="55">
        <f t="shared" si="1589"/>
        <v>1530</v>
      </c>
      <c r="D1803" s="54" t="s">
        <v>16</v>
      </c>
      <c r="E1803" s="56">
        <v>130.5</v>
      </c>
      <c r="F1803" s="56">
        <v>129.5</v>
      </c>
      <c r="G1803" s="56">
        <v>129.05000000000001</v>
      </c>
      <c r="H1803" s="10">
        <f t="shared" si="1592"/>
        <v>1530</v>
      </c>
      <c r="I1803" s="10">
        <f t="shared" si="1593"/>
        <v>688.49999999998261</v>
      </c>
      <c r="J1803" s="10">
        <f t="shared" si="1591"/>
        <v>2218.4999999999827</v>
      </c>
    </row>
    <row r="1804" spans="1:10">
      <c r="A1804" s="53">
        <v>42509</v>
      </c>
      <c r="B1804" s="54" t="s">
        <v>47</v>
      </c>
      <c r="C1804" s="55">
        <f t="shared" si="1589"/>
        <v>450</v>
      </c>
      <c r="D1804" s="54" t="s">
        <v>13</v>
      </c>
      <c r="E1804" s="56">
        <v>443</v>
      </c>
      <c r="F1804" s="56">
        <v>447</v>
      </c>
      <c r="G1804" s="56">
        <v>451</v>
      </c>
      <c r="H1804" s="10">
        <f t="shared" ref="H1804:H1809" si="1594">(F1804-E1804)*C1804</f>
        <v>1800</v>
      </c>
      <c r="I1804" s="10">
        <f t="shared" ref="I1804:I1809" si="1595">(G1804-F1804)*C1804</f>
        <v>1800</v>
      </c>
      <c r="J1804" s="10">
        <f t="shared" ref="J1804:J1812" si="1596">+I1804+H1804</f>
        <v>3600</v>
      </c>
    </row>
    <row r="1805" spans="1:10">
      <c r="A1805" s="53">
        <v>42509</v>
      </c>
      <c r="B1805" s="54" t="s">
        <v>386</v>
      </c>
      <c r="C1805" s="55">
        <f t="shared" si="1589"/>
        <v>390</v>
      </c>
      <c r="D1805" s="54" t="s">
        <v>13</v>
      </c>
      <c r="E1805" s="56">
        <v>513</v>
      </c>
      <c r="F1805" s="56">
        <v>517</v>
      </c>
      <c r="G1805" s="56">
        <v>0</v>
      </c>
      <c r="H1805" s="10">
        <f t="shared" si="1594"/>
        <v>1560</v>
      </c>
      <c r="I1805" s="10">
        <v>0</v>
      </c>
      <c r="J1805" s="10">
        <f t="shared" si="1596"/>
        <v>1560</v>
      </c>
    </row>
    <row r="1806" spans="1:10">
      <c r="A1806" s="53">
        <v>42509</v>
      </c>
      <c r="B1806" s="54" t="s">
        <v>101</v>
      </c>
      <c r="C1806" s="55">
        <f t="shared" si="1589"/>
        <v>550</v>
      </c>
      <c r="D1806" s="54" t="s">
        <v>13</v>
      </c>
      <c r="E1806" s="56">
        <v>363.1</v>
      </c>
      <c r="F1806" s="56">
        <v>359.1</v>
      </c>
      <c r="G1806" s="56">
        <v>0</v>
      </c>
      <c r="H1806" s="10">
        <f t="shared" si="1594"/>
        <v>-2200</v>
      </c>
      <c r="I1806" s="10">
        <v>0</v>
      </c>
      <c r="J1806" s="10">
        <f t="shared" si="1596"/>
        <v>-2200</v>
      </c>
    </row>
    <row r="1807" spans="1:10">
      <c r="A1807" s="53">
        <v>42509</v>
      </c>
      <c r="B1807" s="54" t="s">
        <v>383</v>
      </c>
      <c r="C1807" s="55">
        <f t="shared" si="1589"/>
        <v>240</v>
      </c>
      <c r="D1807" s="54" t="s">
        <v>13</v>
      </c>
      <c r="E1807" s="56">
        <v>837</v>
      </c>
      <c r="F1807" s="56">
        <v>844.3</v>
      </c>
      <c r="G1807" s="56">
        <v>0</v>
      </c>
      <c r="H1807" s="10">
        <f t="shared" si="1594"/>
        <v>1751.9999999999891</v>
      </c>
      <c r="I1807" s="10">
        <v>0</v>
      </c>
      <c r="J1807" s="10">
        <f t="shared" si="1596"/>
        <v>1751.9999999999891</v>
      </c>
    </row>
    <row r="1808" spans="1:10">
      <c r="A1808" s="53">
        <v>42508</v>
      </c>
      <c r="B1808" s="54" t="s">
        <v>455</v>
      </c>
      <c r="C1808" s="55">
        <f t="shared" si="1589"/>
        <v>210</v>
      </c>
      <c r="D1808" s="54" t="s">
        <v>13</v>
      </c>
      <c r="E1808" s="56">
        <v>964</v>
      </c>
      <c r="F1808" s="56">
        <v>971</v>
      </c>
      <c r="G1808" s="56">
        <v>981</v>
      </c>
      <c r="H1808" s="10">
        <f t="shared" si="1594"/>
        <v>1470</v>
      </c>
      <c r="I1808" s="10">
        <f t="shared" si="1595"/>
        <v>2100</v>
      </c>
      <c r="J1808" s="10">
        <f t="shared" si="1596"/>
        <v>3570</v>
      </c>
    </row>
    <row r="1809" spans="1:10">
      <c r="A1809" s="53">
        <v>42508</v>
      </c>
      <c r="B1809" s="54" t="s">
        <v>33</v>
      </c>
      <c r="C1809" s="55">
        <f t="shared" si="1589"/>
        <v>1170</v>
      </c>
      <c r="D1809" s="54" t="s">
        <v>13</v>
      </c>
      <c r="E1809" s="56">
        <v>170.5</v>
      </c>
      <c r="F1809" s="56">
        <v>172</v>
      </c>
      <c r="G1809" s="56">
        <v>174</v>
      </c>
      <c r="H1809" s="10">
        <f t="shared" si="1594"/>
        <v>1755</v>
      </c>
      <c r="I1809" s="10">
        <f t="shared" si="1595"/>
        <v>2340</v>
      </c>
      <c r="J1809" s="10">
        <f t="shared" si="1596"/>
        <v>4095</v>
      </c>
    </row>
    <row r="1810" spans="1:10">
      <c r="A1810" s="53">
        <v>42508</v>
      </c>
      <c r="B1810" s="54" t="s">
        <v>386</v>
      </c>
      <c r="C1810" s="55">
        <f t="shared" si="1589"/>
        <v>390</v>
      </c>
      <c r="D1810" s="54" t="s">
        <v>16</v>
      </c>
      <c r="E1810" s="56">
        <v>509</v>
      </c>
      <c r="F1810" s="56">
        <v>514</v>
      </c>
      <c r="G1810" s="56">
        <v>0</v>
      </c>
      <c r="H1810" s="10">
        <f t="shared" ref="H1810:H1812" si="1597">(E1810-F1810)*C1810</f>
        <v>-1950</v>
      </c>
      <c r="I1810" s="10">
        <v>0</v>
      </c>
      <c r="J1810" s="10">
        <f t="shared" si="1596"/>
        <v>-1950</v>
      </c>
    </row>
    <row r="1811" spans="1:10">
      <c r="A1811" s="53">
        <v>42507</v>
      </c>
      <c r="B1811" s="54" t="s">
        <v>33</v>
      </c>
      <c r="C1811" s="55">
        <f t="shared" si="1589"/>
        <v>1170</v>
      </c>
      <c r="D1811" s="54" t="s">
        <v>16</v>
      </c>
      <c r="E1811" s="56">
        <v>171.5</v>
      </c>
      <c r="F1811" s="56">
        <v>170.1</v>
      </c>
      <c r="G1811" s="56">
        <v>0</v>
      </c>
      <c r="H1811" s="10">
        <f t="shared" si="1597"/>
        <v>1638.0000000000066</v>
      </c>
      <c r="I1811" s="10">
        <v>0</v>
      </c>
      <c r="J1811" s="10">
        <f t="shared" si="1596"/>
        <v>1638.0000000000066</v>
      </c>
    </row>
    <row r="1812" spans="1:10">
      <c r="A1812" s="53">
        <v>42507</v>
      </c>
      <c r="B1812" s="54" t="s">
        <v>15</v>
      </c>
      <c r="C1812" s="55">
        <f t="shared" si="1589"/>
        <v>340</v>
      </c>
      <c r="D1812" s="54" t="s">
        <v>16</v>
      </c>
      <c r="E1812" s="56">
        <v>582</v>
      </c>
      <c r="F1812" s="56">
        <v>578</v>
      </c>
      <c r="G1812" s="56">
        <v>0</v>
      </c>
      <c r="H1812" s="10">
        <f t="shared" si="1597"/>
        <v>1360</v>
      </c>
      <c r="I1812" s="10">
        <v>0</v>
      </c>
      <c r="J1812" s="10">
        <f t="shared" si="1596"/>
        <v>1360</v>
      </c>
    </row>
    <row r="1813" spans="1:10">
      <c r="A1813" s="53">
        <v>42507</v>
      </c>
      <c r="B1813" s="54" t="s">
        <v>379</v>
      </c>
      <c r="C1813" s="55">
        <f t="shared" si="1589"/>
        <v>150</v>
      </c>
      <c r="D1813" s="54" t="s">
        <v>13</v>
      </c>
      <c r="E1813" s="56">
        <v>1378</v>
      </c>
      <c r="F1813" s="56">
        <v>1365</v>
      </c>
      <c r="G1813" s="56">
        <v>0</v>
      </c>
      <c r="H1813" s="10">
        <f t="shared" ref="H1813:H1816" si="1598">(F1813-E1813)*C1813</f>
        <v>-1950</v>
      </c>
      <c r="I1813" s="10">
        <v>0</v>
      </c>
      <c r="J1813" s="10">
        <f t="shared" ref="J1813:J1818" si="1599">+I1813+H1813</f>
        <v>-1950</v>
      </c>
    </row>
    <row r="1814" spans="1:10">
      <c r="A1814" s="53">
        <v>42507</v>
      </c>
      <c r="B1814" s="54" t="s">
        <v>52</v>
      </c>
      <c r="C1814" s="55">
        <f t="shared" si="1589"/>
        <v>1750</v>
      </c>
      <c r="D1814" s="54" t="s">
        <v>13</v>
      </c>
      <c r="E1814" s="56">
        <v>114</v>
      </c>
      <c r="F1814" s="56">
        <v>112.5</v>
      </c>
      <c r="G1814" s="56">
        <v>0</v>
      </c>
      <c r="H1814" s="10">
        <f t="shared" si="1598"/>
        <v>-2625</v>
      </c>
      <c r="I1814" s="10">
        <v>0</v>
      </c>
      <c r="J1814" s="10">
        <f t="shared" si="1599"/>
        <v>-2625</v>
      </c>
    </row>
    <row r="1815" spans="1:10">
      <c r="A1815" s="53">
        <v>42506</v>
      </c>
      <c r="B1815" s="54" t="s">
        <v>41</v>
      </c>
      <c r="C1815" s="55">
        <f t="shared" si="1589"/>
        <v>310</v>
      </c>
      <c r="D1815" s="54" t="s">
        <v>13</v>
      </c>
      <c r="E1815" s="56">
        <v>652</v>
      </c>
      <c r="F1815" s="56">
        <v>657</v>
      </c>
      <c r="G1815" s="56">
        <v>662.15</v>
      </c>
      <c r="H1815" s="10">
        <f t="shared" si="1598"/>
        <v>1550</v>
      </c>
      <c r="I1815" s="10">
        <f t="shared" ref="I1815:I1816" si="1600">(G1815-F1815)*C1815</f>
        <v>1596.499999999993</v>
      </c>
      <c r="J1815" s="10">
        <f t="shared" si="1599"/>
        <v>3146.4999999999927</v>
      </c>
    </row>
    <row r="1816" spans="1:10">
      <c r="A1816" s="53">
        <v>42506</v>
      </c>
      <c r="B1816" s="54" t="s">
        <v>336</v>
      </c>
      <c r="C1816" s="55">
        <f t="shared" si="1589"/>
        <v>620</v>
      </c>
      <c r="D1816" s="54" t="s">
        <v>13</v>
      </c>
      <c r="E1816" s="56">
        <v>323</v>
      </c>
      <c r="F1816" s="56">
        <v>325.5</v>
      </c>
      <c r="G1816" s="56">
        <v>328.25</v>
      </c>
      <c r="H1816" s="10">
        <f t="shared" si="1598"/>
        <v>1550</v>
      </c>
      <c r="I1816" s="10">
        <f t="shared" si="1600"/>
        <v>1705</v>
      </c>
      <c r="J1816" s="10">
        <f t="shared" si="1599"/>
        <v>3255</v>
      </c>
    </row>
    <row r="1817" spans="1:10">
      <c r="A1817" s="53">
        <v>42506</v>
      </c>
      <c r="B1817" s="54" t="s">
        <v>476</v>
      </c>
      <c r="C1817" s="55">
        <f t="shared" si="1589"/>
        <v>550</v>
      </c>
      <c r="D1817" s="54" t="s">
        <v>16</v>
      </c>
      <c r="E1817" s="56">
        <v>366</v>
      </c>
      <c r="F1817" s="56">
        <v>363.5</v>
      </c>
      <c r="G1817" s="56">
        <v>0</v>
      </c>
      <c r="H1817" s="10">
        <f t="shared" ref="H1817:H1818" si="1601">(E1817-F1817)*C1817</f>
        <v>1375</v>
      </c>
      <c r="I1817" s="10">
        <v>0</v>
      </c>
      <c r="J1817" s="10">
        <f t="shared" si="1599"/>
        <v>1375</v>
      </c>
    </row>
    <row r="1818" spans="1:10">
      <c r="A1818" s="53">
        <v>42506</v>
      </c>
      <c r="B1818" s="54" t="s">
        <v>404</v>
      </c>
      <c r="C1818" s="55">
        <f t="shared" si="1589"/>
        <v>670</v>
      </c>
      <c r="D1818" s="54" t="s">
        <v>16</v>
      </c>
      <c r="E1818" s="56">
        <v>297</v>
      </c>
      <c r="F1818" s="56">
        <v>297</v>
      </c>
      <c r="G1818" s="56">
        <v>0</v>
      </c>
      <c r="H1818" s="10">
        <f t="shared" si="1601"/>
        <v>0</v>
      </c>
      <c r="I1818" s="10">
        <v>0</v>
      </c>
      <c r="J1818" s="10">
        <f t="shared" si="1599"/>
        <v>0</v>
      </c>
    </row>
    <row r="1819" spans="1:10">
      <c r="A1819" s="53">
        <v>42503</v>
      </c>
      <c r="B1819" s="54" t="s">
        <v>456</v>
      </c>
      <c r="C1819" s="55">
        <f t="shared" si="1589"/>
        <v>600</v>
      </c>
      <c r="D1819" s="54" t="s">
        <v>13</v>
      </c>
      <c r="E1819" s="56">
        <v>335</v>
      </c>
      <c r="F1819" s="56">
        <v>337.9</v>
      </c>
      <c r="G1819" s="56">
        <v>338.9</v>
      </c>
      <c r="H1819" s="10">
        <f t="shared" ref="H1819:H1825" si="1602">(F1819-E1819)*C1819</f>
        <v>1739.9999999999864</v>
      </c>
      <c r="I1819" s="10">
        <f t="shared" ref="I1819:I1824" si="1603">(G1819-F1819)*C1819</f>
        <v>600</v>
      </c>
      <c r="J1819" s="10">
        <f t="shared" ref="J1819:J1826" si="1604">+I1819+H1819</f>
        <v>2339.9999999999864</v>
      </c>
    </row>
    <row r="1820" spans="1:10">
      <c r="A1820" s="53">
        <v>42503</v>
      </c>
      <c r="B1820" s="54" t="s">
        <v>490</v>
      </c>
      <c r="C1820" s="55">
        <v>721</v>
      </c>
      <c r="D1820" s="54" t="s">
        <v>13</v>
      </c>
      <c r="E1820" s="56">
        <v>721</v>
      </c>
      <c r="F1820" s="56">
        <v>727</v>
      </c>
      <c r="G1820" s="56">
        <v>737</v>
      </c>
      <c r="H1820" s="10">
        <f t="shared" si="1602"/>
        <v>4326</v>
      </c>
      <c r="I1820" s="10">
        <f t="shared" si="1603"/>
        <v>7210</v>
      </c>
      <c r="J1820" s="10">
        <f t="shared" si="1604"/>
        <v>11536</v>
      </c>
    </row>
    <row r="1821" spans="1:10">
      <c r="A1821" s="53">
        <v>42503</v>
      </c>
      <c r="B1821" s="54" t="s">
        <v>424</v>
      </c>
      <c r="C1821" s="55">
        <f t="shared" si="1589"/>
        <v>150</v>
      </c>
      <c r="D1821" s="54" t="s">
        <v>13</v>
      </c>
      <c r="E1821" s="56">
        <v>1326</v>
      </c>
      <c r="F1821" s="56">
        <v>1334</v>
      </c>
      <c r="G1821" s="56">
        <v>1343.05</v>
      </c>
      <c r="H1821" s="10">
        <f t="shared" si="1602"/>
        <v>1200</v>
      </c>
      <c r="I1821" s="10">
        <f t="shared" si="1603"/>
        <v>1357.4999999999932</v>
      </c>
      <c r="J1821" s="10">
        <f t="shared" si="1604"/>
        <v>2557.4999999999932</v>
      </c>
    </row>
    <row r="1822" spans="1:10">
      <c r="A1822" s="53">
        <v>42503</v>
      </c>
      <c r="B1822" s="54" t="s">
        <v>449</v>
      </c>
      <c r="C1822" s="55">
        <f t="shared" si="1589"/>
        <v>500</v>
      </c>
      <c r="D1822" s="54" t="s">
        <v>13</v>
      </c>
      <c r="E1822" s="56">
        <v>404</v>
      </c>
      <c r="F1822" s="56">
        <v>400</v>
      </c>
      <c r="G1822" s="56">
        <v>0</v>
      </c>
      <c r="H1822" s="10">
        <f t="shared" si="1602"/>
        <v>-2000</v>
      </c>
      <c r="I1822" s="10">
        <v>0</v>
      </c>
      <c r="J1822" s="10">
        <f t="shared" si="1604"/>
        <v>-2000</v>
      </c>
    </row>
    <row r="1823" spans="1:10">
      <c r="A1823" s="53">
        <v>42502</v>
      </c>
      <c r="B1823" s="26" t="s">
        <v>491</v>
      </c>
      <c r="C1823" s="55">
        <f t="shared" si="1589"/>
        <v>160</v>
      </c>
      <c r="D1823" s="27" t="s">
        <v>13</v>
      </c>
      <c r="E1823" s="28">
        <v>1278</v>
      </c>
      <c r="F1823" s="28">
        <v>1290</v>
      </c>
      <c r="G1823" s="28">
        <v>1295</v>
      </c>
      <c r="H1823" s="10">
        <f t="shared" si="1602"/>
        <v>1920</v>
      </c>
      <c r="I1823" s="10">
        <f t="shared" si="1603"/>
        <v>800</v>
      </c>
      <c r="J1823" s="10">
        <f t="shared" si="1604"/>
        <v>2720</v>
      </c>
    </row>
    <row r="1824" spans="1:10">
      <c r="A1824" s="53">
        <v>42502</v>
      </c>
      <c r="B1824" s="26" t="s">
        <v>41</v>
      </c>
      <c r="C1824" s="55">
        <f t="shared" si="1589"/>
        <v>310</v>
      </c>
      <c r="D1824" s="27" t="s">
        <v>13</v>
      </c>
      <c r="E1824" s="28">
        <v>648</v>
      </c>
      <c r="F1824" s="28">
        <v>652</v>
      </c>
      <c r="G1824" s="28">
        <v>656</v>
      </c>
      <c r="H1824" s="10">
        <f t="shared" si="1602"/>
        <v>1240</v>
      </c>
      <c r="I1824" s="10">
        <f t="shared" si="1603"/>
        <v>1240</v>
      </c>
      <c r="J1824" s="10">
        <f t="shared" si="1604"/>
        <v>2480</v>
      </c>
    </row>
    <row r="1825" spans="1:10">
      <c r="A1825" s="53">
        <v>42502</v>
      </c>
      <c r="B1825" s="54" t="s">
        <v>449</v>
      </c>
      <c r="C1825" s="55">
        <f t="shared" si="1589"/>
        <v>490</v>
      </c>
      <c r="D1825" s="54" t="s">
        <v>13</v>
      </c>
      <c r="E1825" s="56">
        <v>406</v>
      </c>
      <c r="F1825" s="56">
        <v>409</v>
      </c>
      <c r="G1825" s="56">
        <v>0</v>
      </c>
      <c r="H1825" s="10">
        <f t="shared" si="1602"/>
        <v>1470</v>
      </c>
      <c r="I1825" s="10">
        <v>0</v>
      </c>
      <c r="J1825" s="10">
        <f t="shared" si="1604"/>
        <v>1470</v>
      </c>
    </row>
    <row r="1826" spans="1:10">
      <c r="A1826" s="53">
        <v>42502</v>
      </c>
      <c r="B1826" s="54" t="s">
        <v>55</v>
      </c>
      <c r="C1826" s="55">
        <f t="shared" si="1589"/>
        <v>610</v>
      </c>
      <c r="D1826" s="54" t="s">
        <v>16</v>
      </c>
      <c r="E1826" s="56">
        <v>328</v>
      </c>
      <c r="F1826" s="56">
        <v>331</v>
      </c>
      <c r="G1826" s="56">
        <v>0</v>
      </c>
      <c r="H1826" s="10">
        <f>(E1826-F1826)*C1826</f>
        <v>-1830</v>
      </c>
      <c r="I1826" s="10">
        <v>0</v>
      </c>
      <c r="J1826" s="10">
        <f t="shared" si="1604"/>
        <v>-1830</v>
      </c>
    </row>
    <row r="1827" spans="1:10">
      <c r="A1827" s="53">
        <v>42501</v>
      </c>
      <c r="B1827" s="54" t="s">
        <v>491</v>
      </c>
      <c r="C1827" s="55">
        <f t="shared" si="1589"/>
        <v>160</v>
      </c>
      <c r="D1827" s="54" t="s">
        <v>13</v>
      </c>
      <c r="E1827" s="56">
        <v>1275</v>
      </c>
      <c r="F1827" s="56">
        <v>1284</v>
      </c>
      <c r="G1827" s="56">
        <v>1295</v>
      </c>
      <c r="H1827" s="10">
        <f t="shared" ref="H1827:H1834" si="1605">(F1827-E1827)*C1827</f>
        <v>1440</v>
      </c>
      <c r="I1827" s="10">
        <f t="shared" ref="I1827" si="1606">(G1827-F1827)*C1827</f>
        <v>1760</v>
      </c>
      <c r="J1827" s="10">
        <f t="shared" ref="J1827:J1839" si="1607">+I1827+H1827</f>
        <v>3200</v>
      </c>
    </row>
    <row r="1828" spans="1:10">
      <c r="A1828" s="53">
        <v>42501</v>
      </c>
      <c r="B1828" s="54" t="s">
        <v>476</v>
      </c>
      <c r="C1828" s="55">
        <f t="shared" si="1589"/>
        <v>540</v>
      </c>
      <c r="D1828" s="54" t="s">
        <v>13</v>
      </c>
      <c r="E1828" s="56">
        <v>372.25</v>
      </c>
      <c r="F1828" s="56">
        <v>374.95</v>
      </c>
      <c r="G1828" s="56">
        <v>0</v>
      </c>
      <c r="H1828" s="10">
        <f t="shared" si="1605"/>
        <v>1457.9999999999939</v>
      </c>
      <c r="I1828" s="10">
        <v>0</v>
      </c>
      <c r="J1828" s="10">
        <f t="shared" si="1607"/>
        <v>1457.9999999999939</v>
      </c>
    </row>
    <row r="1829" spans="1:10">
      <c r="A1829" s="53">
        <v>42501</v>
      </c>
      <c r="B1829" s="54" t="s">
        <v>97</v>
      </c>
      <c r="C1829" s="55">
        <f t="shared" si="1589"/>
        <v>260</v>
      </c>
      <c r="D1829" s="54" t="s">
        <v>13</v>
      </c>
      <c r="E1829" s="56">
        <v>776</v>
      </c>
      <c r="F1829" s="56">
        <v>781.5</v>
      </c>
      <c r="G1829" s="56">
        <v>0</v>
      </c>
      <c r="H1829" s="10">
        <f t="shared" si="1605"/>
        <v>1430</v>
      </c>
      <c r="I1829" s="10">
        <v>0</v>
      </c>
      <c r="J1829" s="10">
        <f t="shared" si="1607"/>
        <v>1430</v>
      </c>
    </row>
    <row r="1830" spans="1:10">
      <c r="A1830" s="53">
        <v>42500</v>
      </c>
      <c r="B1830" s="54" t="s">
        <v>127</v>
      </c>
      <c r="C1830" s="55">
        <f t="shared" si="1589"/>
        <v>1570</v>
      </c>
      <c r="D1830" s="54" t="s">
        <v>13</v>
      </c>
      <c r="E1830" s="56">
        <v>127.65</v>
      </c>
      <c r="F1830" s="56">
        <v>128.65</v>
      </c>
      <c r="G1830" s="56">
        <v>0</v>
      </c>
      <c r="H1830" s="10">
        <f t="shared" si="1605"/>
        <v>1570</v>
      </c>
      <c r="I1830" s="10">
        <v>0</v>
      </c>
      <c r="J1830" s="10">
        <f t="shared" si="1607"/>
        <v>1570</v>
      </c>
    </row>
    <row r="1831" spans="1:10">
      <c r="A1831" s="53">
        <v>42500</v>
      </c>
      <c r="B1831" s="54" t="s">
        <v>492</v>
      </c>
      <c r="C1831" s="55">
        <f t="shared" si="1589"/>
        <v>3590</v>
      </c>
      <c r="D1831" s="54" t="s">
        <v>13</v>
      </c>
      <c r="E1831" s="56">
        <v>55.75</v>
      </c>
      <c r="F1831" s="56">
        <v>56.25</v>
      </c>
      <c r="G1831" s="56">
        <v>0</v>
      </c>
      <c r="H1831" s="10">
        <f t="shared" si="1605"/>
        <v>1795</v>
      </c>
      <c r="I1831" s="10">
        <v>0</v>
      </c>
      <c r="J1831" s="10">
        <f t="shared" si="1607"/>
        <v>1795</v>
      </c>
    </row>
    <row r="1832" spans="1:10">
      <c r="A1832" s="53">
        <v>42499</v>
      </c>
      <c r="B1832" s="54" t="s">
        <v>455</v>
      </c>
      <c r="C1832" s="55">
        <f t="shared" si="1589"/>
        <v>230</v>
      </c>
      <c r="D1832" s="54" t="s">
        <v>13</v>
      </c>
      <c r="E1832" s="56">
        <v>853</v>
      </c>
      <c r="F1832" s="56">
        <v>858</v>
      </c>
      <c r="G1832" s="56">
        <v>0</v>
      </c>
      <c r="H1832" s="10">
        <f t="shared" si="1605"/>
        <v>1150</v>
      </c>
      <c r="I1832" s="10">
        <v>0</v>
      </c>
      <c r="J1832" s="10">
        <f t="shared" si="1607"/>
        <v>1150</v>
      </c>
    </row>
    <row r="1833" spans="1:10">
      <c r="A1833" s="53">
        <v>42499</v>
      </c>
      <c r="B1833" s="54" t="s">
        <v>464</v>
      </c>
      <c r="C1833" s="55">
        <f t="shared" si="1589"/>
        <v>250</v>
      </c>
      <c r="D1833" s="54" t="s">
        <v>13</v>
      </c>
      <c r="E1833" s="56">
        <v>792.5</v>
      </c>
      <c r="F1833" s="56">
        <v>796</v>
      </c>
      <c r="G1833" s="56">
        <v>0</v>
      </c>
      <c r="H1833" s="10">
        <f t="shared" si="1605"/>
        <v>875</v>
      </c>
      <c r="I1833" s="10">
        <v>0</v>
      </c>
      <c r="J1833" s="10">
        <f t="shared" si="1607"/>
        <v>875</v>
      </c>
    </row>
    <row r="1834" spans="1:10">
      <c r="A1834" s="53">
        <v>42499</v>
      </c>
      <c r="B1834" s="54" t="s">
        <v>56</v>
      </c>
      <c r="C1834" s="55">
        <f t="shared" si="1589"/>
        <v>1570</v>
      </c>
      <c r="D1834" s="54" t="s">
        <v>13</v>
      </c>
      <c r="E1834" s="56">
        <v>127.5</v>
      </c>
      <c r="F1834" s="56">
        <v>126</v>
      </c>
      <c r="G1834" s="56">
        <v>0</v>
      </c>
      <c r="H1834" s="10">
        <f t="shared" si="1605"/>
        <v>-2355</v>
      </c>
      <c r="I1834" s="10">
        <v>0</v>
      </c>
      <c r="J1834" s="10">
        <f t="shared" si="1607"/>
        <v>-2355</v>
      </c>
    </row>
    <row r="1835" spans="1:10">
      <c r="A1835" s="53">
        <v>42496</v>
      </c>
      <c r="B1835" s="54" t="s">
        <v>144</v>
      </c>
      <c r="C1835" s="55">
        <f t="shared" si="1589"/>
        <v>2450</v>
      </c>
      <c r="D1835" s="54" t="s">
        <v>16</v>
      </c>
      <c r="E1835" s="56">
        <v>81.7</v>
      </c>
      <c r="F1835" s="56">
        <v>81</v>
      </c>
      <c r="G1835" s="56">
        <v>80.3</v>
      </c>
      <c r="H1835" s="10">
        <f t="shared" ref="H1835:H1839" si="1608">(E1835-F1835)*C1835</f>
        <v>1715.000000000007</v>
      </c>
      <c r="I1835" s="10">
        <f>(F1835-G1835)*C1835</f>
        <v>1715.000000000007</v>
      </c>
      <c r="J1835" s="10">
        <f t="shared" si="1607"/>
        <v>3430.0000000000141</v>
      </c>
    </row>
    <row r="1836" spans="1:10">
      <c r="A1836" s="53">
        <v>42496</v>
      </c>
      <c r="B1836" s="54" t="s">
        <v>453</v>
      </c>
      <c r="C1836" s="55">
        <f t="shared" si="1589"/>
        <v>1260</v>
      </c>
      <c r="D1836" s="54" t="s">
        <v>13</v>
      </c>
      <c r="E1836" s="56">
        <v>158.5</v>
      </c>
      <c r="F1836" s="56">
        <v>159.4</v>
      </c>
      <c r="G1836" s="56">
        <v>0</v>
      </c>
      <c r="H1836" s="10">
        <f t="shared" ref="H1836" si="1609">(F1836-E1836)*C1836</f>
        <v>1134.0000000000073</v>
      </c>
      <c r="I1836" s="10">
        <v>0</v>
      </c>
      <c r="J1836" s="10">
        <f t="shared" si="1607"/>
        <v>1134.0000000000073</v>
      </c>
    </row>
    <row r="1837" spans="1:10">
      <c r="A1837" s="53">
        <v>42496</v>
      </c>
      <c r="B1837" s="54" t="s">
        <v>404</v>
      </c>
      <c r="C1837" s="55">
        <f t="shared" si="1589"/>
        <v>730</v>
      </c>
      <c r="D1837" s="54" t="s">
        <v>16</v>
      </c>
      <c r="E1837" s="56">
        <v>274.2</v>
      </c>
      <c r="F1837" s="56">
        <v>277.2</v>
      </c>
      <c r="G1837" s="56">
        <v>0</v>
      </c>
      <c r="H1837" s="10">
        <f t="shared" si="1608"/>
        <v>-2190</v>
      </c>
      <c r="I1837" s="10">
        <v>0</v>
      </c>
      <c r="J1837" s="10">
        <f t="shared" si="1607"/>
        <v>-2190</v>
      </c>
    </row>
    <row r="1838" spans="1:10">
      <c r="A1838" s="53">
        <v>42496</v>
      </c>
      <c r="B1838" s="54" t="s">
        <v>397</v>
      </c>
      <c r="C1838" s="55">
        <f t="shared" si="1589"/>
        <v>170</v>
      </c>
      <c r="D1838" s="54" t="s">
        <v>13</v>
      </c>
      <c r="E1838" s="56">
        <v>1178</v>
      </c>
      <c r="F1838" s="56">
        <v>1184</v>
      </c>
      <c r="G1838" s="56">
        <v>0</v>
      </c>
      <c r="H1838" s="10">
        <f t="shared" ref="H1838" si="1610">(F1838-E1838)*C1838</f>
        <v>1020</v>
      </c>
      <c r="I1838" s="10">
        <v>0</v>
      </c>
      <c r="J1838" s="10">
        <f t="shared" si="1607"/>
        <v>1020</v>
      </c>
    </row>
    <row r="1839" spans="1:10">
      <c r="A1839" s="53">
        <v>42495</v>
      </c>
      <c r="B1839" s="54" t="s">
        <v>57</v>
      </c>
      <c r="C1839" s="55">
        <f t="shared" si="1589"/>
        <v>2180</v>
      </c>
      <c r="D1839" s="54" t="s">
        <v>16</v>
      </c>
      <c r="E1839" s="56">
        <v>91.75</v>
      </c>
      <c r="F1839" s="56">
        <v>91</v>
      </c>
      <c r="G1839" s="56">
        <v>90.3</v>
      </c>
      <c r="H1839" s="10">
        <f t="shared" si="1608"/>
        <v>1635</v>
      </c>
      <c r="I1839" s="10">
        <f>(F1839-G1839)*C1839</f>
        <v>1526.0000000000061</v>
      </c>
      <c r="J1839" s="10">
        <f t="shared" si="1607"/>
        <v>3161.0000000000064</v>
      </c>
    </row>
    <row r="1840" spans="1:10">
      <c r="A1840" s="53">
        <v>42495</v>
      </c>
      <c r="B1840" s="54" t="s">
        <v>397</v>
      </c>
      <c r="C1840" s="55">
        <f t="shared" si="1589"/>
        <v>170</v>
      </c>
      <c r="D1840" s="54" t="s">
        <v>13</v>
      </c>
      <c r="E1840" s="56">
        <v>1158</v>
      </c>
      <c r="F1840" s="56">
        <v>1167</v>
      </c>
      <c r="G1840" s="56">
        <v>0</v>
      </c>
      <c r="H1840" s="10">
        <f t="shared" ref="H1840:H1842" si="1611">(F1840-E1840)*C1840</f>
        <v>1530</v>
      </c>
      <c r="I1840" s="10">
        <v>0</v>
      </c>
      <c r="J1840" s="10">
        <f t="shared" ref="J1840:J1844" si="1612">+I1840+H1840</f>
        <v>1530</v>
      </c>
    </row>
    <row r="1841" spans="1:10">
      <c r="A1841" s="53">
        <v>42495</v>
      </c>
      <c r="B1841" s="54" t="s">
        <v>69</v>
      </c>
      <c r="C1841" s="55">
        <f t="shared" si="1589"/>
        <v>350</v>
      </c>
      <c r="D1841" s="54" t="s">
        <v>13</v>
      </c>
      <c r="E1841" s="56">
        <v>571</v>
      </c>
      <c r="F1841" s="56">
        <v>575.45000000000005</v>
      </c>
      <c r="G1841" s="56">
        <v>0</v>
      </c>
      <c r="H1841" s="10">
        <f t="shared" si="1611"/>
        <v>1557.5000000000159</v>
      </c>
      <c r="I1841" s="10">
        <v>0</v>
      </c>
      <c r="J1841" s="10">
        <f t="shared" si="1612"/>
        <v>1557.5000000000159</v>
      </c>
    </row>
    <row r="1842" spans="1:10">
      <c r="A1842" s="53">
        <v>42495</v>
      </c>
      <c r="B1842" s="54" t="s">
        <v>493</v>
      </c>
      <c r="C1842" s="55">
        <f t="shared" si="1589"/>
        <v>680</v>
      </c>
      <c r="D1842" s="54" t="s">
        <v>13</v>
      </c>
      <c r="E1842" s="56">
        <v>295.5</v>
      </c>
      <c r="F1842" s="56">
        <v>298.5</v>
      </c>
      <c r="G1842" s="56">
        <v>302.05</v>
      </c>
      <c r="H1842" s="10">
        <f t="shared" si="1611"/>
        <v>2040</v>
      </c>
      <c r="I1842" s="10">
        <f t="shared" ref="I1842" si="1613">(G1842-F1842)*C1842</f>
        <v>2414.0000000000077</v>
      </c>
      <c r="J1842" s="10">
        <f t="shared" si="1612"/>
        <v>4454.0000000000073</v>
      </c>
    </row>
    <row r="1843" spans="1:10">
      <c r="A1843" s="53">
        <v>42494</v>
      </c>
      <c r="B1843" s="54" t="s">
        <v>451</v>
      </c>
      <c r="C1843" s="55">
        <f t="shared" si="1589"/>
        <v>2430</v>
      </c>
      <c r="D1843" s="54" t="s">
        <v>16</v>
      </c>
      <c r="E1843" s="56">
        <v>82.3</v>
      </c>
      <c r="F1843" s="56">
        <v>81.599999999999994</v>
      </c>
      <c r="G1843" s="56">
        <v>80.7</v>
      </c>
      <c r="H1843" s="10">
        <f t="shared" ref="H1843:H1844" si="1614">(E1843-F1843)*C1843</f>
        <v>1701.0000000000068</v>
      </c>
      <c r="I1843" s="10">
        <f t="shared" ref="I1843:I1844" si="1615">(F1843-G1843)*C1843</f>
        <v>2186.9999999999791</v>
      </c>
      <c r="J1843" s="10">
        <f t="shared" si="1612"/>
        <v>3887.9999999999859</v>
      </c>
    </row>
    <row r="1844" spans="1:10">
      <c r="A1844" s="53">
        <v>42494</v>
      </c>
      <c r="B1844" s="54" t="s">
        <v>494</v>
      </c>
      <c r="C1844" s="55">
        <f t="shared" si="1589"/>
        <v>140</v>
      </c>
      <c r="D1844" s="54" t="s">
        <v>16</v>
      </c>
      <c r="E1844" s="56">
        <v>1438</v>
      </c>
      <c r="F1844" s="56">
        <v>1427</v>
      </c>
      <c r="G1844" s="56">
        <v>1422.25</v>
      </c>
      <c r="H1844" s="10">
        <f t="shared" si="1614"/>
        <v>1540</v>
      </c>
      <c r="I1844" s="10">
        <f t="shared" si="1615"/>
        <v>665</v>
      </c>
      <c r="J1844" s="10">
        <f t="shared" si="1612"/>
        <v>2205</v>
      </c>
    </row>
    <row r="1845" spans="1:10">
      <c r="A1845" s="53">
        <v>42493</v>
      </c>
      <c r="B1845" s="54" t="s">
        <v>400</v>
      </c>
      <c r="C1845" s="55">
        <f t="shared" si="1589"/>
        <v>2240</v>
      </c>
      <c r="D1845" s="54" t="s">
        <v>13</v>
      </c>
      <c r="E1845" s="56">
        <v>89.4</v>
      </c>
      <c r="F1845" s="56">
        <v>90.1</v>
      </c>
      <c r="G1845" s="56">
        <v>0</v>
      </c>
      <c r="H1845" s="10">
        <f t="shared" ref="H1845:H1848" si="1616">(F1845-E1845)*C1845</f>
        <v>1567.9999999999745</v>
      </c>
      <c r="I1845" s="10">
        <v>0</v>
      </c>
      <c r="J1845" s="10">
        <f t="shared" ref="J1845:J1851" si="1617">+I1845+H1845</f>
        <v>1567.9999999999745</v>
      </c>
    </row>
    <row r="1846" spans="1:10">
      <c r="A1846" s="53">
        <v>42493</v>
      </c>
      <c r="B1846" s="54" t="s">
        <v>495</v>
      </c>
      <c r="C1846" s="55">
        <f t="shared" si="1589"/>
        <v>440</v>
      </c>
      <c r="D1846" s="54" t="s">
        <v>13</v>
      </c>
      <c r="E1846" s="56">
        <v>452</v>
      </c>
      <c r="F1846" s="56">
        <v>455.7</v>
      </c>
      <c r="G1846" s="56">
        <v>0</v>
      </c>
      <c r="H1846" s="10">
        <f t="shared" si="1616"/>
        <v>1627.999999999995</v>
      </c>
      <c r="I1846" s="10">
        <v>0</v>
      </c>
      <c r="J1846" s="10">
        <f t="shared" si="1617"/>
        <v>1627.999999999995</v>
      </c>
    </row>
    <row r="1847" spans="1:10">
      <c r="A1847" s="53">
        <v>42493</v>
      </c>
      <c r="B1847" s="54" t="s">
        <v>495</v>
      </c>
      <c r="C1847" s="55">
        <f t="shared" si="1589"/>
        <v>440</v>
      </c>
      <c r="D1847" s="54" t="s">
        <v>13</v>
      </c>
      <c r="E1847" s="56">
        <v>455</v>
      </c>
      <c r="F1847" s="56">
        <v>460</v>
      </c>
      <c r="G1847" s="56">
        <v>466</v>
      </c>
      <c r="H1847" s="10">
        <f t="shared" si="1616"/>
        <v>2200</v>
      </c>
      <c r="I1847" s="10">
        <f t="shared" ref="I1847" si="1618">(G1847-F1847)*C1847</f>
        <v>2640</v>
      </c>
      <c r="J1847" s="10">
        <f t="shared" si="1617"/>
        <v>4840</v>
      </c>
    </row>
    <row r="1848" spans="1:10">
      <c r="A1848" s="53">
        <v>42493</v>
      </c>
      <c r="B1848" s="54" t="s">
        <v>451</v>
      </c>
      <c r="C1848" s="55">
        <f t="shared" si="1589"/>
        <v>2340</v>
      </c>
      <c r="D1848" s="54" t="s">
        <v>13</v>
      </c>
      <c r="E1848" s="56">
        <v>85.5</v>
      </c>
      <c r="F1848" s="56">
        <v>84.5</v>
      </c>
      <c r="G1848" s="56">
        <v>0</v>
      </c>
      <c r="H1848" s="10">
        <f t="shared" si="1616"/>
        <v>-2340</v>
      </c>
      <c r="I1848" s="10">
        <v>0</v>
      </c>
      <c r="J1848" s="10">
        <f t="shared" si="1617"/>
        <v>-2340</v>
      </c>
    </row>
    <row r="1849" spans="1:10">
      <c r="A1849" s="53">
        <v>42492</v>
      </c>
      <c r="B1849" s="54" t="s">
        <v>440</v>
      </c>
      <c r="C1849" s="55">
        <f t="shared" si="1589"/>
        <v>310</v>
      </c>
      <c r="D1849" s="54" t="s">
        <v>16</v>
      </c>
      <c r="E1849" s="56">
        <v>637</v>
      </c>
      <c r="F1849" s="56">
        <v>631</v>
      </c>
      <c r="G1849" s="56">
        <v>0</v>
      </c>
      <c r="H1849" s="10">
        <f t="shared" ref="H1849:H1850" si="1619">(E1849-F1849)*C1849</f>
        <v>1860</v>
      </c>
      <c r="I1849" s="10">
        <v>0</v>
      </c>
      <c r="J1849" s="10">
        <f t="shared" si="1617"/>
        <v>1860</v>
      </c>
    </row>
    <row r="1850" spans="1:10">
      <c r="A1850" s="53">
        <v>42492</v>
      </c>
      <c r="B1850" s="54" t="s">
        <v>435</v>
      </c>
      <c r="C1850" s="55">
        <f t="shared" si="1589"/>
        <v>540</v>
      </c>
      <c r="D1850" s="54" t="s">
        <v>16</v>
      </c>
      <c r="E1850" s="56">
        <v>373</v>
      </c>
      <c r="F1850" s="56">
        <v>370.1</v>
      </c>
      <c r="G1850" s="56">
        <v>0</v>
      </c>
      <c r="H1850" s="10">
        <f t="shared" si="1619"/>
        <v>1565.9999999999877</v>
      </c>
      <c r="I1850" s="10">
        <v>0</v>
      </c>
      <c r="J1850" s="10">
        <f t="shared" si="1617"/>
        <v>1565.9999999999877</v>
      </c>
    </row>
    <row r="1851" spans="1:10">
      <c r="A1851" s="53">
        <v>42492</v>
      </c>
      <c r="B1851" s="54" t="s">
        <v>85</v>
      </c>
      <c r="C1851" s="55">
        <f t="shared" si="1589"/>
        <v>210</v>
      </c>
      <c r="D1851" s="54" t="s">
        <v>13</v>
      </c>
      <c r="E1851" s="56">
        <v>948</v>
      </c>
      <c r="F1851" s="56">
        <v>938</v>
      </c>
      <c r="G1851" s="56">
        <v>0</v>
      </c>
      <c r="H1851" s="10">
        <f t="shared" ref="H1851" si="1620">(F1851-E1851)*C1851</f>
        <v>-2100</v>
      </c>
      <c r="I1851" s="10">
        <v>0</v>
      </c>
      <c r="J1851" s="10">
        <f t="shared" si="1617"/>
        <v>-2100</v>
      </c>
    </row>
    <row r="1852" spans="1:10">
      <c r="A1852" s="30"/>
      <c r="B1852" s="29"/>
      <c r="C1852" s="31"/>
      <c r="D1852" s="29"/>
      <c r="E1852" s="24"/>
      <c r="F1852" s="24"/>
      <c r="G1852" s="24"/>
      <c r="H1852" s="24"/>
      <c r="I1852" s="24"/>
      <c r="J1852" s="24"/>
    </row>
    <row r="1853" spans="1:10">
      <c r="A1853" s="53">
        <v>42489</v>
      </c>
      <c r="B1853" s="54" t="s">
        <v>140</v>
      </c>
      <c r="C1853" s="55">
        <f t="shared" ref="C1853:C1874" si="1621">MROUND(200000/E1853,10)</f>
        <v>170</v>
      </c>
      <c r="D1853" s="54" t="s">
        <v>13</v>
      </c>
      <c r="E1853" s="56">
        <v>1195</v>
      </c>
      <c r="F1853" s="56">
        <v>1204</v>
      </c>
      <c r="G1853" s="56">
        <v>0</v>
      </c>
      <c r="H1853" s="10">
        <f t="shared" ref="H1853:H1855" si="1622">(F1853-E1853)*C1853</f>
        <v>1530</v>
      </c>
      <c r="I1853" s="10">
        <v>0</v>
      </c>
      <c r="J1853" s="10">
        <f t="shared" ref="J1853:J1857" si="1623">+I1853+H1853</f>
        <v>1530</v>
      </c>
    </row>
    <row r="1854" spans="1:10">
      <c r="A1854" s="53">
        <v>42489</v>
      </c>
      <c r="B1854" s="54" t="s">
        <v>417</v>
      </c>
      <c r="C1854" s="55">
        <f t="shared" si="1621"/>
        <v>510</v>
      </c>
      <c r="D1854" s="54" t="s">
        <v>13</v>
      </c>
      <c r="E1854" s="56">
        <v>395</v>
      </c>
      <c r="F1854" s="56">
        <v>390</v>
      </c>
      <c r="G1854" s="56">
        <v>0</v>
      </c>
      <c r="H1854" s="10">
        <f t="shared" si="1622"/>
        <v>-2550</v>
      </c>
      <c r="I1854" s="10">
        <v>0</v>
      </c>
      <c r="J1854" s="10">
        <f t="shared" si="1623"/>
        <v>-2550</v>
      </c>
    </row>
    <row r="1855" spans="1:10">
      <c r="A1855" s="53">
        <v>42488</v>
      </c>
      <c r="B1855" s="54" t="s">
        <v>496</v>
      </c>
      <c r="C1855" s="55">
        <f t="shared" si="1621"/>
        <v>2870</v>
      </c>
      <c r="D1855" s="54" t="s">
        <v>13</v>
      </c>
      <c r="E1855" s="56">
        <v>69.8</v>
      </c>
      <c r="F1855" s="56">
        <v>70.349999999999994</v>
      </c>
      <c r="G1855" s="56">
        <v>0</v>
      </c>
      <c r="H1855" s="10">
        <f t="shared" si="1622"/>
        <v>1578.4999999999918</v>
      </c>
      <c r="I1855" s="10">
        <v>0</v>
      </c>
      <c r="J1855" s="10">
        <f t="shared" si="1623"/>
        <v>1578.4999999999918</v>
      </c>
    </row>
    <row r="1856" spans="1:10">
      <c r="A1856" s="53">
        <v>42488</v>
      </c>
      <c r="B1856" s="54" t="s">
        <v>104</v>
      </c>
      <c r="C1856" s="55">
        <f t="shared" si="1621"/>
        <v>2860</v>
      </c>
      <c r="D1856" s="54" t="s">
        <v>16</v>
      </c>
      <c r="E1856" s="56">
        <v>70</v>
      </c>
      <c r="F1856" s="56">
        <v>69.3</v>
      </c>
      <c r="G1856" s="56">
        <v>0</v>
      </c>
      <c r="H1856" s="10">
        <f t="shared" ref="H1856:H1857" si="1624">(E1856-F1856)*C1856</f>
        <v>2002.0000000000082</v>
      </c>
      <c r="I1856" s="10">
        <v>0</v>
      </c>
      <c r="J1856" s="10">
        <f t="shared" si="1623"/>
        <v>2002.0000000000082</v>
      </c>
    </row>
    <row r="1857" spans="1:10">
      <c r="A1857" s="53">
        <v>42488</v>
      </c>
      <c r="B1857" s="54" t="s">
        <v>19</v>
      </c>
      <c r="C1857" s="55">
        <f t="shared" si="1621"/>
        <v>750</v>
      </c>
      <c r="D1857" s="54" t="s">
        <v>16</v>
      </c>
      <c r="E1857" s="56">
        <v>266</v>
      </c>
      <c r="F1857" s="56">
        <v>264</v>
      </c>
      <c r="G1857" s="56">
        <v>261</v>
      </c>
      <c r="H1857" s="10">
        <f t="shared" si="1624"/>
        <v>1500</v>
      </c>
      <c r="I1857" s="10">
        <f t="shared" ref="I1857" si="1625">(F1857-G1857)*C1857</f>
        <v>2250</v>
      </c>
      <c r="J1857" s="10">
        <f t="shared" si="1623"/>
        <v>3750</v>
      </c>
    </row>
    <row r="1858" spans="1:10">
      <c r="A1858" s="53">
        <v>42488</v>
      </c>
      <c r="B1858" s="54" t="s">
        <v>400</v>
      </c>
      <c r="C1858" s="55">
        <f t="shared" si="1621"/>
        <v>2270</v>
      </c>
      <c r="D1858" s="54" t="s">
        <v>13</v>
      </c>
      <c r="E1858" s="56">
        <v>88.25</v>
      </c>
      <c r="F1858" s="56">
        <v>87.25</v>
      </c>
      <c r="G1858" s="56">
        <v>0</v>
      </c>
      <c r="H1858" s="10">
        <f t="shared" ref="H1858:H1861" si="1626">(F1858-E1858)*C1858</f>
        <v>-2270</v>
      </c>
      <c r="I1858" s="10">
        <v>0</v>
      </c>
      <c r="J1858" s="10">
        <f t="shared" ref="J1858:J1862" si="1627">+I1858+H1858</f>
        <v>-2270</v>
      </c>
    </row>
    <row r="1859" spans="1:10">
      <c r="A1859" s="53">
        <v>42487</v>
      </c>
      <c r="B1859" s="54" t="s">
        <v>400</v>
      </c>
      <c r="C1859" s="55">
        <f t="shared" si="1621"/>
        <v>2240</v>
      </c>
      <c r="D1859" s="54" t="s">
        <v>13</v>
      </c>
      <c r="E1859" s="56">
        <v>89.2</v>
      </c>
      <c r="F1859" s="56">
        <v>89.8</v>
      </c>
      <c r="G1859" s="56">
        <v>90.2</v>
      </c>
      <c r="H1859" s="10">
        <f t="shared" si="1626"/>
        <v>1343.9999999999873</v>
      </c>
      <c r="I1859" s="10">
        <f t="shared" ref="I1859" si="1628">(G1859-F1859)*C1859</f>
        <v>896.00000000001273</v>
      </c>
      <c r="J1859" s="10">
        <f t="shared" si="1627"/>
        <v>2240</v>
      </c>
    </row>
    <row r="1860" spans="1:10">
      <c r="A1860" s="53">
        <v>42487</v>
      </c>
      <c r="B1860" s="54" t="s">
        <v>56</v>
      </c>
      <c r="C1860" s="55">
        <f t="shared" si="1621"/>
        <v>1550</v>
      </c>
      <c r="D1860" s="54" t="s">
        <v>13</v>
      </c>
      <c r="E1860" s="56">
        <v>129</v>
      </c>
      <c r="F1860" s="56">
        <v>129.80000000000001</v>
      </c>
      <c r="G1860" s="56">
        <v>0</v>
      </c>
      <c r="H1860" s="10">
        <f t="shared" si="1626"/>
        <v>1240.0000000000177</v>
      </c>
      <c r="I1860" s="10">
        <v>0</v>
      </c>
      <c r="J1860" s="10">
        <f t="shared" si="1627"/>
        <v>1240.0000000000177</v>
      </c>
    </row>
    <row r="1861" spans="1:10">
      <c r="A1861" s="53">
        <v>42487</v>
      </c>
      <c r="B1861" s="54" t="s">
        <v>101</v>
      </c>
      <c r="C1861" s="55">
        <f t="shared" si="1621"/>
        <v>580</v>
      </c>
      <c r="D1861" s="54" t="s">
        <v>13</v>
      </c>
      <c r="E1861" s="56">
        <v>345</v>
      </c>
      <c r="F1861" s="56">
        <v>347.8</v>
      </c>
      <c r="G1861" s="56">
        <v>0</v>
      </c>
      <c r="H1861" s="10">
        <f t="shared" si="1626"/>
        <v>1624.0000000000066</v>
      </c>
      <c r="I1861" s="10">
        <v>0</v>
      </c>
      <c r="J1861" s="10">
        <f t="shared" si="1627"/>
        <v>1624.0000000000066</v>
      </c>
    </row>
    <row r="1862" spans="1:10">
      <c r="A1862" s="53">
        <v>42487</v>
      </c>
      <c r="B1862" s="54" t="s">
        <v>446</v>
      </c>
      <c r="C1862" s="55">
        <f t="shared" si="1621"/>
        <v>550</v>
      </c>
      <c r="D1862" s="54" t="s">
        <v>16</v>
      </c>
      <c r="E1862" s="56">
        <v>363</v>
      </c>
      <c r="F1862" s="56">
        <v>367</v>
      </c>
      <c r="G1862" s="56">
        <v>0</v>
      </c>
      <c r="H1862" s="10">
        <f>(E1862-F1862)*C1862</f>
        <v>-2200</v>
      </c>
      <c r="I1862" s="10">
        <v>0</v>
      </c>
      <c r="J1862" s="10">
        <f t="shared" si="1627"/>
        <v>-2200</v>
      </c>
    </row>
    <row r="1863" spans="1:10">
      <c r="A1863" s="53">
        <v>42486</v>
      </c>
      <c r="B1863" s="54" t="s">
        <v>400</v>
      </c>
      <c r="C1863" s="55">
        <f t="shared" si="1621"/>
        <v>2280</v>
      </c>
      <c r="D1863" s="54" t="s">
        <v>13</v>
      </c>
      <c r="E1863" s="56">
        <v>87.6</v>
      </c>
      <c r="F1863" s="56">
        <v>88.3</v>
      </c>
      <c r="G1863" s="56">
        <v>89.3</v>
      </c>
      <c r="H1863" s="10">
        <f t="shared" ref="H1863:H1865" si="1629">(F1863-E1863)*C1863</f>
        <v>1596.0000000000064</v>
      </c>
      <c r="I1863" s="10">
        <f t="shared" ref="I1863:I1864" si="1630">(G1863-F1863)*C1863</f>
        <v>2280</v>
      </c>
      <c r="J1863" s="10">
        <f t="shared" ref="J1863:J1867" si="1631">+I1863+H1863</f>
        <v>3876.0000000000064</v>
      </c>
    </row>
    <row r="1864" spans="1:10">
      <c r="A1864" s="53">
        <v>42486</v>
      </c>
      <c r="B1864" s="54" t="s">
        <v>422</v>
      </c>
      <c r="C1864" s="55">
        <f t="shared" si="1621"/>
        <v>1370</v>
      </c>
      <c r="D1864" s="54" t="s">
        <v>13</v>
      </c>
      <c r="E1864" s="56">
        <v>146</v>
      </c>
      <c r="F1864" s="56">
        <v>147.15</v>
      </c>
      <c r="G1864" s="56">
        <v>148</v>
      </c>
      <c r="H1864" s="10">
        <f t="shared" si="1629"/>
        <v>1575.5000000000077</v>
      </c>
      <c r="I1864" s="10">
        <f t="shared" si="1630"/>
        <v>1164.4999999999923</v>
      </c>
      <c r="J1864" s="10">
        <f t="shared" si="1631"/>
        <v>2740</v>
      </c>
    </row>
    <row r="1865" spans="1:10">
      <c r="A1865" s="53">
        <v>42486</v>
      </c>
      <c r="B1865" s="54" t="s">
        <v>140</v>
      </c>
      <c r="C1865" s="55">
        <f t="shared" si="1621"/>
        <v>170</v>
      </c>
      <c r="D1865" s="54" t="s">
        <v>13</v>
      </c>
      <c r="E1865" s="56">
        <v>1185</v>
      </c>
      <c r="F1865" s="56">
        <v>1193.75</v>
      </c>
      <c r="G1865" s="56">
        <v>0</v>
      </c>
      <c r="H1865" s="10">
        <f t="shared" si="1629"/>
        <v>1487.5</v>
      </c>
      <c r="I1865" s="10">
        <v>0</v>
      </c>
      <c r="J1865" s="10">
        <f t="shared" si="1631"/>
        <v>1487.5</v>
      </c>
    </row>
    <row r="1866" spans="1:10">
      <c r="A1866" s="53">
        <v>42485</v>
      </c>
      <c r="B1866" s="54" t="s">
        <v>400</v>
      </c>
      <c r="C1866" s="55">
        <f t="shared" si="1621"/>
        <v>2270</v>
      </c>
      <c r="D1866" s="54" t="s">
        <v>16</v>
      </c>
      <c r="E1866" s="56">
        <v>88.3</v>
      </c>
      <c r="F1866" s="56">
        <v>87.6</v>
      </c>
      <c r="G1866" s="56">
        <v>0</v>
      </c>
      <c r="H1866" s="10">
        <f>(E1866-F1866)*C1866</f>
        <v>1589.0000000000064</v>
      </c>
      <c r="I1866" s="10">
        <v>0</v>
      </c>
      <c r="J1866" s="10">
        <f t="shared" si="1631"/>
        <v>1589.0000000000064</v>
      </c>
    </row>
    <row r="1867" spans="1:10">
      <c r="A1867" s="53">
        <v>42485</v>
      </c>
      <c r="B1867" s="54" t="s">
        <v>480</v>
      </c>
      <c r="C1867" s="55">
        <f t="shared" si="1621"/>
        <v>350</v>
      </c>
      <c r="D1867" s="54" t="s">
        <v>13</v>
      </c>
      <c r="E1867" s="56">
        <v>579.5</v>
      </c>
      <c r="F1867" s="56">
        <v>584</v>
      </c>
      <c r="G1867" s="56">
        <v>0</v>
      </c>
      <c r="H1867" s="10">
        <f t="shared" ref="H1867" si="1632">(F1867-E1867)*C1867</f>
        <v>1575</v>
      </c>
      <c r="I1867" s="10">
        <v>0</v>
      </c>
      <c r="J1867" s="10">
        <f t="shared" si="1631"/>
        <v>1575</v>
      </c>
    </row>
    <row r="1868" spans="1:10">
      <c r="A1868" s="53">
        <v>42482</v>
      </c>
      <c r="B1868" s="54" t="s">
        <v>33</v>
      </c>
      <c r="C1868" s="55">
        <f t="shared" si="1621"/>
        <v>1130</v>
      </c>
      <c r="D1868" s="54" t="s">
        <v>16</v>
      </c>
      <c r="E1868" s="56">
        <v>177.7</v>
      </c>
      <c r="F1868" s="56">
        <v>176.2</v>
      </c>
      <c r="G1868" s="56">
        <v>174.5</v>
      </c>
      <c r="H1868" s="10">
        <f t="shared" ref="H1868:H1870" si="1633">(E1868-F1868)*C1868</f>
        <v>1695</v>
      </c>
      <c r="I1868" s="10">
        <f t="shared" ref="I1868" si="1634">(F1868-G1868)*C1868</f>
        <v>1920.9999999999873</v>
      </c>
      <c r="J1868" s="10">
        <f t="shared" ref="J1868:J1870" si="1635">+I1868+H1868</f>
        <v>3615.9999999999873</v>
      </c>
    </row>
    <row r="1869" spans="1:10">
      <c r="A1869" s="53">
        <v>42482</v>
      </c>
      <c r="B1869" s="54" t="s">
        <v>127</v>
      </c>
      <c r="C1869" s="55">
        <f t="shared" si="1621"/>
        <v>1620</v>
      </c>
      <c r="D1869" s="54" t="s">
        <v>16</v>
      </c>
      <c r="E1869" s="56">
        <v>123.5</v>
      </c>
      <c r="F1869" s="56">
        <v>122.5</v>
      </c>
      <c r="G1869" s="56">
        <v>0</v>
      </c>
      <c r="H1869" s="10">
        <f t="shared" si="1633"/>
        <v>1620</v>
      </c>
      <c r="I1869" s="10">
        <v>0</v>
      </c>
      <c r="J1869" s="10">
        <f t="shared" si="1635"/>
        <v>1620</v>
      </c>
    </row>
    <row r="1870" spans="1:10">
      <c r="A1870" s="53">
        <v>42482</v>
      </c>
      <c r="B1870" s="54" t="s">
        <v>101</v>
      </c>
      <c r="C1870" s="55">
        <f t="shared" si="1621"/>
        <v>600</v>
      </c>
      <c r="D1870" s="54" t="s">
        <v>16</v>
      </c>
      <c r="E1870" s="56">
        <v>336</v>
      </c>
      <c r="F1870" s="56">
        <v>336</v>
      </c>
      <c r="G1870" s="56">
        <v>0</v>
      </c>
      <c r="H1870" s="10">
        <f t="shared" si="1633"/>
        <v>0</v>
      </c>
      <c r="I1870" s="10">
        <v>0</v>
      </c>
      <c r="J1870" s="10">
        <f t="shared" si="1635"/>
        <v>0</v>
      </c>
    </row>
    <row r="1871" spans="1:10">
      <c r="A1871" s="53">
        <v>42481</v>
      </c>
      <c r="B1871" s="54" t="s">
        <v>127</v>
      </c>
      <c r="C1871" s="55">
        <f t="shared" si="1621"/>
        <v>1630</v>
      </c>
      <c r="D1871" s="54" t="s">
        <v>13</v>
      </c>
      <c r="E1871" s="56">
        <v>122.75</v>
      </c>
      <c r="F1871" s="56">
        <v>123.7</v>
      </c>
      <c r="G1871" s="56">
        <v>0</v>
      </c>
      <c r="H1871" s="10">
        <f t="shared" ref="H1871:H1876" si="1636">(F1871-E1871)*C1871</f>
        <v>1548.5000000000045</v>
      </c>
      <c r="I1871" s="10">
        <v>0</v>
      </c>
      <c r="J1871" s="10">
        <f t="shared" ref="J1871:J1882" si="1637">+I1871+H1871</f>
        <v>1548.5000000000045</v>
      </c>
    </row>
    <row r="1872" spans="1:10">
      <c r="A1872" s="53">
        <v>42481</v>
      </c>
      <c r="B1872" s="54" t="s">
        <v>440</v>
      </c>
      <c r="C1872" s="55">
        <f t="shared" si="1621"/>
        <v>320</v>
      </c>
      <c r="D1872" s="54" t="s">
        <v>13</v>
      </c>
      <c r="E1872" s="56">
        <v>621</v>
      </c>
      <c r="F1872" s="56">
        <v>614</v>
      </c>
      <c r="G1872" s="56">
        <v>0</v>
      </c>
      <c r="H1872" s="10">
        <f t="shared" si="1636"/>
        <v>-2240</v>
      </c>
      <c r="I1872" s="10">
        <v>0</v>
      </c>
      <c r="J1872" s="10">
        <f t="shared" si="1637"/>
        <v>-2240</v>
      </c>
    </row>
    <row r="1873" spans="1:10">
      <c r="A1873" s="53">
        <v>42481</v>
      </c>
      <c r="B1873" s="54" t="s">
        <v>497</v>
      </c>
      <c r="C1873" s="55">
        <f t="shared" si="1621"/>
        <v>890</v>
      </c>
      <c r="D1873" s="54" t="s">
        <v>13</v>
      </c>
      <c r="E1873" s="56">
        <v>223.6</v>
      </c>
      <c r="F1873" s="56">
        <v>222.5</v>
      </c>
      <c r="G1873" s="56">
        <v>0</v>
      </c>
      <c r="H1873" s="10">
        <f t="shared" si="1636"/>
        <v>-978.999999999995</v>
      </c>
      <c r="I1873" s="10">
        <v>0</v>
      </c>
      <c r="J1873" s="10">
        <f t="shared" si="1637"/>
        <v>-978.999999999995</v>
      </c>
    </row>
    <row r="1874" spans="1:10">
      <c r="A1874" s="53">
        <v>42480</v>
      </c>
      <c r="B1874" s="54" t="s">
        <v>440</v>
      </c>
      <c r="C1874" s="55">
        <f t="shared" si="1621"/>
        <v>320</v>
      </c>
      <c r="D1874" s="54" t="s">
        <v>13</v>
      </c>
      <c r="E1874" s="56">
        <v>619</v>
      </c>
      <c r="F1874" s="56">
        <v>624.5</v>
      </c>
      <c r="G1874" s="56">
        <v>631.5</v>
      </c>
      <c r="H1874" s="10">
        <f t="shared" si="1636"/>
        <v>1760</v>
      </c>
      <c r="I1874" s="10">
        <f t="shared" ref="I1874" si="1638">(G1874-F1874)*C1874</f>
        <v>2240</v>
      </c>
      <c r="J1874" s="10">
        <f t="shared" si="1637"/>
        <v>4000</v>
      </c>
    </row>
    <row r="1875" spans="1:10">
      <c r="A1875" s="53">
        <v>42480</v>
      </c>
      <c r="B1875" s="54" t="s">
        <v>434</v>
      </c>
      <c r="C1875" s="55">
        <f t="shared" ref="C1875:C1886" si="1639">MROUND(200000/E1875,10)</f>
        <v>70</v>
      </c>
      <c r="D1875" s="54" t="s">
        <v>13</v>
      </c>
      <c r="E1875" s="56">
        <v>2835</v>
      </c>
      <c r="F1875" s="56">
        <v>2859.9</v>
      </c>
      <c r="G1875" s="56">
        <v>0</v>
      </c>
      <c r="H1875" s="10">
        <f t="shared" si="1636"/>
        <v>1743.0000000000064</v>
      </c>
      <c r="I1875" s="10">
        <v>0</v>
      </c>
      <c r="J1875" s="10">
        <f t="shared" si="1637"/>
        <v>1743.0000000000064</v>
      </c>
    </row>
    <row r="1876" spans="1:10">
      <c r="A1876" s="53">
        <v>42480</v>
      </c>
      <c r="B1876" s="54" t="s">
        <v>491</v>
      </c>
      <c r="C1876" s="55">
        <f t="shared" si="1639"/>
        <v>150</v>
      </c>
      <c r="D1876" s="54" t="s">
        <v>13</v>
      </c>
      <c r="E1876" s="56">
        <v>1360</v>
      </c>
      <c r="F1876" s="56">
        <v>1368</v>
      </c>
      <c r="G1876" s="56">
        <v>0</v>
      </c>
      <c r="H1876" s="10">
        <f t="shared" si="1636"/>
        <v>1200</v>
      </c>
      <c r="I1876" s="10">
        <v>0</v>
      </c>
      <c r="J1876" s="10">
        <f t="shared" si="1637"/>
        <v>1200</v>
      </c>
    </row>
    <row r="1877" spans="1:10">
      <c r="A1877" s="53">
        <v>42480</v>
      </c>
      <c r="B1877" s="54" t="s">
        <v>372</v>
      </c>
      <c r="C1877" s="55">
        <f t="shared" si="1639"/>
        <v>860</v>
      </c>
      <c r="D1877" s="54" t="s">
        <v>16</v>
      </c>
      <c r="E1877" s="56">
        <v>233.5</v>
      </c>
      <c r="F1877" s="56">
        <v>236</v>
      </c>
      <c r="G1877" s="56">
        <v>0</v>
      </c>
      <c r="H1877" s="10">
        <f t="shared" ref="H1877:H1878" si="1640">(E1877-F1877)*C1877</f>
        <v>-2150</v>
      </c>
      <c r="I1877" s="10">
        <v>0</v>
      </c>
      <c r="J1877" s="10">
        <f t="shared" si="1637"/>
        <v>-2150</v>
      </c>
    </row>
    <row r="1878" spans="1:10">
      <c r="A1878" s="53">
        <v>42478</v>
      </c>
      <c r="B1878" s="54" t="s">
        <v>417</v>
      </c>
      <c r="C1878" s="55">
        <f t="shared" si="1639"/>
        <v>520</v>
      </c>
      <c r="D1878" s="54" t="s">
        <v>16</v>
      </c>
      <c r="E1878" s="56">
        <v>387.5</v>
      </c>
      <c r="F1878" s="56">
        <v>384.6</v>
      </c>
      <c r="G1878" s="56">
        <v>381.25</v>
      </c>
      <c r="H1878" s="10">
        <f t="shared" si="1640"/>
        <v>1507.9999999999882</v>
      </c>
      <c r="I1878" s="10">
        <f t="shared" ref="I1878" si="1641">(F1878-G1878)*C1878</f>
        <v>1742.0000000000118</v>
      </c>
      <c r="J1878" s="10">
        <f t="shared" si="1637"/>
        <v>3250</v>
      </c>
    </row>
    <row r="1879" spans="1:10">
      <c r="A1879" s="53">
        <v>42478</v>
      </c>
      <c r="B1879" s="54" t="s">
        <v>79</v>
      </c>
      <c r="C1879" s="55">
        <f t="shared" si="1639"/>
        <v>170</v>
      </c>
      <c r="D1879" s="54" t="s">
        <v>13</v>
      </c>
      <c r="E1879" s="56">
        <v>1199</v>
      </c>
      <c r="F1879" s="56">
        <v>1208</v>
      </c>
      <c r="G1879" s="56">
        <v>1216.5</v>
      </c>
      <c r="H1879" s="10">
        <f t="shared" ref="H1879" si="1642">(F1879-E1879)*C1879</f>
        <v>1530</v>
      </c>
      <c r="I1879" s="10">
        <f>(G1879-F1879)*C1879</f>
        <v>1445</v>
      </c>
      <c r="J1879" s="10">
        <f t="shared" si="1637"/>
        <v>2975</v>
      </c>
    </row>
    <row r="1880" spans="1:10">
      <c r="A1880" s="53">
        <v>42478</v>
      </c>
      <c r="B1880" s="54" t="s">
        <v>424</v>
      </c>
      <c r="C1880" s="55">
        <f t="shared" si="1639"/>
        <v>150</v>
      </c>
      <c r="D1880" s="54" t="s">
        <v>16</v>
      </c>
      <c r="E1880" s="56">
        <v>1357</v>
      </c>
      <c r="F1880" s="56">
        <v>1357</v>
      </c>
      <c r="G1880" s="56">
        <v>0</v>
      </c>
      <c r="H1880" s="10">
        <f>(E1880-F1880)*C1880</f>
        <v>0</v>
      </c>
      <c r="I1880" s="10">
        <v>0</v>
      </c>
      <c r="J1880" s="10">
        <f t="shared" si="1637"/>
        <v>0</v>
      </c>
    </row>
    <row r="1881" spans="1:10">
      <c r="A1881" s="53">
        <v>42473</v>
      </c>
      <c r="B1881" s="54" t="s">
        <v>127</v>
      </c>
      <c r="C1881" s="55">
        <f t="shared" si="1639"/>
        <v>1630</v>
      </c>
      <c r="D1881" s="54" t="s">
        <v>13</v>
      </c>
      <c r="E1881" s="56">
        <v>122.65</v>
      </c>
      <c r="F1881" s="56">
        <v>121.5</v>
      </c>
      <c r="G1881" s="56">
        <v>0</v>
      </c>
      <c r="H1881" s="10">
        <f t="shared" ref="H1881" si="1643">(F1881-E1881)*C1881</f>
        <v>-1874.5000000000093</v>
      </c>
      <c r="I1881" s="10">
        <v>0</v>
      </c>
      <c r="J1881" s="10">
        <f t="shared" si="1637"/>
        <v>-1874.5000000000093</v>
      </c>
    </row>
    <row r="1882" spans="1:10">
      <c r="A1882" s="53">
        <v>42473</v>
      </c>
      <c r="B1882" s="54" t="s">
        <v>33</v>
      </c>
      <c r="C1882" s="55">
        <f t="shared" si="1639"/>
        <v>1190</v>
      </c>
      <c r="D1882" s="54" t="s">
        <v>16</v>
      </c>
      <c r="E1882" s="56">
        <v>168</v>
      </c>
      <c r="F1882" s="56">
        <v>171</v>
      </c>
      <c r="G1882" s="56">
        <v>0</v>
      </c>
      <c r="H1882" s="10">
        <f>(E1882-F1882)*C1882</f>
        <v>-3570</v>
      </c>
      <c r="I1882" s="10">
        <v>0</v>
      </c>
      <c r="J1882" s="10">
        <f t="shared" si="1637"/>
        <v>-3570</v>
      </c>
    </row>
    <row r="1883" spans="1:10">
      <c r="A1883" s="53">
        <v>42472</v>
      </c>
      <c r="B1883" s="54" t="s">
        <v>442</v>
      </c>
      <c r="C1883" s="55">
        <f t="shared" si="1639"/>
        <v>590</v>
      </c>
      <c r="D1883" s="54" t="s">
        <v>13</v>
      </c>
      <c r="E1883" s="56">
        <v>337</v>
      </c>
      <c r="F1883" s="56">
        <v>339.8</v>
      </c>
      <c r="G1883" s="56">
        <v>343</v>
      </c>
      <c r="H1883" s="10">
        <f t="shared" ref="H1883:H1886" si="1644">(F1883-E1883)*C1883</f>
        <v>1652.0000000000068</v>
      </c>
      <c r="I1883" s="10">
        <f t="shared" ref="I1883:I1886" si="1645">(G1883-F1883)*C1883</f>
        <v>1887.9999999999932</v>
      </c>
      <c r="J1883" s="10">
        <f t="shared" ref="J1883:J1891" si="1646">+I1883+H1883</f>
        <v>3540</v>
      </c>
    </row>
    <row r="1884" spans="1:10">
      <c r="A1884" s="53">
        <v>42472</v>
      </c>
      <c r="B1884" s="54" t="s">
        <v>57</v>
      </c>
      <c r="C1884" s="55">
        <f t="shared" si="1639"/>
        <v>2180</v>
      </c>
      <c r="D1884" s="54" t="s">
        <v>13</v>
      </c>
      <c r="E1884" s="56">
        <v>91.75</v>
      </c>
      <c r="F1884" s="56">
        <v>92.5</v>
      </c>
      <c r="G1884" s="56">
        <v>93.15</v>
      </c>
      <c r="H1884" s="10">
        <f t="shared" si="1644"/>
        <v>1635</v>
      </c>
      <c r="I1884" s="10">
        <f t="shared" si="1645"/>
        <v>1417.0000000000123</v>
      </c>
      <c r="J1884" s="10">
        <f t="shared" si="1646"/>
        <v>3052.0000000000123</v>
      </c>
    </row>
    <row r="1885" spans="1:10">
      <c r="A1885" s="53">
        <v>42472</v>
      </c>
      <c r="B1885" s="54" t="s">
        <v>400</v>
      </c>
      <c r="C1885" s="55">
        <f t="shared" si="1639"/>
        <v>2560</v>
      </c>
      <c r="D1885" s="54" t="s">
        <v>13</v>
      </c>
      <c r="E1885" s="56">
        <v>78</v>
      </c>
      <c r="F1885" s="56">
        <v>78.5</v>
      </c>
      <c r="G1885" s="56">
        <v>79.2</v>
      </c>
      <c r="H1885" s="10">
        <f t="shared" si="1644"/>
        <v>1280</v>
      </c>
      <c r="I1885" s="10">
        <f t="shared" si="1645"/>
        <v>1792.0000000000073</v>
      </c>
      <c r="J1885" s="10">
        <f t="shared" si="1646"/>
        <v>3072.0000000000073</v>
      </c>
    </row>
    <row r="1886" spans="1:10">
      <c r="A1886" s="53">
        <v>42471</v>
      </c>
      <c r="B1886" s="54" t="s">
        <v>57</v>
      </c>
      <c r="C1886" s="55">
        <f t="shared" si="1639"/>
        <v>2220</v>
      </c>
      <c r="D1886" s="54" t="s">
        <v>13</v>
      </c>
      <c r="E1886" s="56">
        <v>90</v>
      </c>
      <c r="F1886" s="56">
        <v>90.7</v>
      </c>
      <c r="G1886" s="56">
        <v>91.7</v>
      </c>
      <c r="H1886" s="10">
        <f t="shared" si="1644"/>
        <v>1554.0000000000064</v>
      </c>
      <c r="I1886" s="10">
        <f t="shared" si="1645"/>
        <v>2220</v>
      </c>
      <c r="J1886" s="10">
        <f t="shared" si="1646"/>
        <v>3774.0000000000064</v>
      </c>
    </row>
    <row r="1887" spans="1:10">
      <c r="A1887" s="53">
        <v>42471</v>
      </c>
      <c r="B1887" s="54" t="s">
        <v>33</v>
      </c>
      <c r="C1887" s="55">
        <f t="shared" ref="C1887:C1900" si="1647">MROUND(200000/E1887,10)</f>
        <v>1190</v>
      </c>
      <c r="D1887" s="54" t="s">
        <v>16</v>
      </c>
      <c r="E1887" s="56">
        <v>168.5</v>
      </c>
      <c r="F1887" s="56">
        <v>167.1</v>
      </c>
      <c r="G1887" s="56">
        <v>166.15</v>
      </c>
      <c r="H1887" s="10">
        <f t="shared" ref="H1887:H1891" si="1648">(E1887-F1887)*C1887</f>
        <v>1666.0000000000068</v>
      </c>
      <c r="I1887" s="10">
        <f>(F1887-G1887)*C1887</f>
        <v>1130.4999999999864</v>
      </c>
      <c r="J1887" s="10">
        <f t="shared" si="1646"/>
        <v>2796.4999999999932</v>
      </c>
    </row>
    <row r="1888" spans="1:10">
      <c r="A1888" s="53">
        <v>42471</v>
      </c>
      <c r="B1888" s="54" t="s">
        <v>400</v>
      </c>
      <c r="C1888" s="55">
        <f t="shared" si="1647"/>
        <v>2560</v>
      </c>
      <c r="D1888" s="54" t="s">
        <v>13</v>
      </c>
      <c r="E1888" s="56">
        <v>78</v>
      </c>
      <c r="F1888" s="56">
        <v>78.25</v>
      </c>
      <c r="G1888" s="56">
        <v>0</v>
      </c>
      <c r="H1888" s="10">
        <f t="shared" ref="H1888" si="1649">(F1888-E1888)*C1888</f>
        <v>640</v>
      </c>
      <c r="I1888" s="10">
        <v>0</v>
      </c>
      <c r="J1888" s="10">
        <f t="shared" si="1646"/>
        <v>640</v>
      </c>
    </row>
    <row r="1889" spans="1:10">
      <c r="A1889" s="53">
        <v>42471</v>
      </c>
      <c r="B1889" s="54" t="s">
        <v>498</v>
      </c>
      <c r="C1889" s="55">
        <f t="shared" si="1647"/>
        <v>430</v>
      </c>
      <c r="D1889" s="54" t="s">
        <v>16</v>
      </c>
      <c r="E1889" s="56">
        <v>468.5</v>
      </c>
      <c r="F1889" s="56">
        <v>468.5</v>
      </c>
      <c r="G1889" s="56">
        <v>0</v>
      </c>
      <c r="H1889" s="10">
        <f t="shared" si="1648"/>
        <v>0</v>
      </c>
      <c r="I1889" s="10">
        <v>0</v>
      </c>
      <c r="J1889" s="10">
        <f t="shared" si="1646"/>
        <v>0</v>
      </c>
    </row>
    <row r="1890" spans="1:10">
      <c r="A1890" s="53">
        <v>42468</v>
      </c>
      <c r="B1890" s="54" t="s">
        <v>400</v>
      </c>
      <c r="C1890" s="55">
        <f t="shared" si="1647"/>
        <v>2590</v>
      </c>
      <c r="D1890" s="54" t="s">
        <v>13</v>
      </c>
      <c r="E1890" s="56">
        <v>77.3</v>
      </c>
      <c r="F1890" s="56">
        <v>77.8</v>
      </c>
      <c r="G1890" s="56">
        <v>78.5</v>
      </c>
      <c r="H1890" s="10">
        <f t="shared" ref="H1890" si="1650">(F1890-E1890)*C1890</f>
        <v>1295</v>
      </c>
      <c r="I1890" s="10">
        <f>(G1890-F1890)*C1890</f>
        <v>1813.0000000000073</v>
      </c>
      <c r="J1890" s="10">
        <f t="shared" si="1646"/>
        <v>3108.0000000000073</v>
      </c>
    </row>
    <row r="1891" spans="1:10">
      <c r="A1891" s="53">
        <v>42468</v>
      </c>
      <c r="B1891" s="54" t="s">
        <v>41</v>
      </c>
      <c r="C1891" s="55">
        <f t="shared" si="1647"/>
        <v>320</v>
      </c>
      <c r="D1891" s="54" t="s">
        <v>16</v>
      </c>
      <c r="E1891" s="56">
        <v>624.5</v>
      </c>
      <c r="F1891" s="56">
        <v>620</v>
      </c>
      <c r="G1891" s="56">
        <v>616</v>
      </c>
      <c r="H1891" s="10">
        <f t="shared" si="1648"/>
        <v>1440</v>
      </c>
      <c r="I1891" s="10">
        <f>(F1891-G1891)*C1891</f>
        <v>1280</v>
      </c>
      <c r="J1891" s="10">
        <f t="shared" si="1646"/>
        <v>2720</v>
      </c>
    </row>
    <row r="1892" spans="1:10">
      <c r="A1892" s="53">
        <v>42468</v>
      </c>
      <c r="B1892" s="54" t="s">
        <v>33</v>
      </c>
      <c r="C1892" s="55">
        <f t="shared" si="1647"/>
        <v>1190</v>
      </c>
      <c r="D1892" s="54" t="s">
        <v>13</v>
      </c>
      <c r="E1892" s="56">
        <v>168.5</v>
      </c>
      <c r="F1892" s="56">
        <v>170</v>
      </c>
      <c r="G1892" s="56">
        <v>170.5</v>
      </c>
      <c r="H1892" s="10">
        <f t="shared" ref="H1892:H1893" si="1651">(F1892-E1892)*C1892</f>
        <v>1785</v>
      </c>
      <c r="I1892" s="10">
        <f t="shared" ref="I1892:I1893" si="1652">(G1892-F1892)*C1892</f>
        <v>595</v>
      </c>
      <c r="J1892" s="10">
        <f t="shared" ref="J1892:J1894" si="1653">+I1892+H1892</f>
        <v>2380</v>
      </c>
    </row>
    <row r="1893" spans="1:10">
      <c r="A1893" s="53">
        <v>42467</v>
      </c>
      <c r="B1893" s="54" t="s">
        <v>33</v>
      </c>
      <c r="C1893" s="55">
        <f t="shared" si="1647"/>
        <v>1190</v>
      </c>
      <c r="D1893" s="54" t="s">
        <v>13</v>
      </c>
      <c r="E1893" s="56">
        <v>168.5</v>
      </c>
      <c r="F1893" s="56">
        <v>169.8</v>
      </c>
      <c r="G1893" s="56">
        <v>171.25</v>
      </c>
      <c r="H1893" s="10">
        <f t="shared" si="1651"/>
        <v>1547.0000000000136</v>
      </c>
      <c r="I1893" s="10">
        <f t="shared" si="1652"/>
        <v>1725.4999999999864</v>
      </c>
      <c r="J1893" s="10">
        <f t="shared" si="1653"/>
        <v>3272.5</v>
      </c>
    </row>
    <row r="1894" spans="1:10">
      <c r="A1894" s="53">
        <v>42467</v>
      </c>
      <c r="B1894" s="54" t="s">
        <v>149</v>
      </c>
      <c r="C1894" s="55">
        <f t="shared" si="1647"/>
        <v>1120</v>
      </c>
      <c r="D1894" s="54" t="s">
        <v>16</v>
      </c>
      <c r="E1894" s="56">
        <v>178.5</v>
      </c>
      <c r="F1894" s="56">
        <v>177</v>
      </c>
      <c r="G1894" s="56">
        <v>175.1</v>
      </c>
      <c r="H1894" s="10">
        <f>(E1894-F1894)*C1894</f>
        <v>1680</v>
      </c>
      <c r="I1894" s="10">
        <f>(F1894-G1894)*C1894</f>
        <v>2128.0000000000064</v>
      </c>
      <c r="J1894" s="10">
        <f t="shared" si="1653"/>
        <v>3808.0000000000064</v>
      </c>
    </row>
    <row r="1895" spans="1:10">
      <c r="A1895" s="53">
        <v>42467</v>
      </c>
      <c r="B1895" s="54" t="s">
        <v>302</v>
      </c>
      <c r="C1895" s="55">
        <f t="shared" si="1647"/>
        <v>370</v>
      </c>
      <c r="D1895" s="54" t="s">
        <v>13</v>
      </c>
      <c r="E1895" s="56">
        <v>538</v>
      </c>
      <c r="F1895" s="56">
        <v>542</v>
      </c>
      <c r="G1895" s="56">
        <v>0</v>
      </c>
      <c r="H1895" s="10">
        <f t="shared" ref="H1895:H1897" si="1654">(F1895-E1895)*C1895</f>
        <v>1480</v>
      </c>
      <c r="I1895" s="10">
        <v>0</v>
      </c>
      <c r="J1895" s="10">
        <f t="shared" ref="J1895:J1899" si="1655">+I1895+H1895</f>
        <v>1480</v>
      </c>
    </row>
    <row r="1896" spans="1:10">
      <c r="A1896" s="53">
        <v>42466</v>
      </c>
      <c r="B1896" s="54" t="s">
        <v>400</v>
      </c>
      <c r="C1896" s="55">
        <f t="shared" si="1647"/>
        <v>2600</v>
      </c>
      <c r="D1896" s="54" t="s">
        <v>13</v>
      </c>
      <c r="E1896" s="56">
        <v>77</v>
      </c>
      <c r="F1896" s="56">
        <v>77.5</v>
      </c>
      <c r="G1896" s="56">
        <v>0</v>
      </c>
      <c r="H1896" s="10">
        <f t="shared" si="1654"/>
        <v>1300</v>
      </c>
      <c r="I1896" s="10">
        <v>0</v>
      </c>
      <c r="J1896" s="10">
        <f t="shared" si="1655"/>
        <v>1300</v>
      </c>
    </row>
    <row r="1897" spans="1:10">
      <c r="A1897" s="53">
        <v>42466</v>
      </c>
      <c r="B1897" s="54" t="s">
        <v>33</v>
      </c>
      <c r="C1897" s="55">
        <f t="shared" si="1647"/>
        <v>1180</v>
      </c>
      <c r="D1897" s="54" t="s">
        <v>13</v>
      </c>
      <c r="E1897" s="56">
        <v>169</v>
      </c>
      <c r="F1897" s="56">
        <v>170.5</v>
      </c>
      <c r="G1897" s="56">
        <v>0</v>
      </c>
      <c r="H1897" s="10">
        <f t="shared" si="1654"/>
        <v>1770</v>
      </c>
      <c r="I1897" s="10">
        <v>0</v>
      </c>
      <c r="J1897" s="10">
        <f t="shared" si="1655"/>
        <v>1770</v>
      </c>
    </row>
    <row r="1898" spans="1:10">
      <c r="A1898" s="53">
        <v>42466</v>
      </c>
      <c r="B1898" s="54" t="s">
        <v>56</v>
      </c>
      <c r="C1898" s="55">
        <f t="shared" si="1647"/>
        <v>1770</v>
      </c>
      <c r="D1898" s="54" t="s">
        <v>16</v>
      </c>
      <c r="E1898" s="56">
        <v>113.25</v>
      </c>
      <c r="F1898" s="56">
        <v>113.25</v>
      </c>
      <c r="G1898" s="56">
        <v>0</v>
      </c>
      <c r="H1898" s="10">
        <f t="shared" ref="H1898:H1899" si="1656">(E1898-F1898)*C1898</f>
        <v>0</v>
      </c>
      <c r="I1898" s="10">
        <v>0</v>
      </c>
      <c r="J1898" s="10">
        <f t="shared" si="1655"/>
        <v>0</v>
      </c>
    </row>
    <row r="1899" spans="1:10">
      <c r="A1899" s="53">
        <v>42466</v>
      </c>
      <c r="B1899" s="54" t="s">
        <v>424</v>
      </c>
      <c r="C1899" s="55">
        <f t="shared" si="1647"/>
        <v>150</v>
      </c>
      <c r="D1899" s="54" t="s">
        <v>16</v>
      </c>
      <c r="E1899" s="56">
        <v>1343</v>
      </c>
      <c r="F1899" s="56">
        <v>1343</v>
      </c>
      <c r="G1899" s="56">
        <v>0</v>
      </c>
      <c r="H1899" s="10">
        <f t="shared" si="1656"/>
        <v>0</v>
      </c>
      <c r="I1899" s="10">
        <v>0</v>
      </c>
      <c r="J1899" s="10">
        <f t="shared" si="1655"/>
        <v>0</v>
      </c>
    </row>
    <row r="1900" spans="1:10">
      <c r="A1900" s="53">
        <v>42465</v>
      </c>
      <c r="B1900" s="54" t="s">
        <v>424</v>
      </c>
      <c r="C1900" s="55">
        <f t="shared" si="1647"/>
        <v>150</v>
      </c>
      <c r="D1900" s="54" t="s">
        <v>13</v>
      </c>
      <c r="E1900" s="56">
        <v>1350</v>
      </c>
      <c r="F1900" s="56">
        <v>1360</v>
      </c>
      <c r="G1900" s="56">
        <v>1368</v>
      </c>
      <c r="H1900" s="10">
        <f t="shared" ref="H1900:H1902" si="1657">(F1900-E1900)*C1900</f>
        <v>1500</v>
      </c>
      <c r="I1900" s="10">
        <f t="shared" ref="I1900" si="1658">(G1900-F1900)*C1900</f>
        <v>1200</v>
      </c>
      <c r="J1900" s="10">
        <f t="shared" ref="J1900:J1903" si="1659">+I1900+H1900</f>
        <v>2700</v>
      </c>
    </row>
    <row r="1901" spans="1:10">
      <c r="A1901" s="53">
        <v>42465</v>
      </c>
      <c r="B1901" s="54" t="s">
        <v>56</v>
      </c>
      <c r="C1901" s="55">
        <f t="shared" ref="C1901:C1905" si="1660">MROUND(200000/E1901,10)</f>
        <v>1720</v>
      </c>
      <c r="D1901" s="54" t="s">
        <v>13</v>
      </c>
      <c r="E1901" s="56">
        <v>116.5</v>
      </c>
      <c r="F1901" s="56">
        <v>117.5</v>
      </c>
      <c r="G1901" s="56">
        <v>0</v>
      </c>
      <c r="H1901" s="10">
        <f t="shared" si="1657"/>
        <v>1720</v>
      </c>
      <c r="I1901" s="10">
        <v>0</v>
      </c>
      <c r="J1901" s="10">
        <f t="shared" si="1659"/>
        <v>1720</v>
      </c>
    </row>
    <row r="1902" spans="1:10">
      <c r="A1902" s="53">
        <v>42464</v>
      </c>
      <c r="B1902" s="54" t="s">
        <v>56</v>
      </c>
      <c r="C1902" s="55">
        <f t="shared" si="1660"/>
        <v>1720</v>
      </c>
      <c r="D1902" s="54" t="s">
        <v>13</v>
      </c>
      <c r="E1902" s="56">
        <v>116</v>
      </c>
      <c r="F1902" s="56">
        <v>117</v>
      </c>
      <c r="G1902" s="56">
        <v>0</v>
      </c>
      <c r="H1902" s="10">
        <f t="shared" si="1657"/>
        <v>1720</v>
      </c>
      <c r="I1902" s="10">
        <v>0</v>
      </c>
      <c r="J1902" s="10">
        <f t="shared" si="1659"/>
        <v>1720</v>
      </c>
    </row>
    <row r="1903" spans="1:10">
      <c r="A1903" s="53">
        <v>42464</v>
      </c>
      <c r="B1903" s="54" t="s">
        <v>453</v>
      </c>
      <c r="C1903" s="55">
        <f t="shared" si="1660"/>
        <v>1180</v>
      </c>
      <c r="D1903" s="54" t="s">
        <v>16</v>
      </c>
      <c r="E1903" s="56">
        <v>170</v>
      </c>
      <c r="F1903" s="56">
        <v>172</v>
      </c>
      <c r="G1903" s="56">
        <v>0</v>
      </c>
      <c r="H1903" s="10">
        <f>(E1903-F1903)*C1903</f>
        <v>-2360</v>
      </c>
      <c r="I1903" s="10">
        <v>0</v>
      </c>
      <c r="J1903" s="10">
        <f t="shared" si="1659"/>
        <v>-2360</v>
      </c>
    </row>
    <row r="1904" spans="1:10">
      <c r="A1904" s="53">
        <v>42461</v>
      </c>
      <c r="B1904" s="54" t="s">
        <v>149</v>
      </c>
      <c r="C1904" s="55">
        <f t="shared" si="1660"/>
        <v>1130</v>
      </c>
      <c r="D1904" s="54" t="s">
        <v>13</v>
      </c>
      <c r="E1904" s="56">
        <v>176.5</v>
      </c>
      <c r="F1904" s="56">
        <v>178</v>
      </c>
      <c r="G1904" s="56">
        <v>180</v>
      </c>
      <c r="H1904" s="10">
        <f t="shared" ref="H1904:H1905" si="1661">(F1904-E1904)*C1904</f>
        <v>1695</v>
      </c>
      <c r="I1904" s="10">
        <f t="shared" ref="I1904:I1905" si="1662">(G1904-F1904)*C1904</f>
        <v>2260</v>
      </c>
      <c r="J1904" s="10">
        <f t="shared" ref="J1904:J1905" si="1663">+I1904+H1904</f>
        <v>3955</v>
      </c>
    </row>
    <row r="1905" spans="1:10">
      <c r="A1905" s="53">
        <v>42461</v>
      </c>
      <c r="B1905" s="54" t="s">
        <v>400</v>
      </c>
      <c r="C1905" s="55">
        <f t="shared" si="1660"/>
        <v>2550</v>
      </c>
      <c r="D1905" s="54" t="s">
        <v>13</v>
      </c>
      <c r="E1905" s="56">
        <v>78.55</v>
      </c>
      <c r="F1905" s="56">
        <v>79.05</v>
      </c>
      <c r="G1905" s="56">
        <v>79.7</v>
      </c>
      <c r="H1905" s="10">
        <f t="shared" si="1661"/>
        <v>1275</v>
      </c>
      <c r="I1905" s="10">
        <f t="shared" si="1662"/>
        <v>1657.5000000000146</v>
      </c>
      <c r="J1905" s="10">
        <f t="shared" si="1663"/>
        <v>2932.5000000000146</v>
      </c>
    </row>
    <row r="1906" spans="1:10">
      <c r="A1906" s="30"/>
      <c r="B1906" s="29"/>
      <c r="C1906" s="31"/>
      <c r="D1906" s="29"/>
      <c r="E1906" s="24"/>
      <c r="F1906" s="24"/>
      <c r="G1906" s="24"/>
      <c r="H1906" s="24"/>
      <c r="I1906" s="24"/>
      <c r="J1906" s="24"/>
    </row>
    <row r="1907" spans="1:10">
      <c r="A1907" s="53">
        <v>42460</v>
      </c>
      <c r="B1907" s="54" t="s">
        <v>149</v>
      </c>
      <c r="C1907" s="55">
        <f t="shared" ref="C1907:C1927" si="1664">MROUND(200000/E1907,10)</f>
        <v>1140</v>
      </c>
      <c r="D1907" s="54" t="s">
        <v>13</v>
      </c>
      <c r="E1907" s="56">
        <v>176</v>
      </c>
      <c r="F1907" s="56">
        <v>177.4</v>
      </c>
      <c r="G1907" s="56">
        <v>179.4</v>
      </c>
      <c r="H1907" s="10">
        <f t="shared" ref="H1907:H1908" si="1665">(F1907-E1907)*C1907</f>
        <v>1596.0000000000064</v>
      </c>
      <c r="I1907" s="10">
        <f t="shared" ref="I1907:I1908" si="1666">(G1907-F1907)*C1907</f>
        <v>2280</v>
      </c>
      <c r="J1907" s="10">
        <f t="shared" ref="J1907:J1908" si="1667">+I1907+H1907</f>
        <v>3876.0000000000064</v>
      </c>
    </row>
    <row r="1908" spans="1:10">
      <c r="A1908" s="53">
        <v>42460</v>
      </c>
      <c r="B1908" s="54" t="s">
        <v>400</v>
      </c>
      <c r="C1908" s="55">
        <f t="shared" si="1664"/>
        <v>2590</v>
      </c>
      <c r="D1908" s="54" t="s">
        <v>13</v>
      </c>
      <c r="E1908" s="56">
        <v>77.2</v>
      </c>
      <c r="F1908" s="56">
        <v>77.7</v>
      </c>
      <c r="G1908" s="56">
        <v>78.5</v>
      </c>
      <c r="H1908" s="10">
        <f t="shared" si="1665"/>
        <v>1295</v>
      </c>
      <c r="I1908" s="10">
        <f t="shared" si="1666"/>
        <v>2071.9999999999927</v>
      </c>
      <c r="J1908" s="10">
        <f t="shared" si="1667"/>
        <v>3366.9999999999927</v>
      </c>
    </row>
    <row r="1909" spans="1:10">
      <c r="A1909" s="53">
        <v>42459</v>
      </c>
      <c r="B1909" s="54" t="s">
        <v>400</v>
      </c>
      <c r="C1909" s="55">
        <f t="shared" si="1664"/>
        <v>2610</v>
      </c>
      <c r="D1909" s="54" t="s">
        <v>13</v>
      </c>
      <c r="E1909" s="56">
        <v>76.7</v>
      </c>
      <c r="F1909" s="56">
        <v>77.25</v>
      </c>
      <c r="G1909" s="56">
        <v>70</v>
      </c>
      <c r="H1909" s="10">
        <f t="shared" ref="H1909:H1911" si="1668">(F1909-E1909)*C1909</f>
        <v>1435.4999999999925</v>
      </c>
      <c r="I1909" s="10">
        <v>0</v>
      </c>
      <c r="J1909" s="10">
        <f t="shared" ref="J1909:J1912" si="1669">+I1909+H1909</f>
        <v>1435.4999999999925</v>
      </c>
    </row>
    <row r="1910" spans="1:10">
      <c r="A1910" s="53">
        <v>42459</v>
      </c>
      <c r="B1910" s="54" t="s">
        <v>499</v>
      </c>
      <c r="C1910" s="55">
        <f t="shared" si="1664"/>
        <v>140</v>
      </c>
      <c r="D1910" s="54" t="s">
        <v>13</v>
      </c>
      <c r="E1910" s="56">
        <v>1450</v>
      </c>
      <c r="F1910" s="56">
        <v>1461</v>
      </c>
      <c r="G1910" s="56">
        <v>1475</v>
      </c>
      <c r="H1910" s="10">
        <f t="shared" si="1668"/>
        <v>1540</v>
      </c>
      <c r="I1910" s="10">
        <f t="shared" ref="I1910:I1911" si="1670">(G1910-F1910)*C1910</f>
        <v>1960</v>
      </c>
      <c r="J1910" s="10">
        <f t="shared" si="1669"/>
        <v>3500</v>
      </c>
    </row>
    <row r="1911" spans="1:10">
      <c r="A1911" s="53">
        <v>42459</v>
      </c>
      <c r="B1911" s="54" t="s">
        <v>386</v>
      </c>
      <c r="C1911" s="55">
        <f t="shared" si="1664"/>
        <v>380</v>
      </c>
      <c r="D1911" s="54" t="s">
        <v>13</v>
      </c>
      <c r="E1911" s="56">
        <v>528</v>
      </c>
      <c r="F1911" s="56">
        <v>532</v>
      </c>
      <c r="G1911" s="56">
        <v>537</v>
      </c>
      <c r="H1911" s="10">
        <f t="shared" si="1668"/>
        <v>1520</v>
      </c>
      <c r="I1911" s="10">
        <f t="shared" si="1670"/>
        <v>1900</v>
      </c>
      <c r="J1911" s="10">
        <f t="shared" si="1669"/>
        <v>3420</v>
      </c>
    </row>
    <row r="1912" spans="1:10">
      <c r="A1912" s="53">
        <v>42459</v>
      </c>
      <c r="B1912" s="54" t="s">
        <v>393</v>
      </c>
      <c r="C1912" s="55">
        <f t="shared" si="1664"/>
        <v>140</v>
      </c>
      <c r="D1912" s="54" t="s">
        <v>16</v>
      </c>
      <c r="E1912" s="56">
        <v>1380</v>
      </c>
      <c r="F1912" s="56">
        <v>1380</v>
      </c>
      <c r="G1912" s="56">
        <v>0</v>
      </c>
      <c r="H1912" s="10">
        <f>(E1912-F1912)*C1912</f>
        <v>0</v>
      </c>
      <c r="I1912" s="10">
        <v>0</v>
      </c>
      <c r="J1912" s="10">
        <f t="shared" si="1669"/>
        <v>0</v>
      </c>
    </row>
    <row r="1913" spans="1:10">
      <c r="A1913" s="53">
        <v>42458</v>
      </c>
      <c r="B1913" s="54" t="s">
        <v>500</v>
      </c>
      <c r="C1913" s="55">
        <f t="shared" si="1664"/>
        <v>220</v>
      </c>
      <c r="D1913" s="54" t="s">
        <v>13</v>
      </c>
      <c r="E1913" s="56">
        <v>916</v>
      </c>
      <c r="F1913" s="56">
        <v>923</v>
      </c>
      <c r="G1913" s="56">
        <v>933</v>
      </c>
      <c r="H1913" s="10">
        <f t="shared" ref="H1913:H1914" si="1671">(F1913-E1913)*C1913</f>
        <v>1540</v>
      </c>
      <c r="I1913" s="10">
        <f t="shared" ref="I1913:I1914" si="1672">(G1913-F1913)*C1913</f>
        <v>2200</v>
      </c>
      <c r="J1913" s="10">
        <f t="shared" ref="J1913:J1916" si="1673">+I1913+H1913</f>
        <v>3740</v>
      </c>
    </row>
    <row r="1914" spans="1:10">
      <c r="A1914" s="53">
        <v>42458</v>
      </c>
      <c r="B1914" s="54" t="s">
        <v>489</v>
      </c>
      <c r="C1914" s="55">
        <f t="shared" si="1664"/>
        <v>220</v>
      </c>
      <c r="D1914" s="54" t="s">
        <v>13</v>
      </c>
      <c r="E1914" s="56">
        <v>913</v>
      </c>
      <c r="F1914" s="56">
        <v>921</v>
      </c>
      <c r="G1914" s="56">
        <v>931</v>
      </c>
      <c r="H1914" s="10">
        <f t="shared" si="1671"/>
        <v>1760</v>
      </c>
      <c r="I1914" s="10">
        <f t="shared" si="1672"/>
        <v>2200</v>
      </c>
      <c r="J1914" s="10">
        <f t="shared" si="1673"/>
        <v>3960</v>
      </c>
    </row>
    <row r="1915" spans="1:10">
      <c r="A1915" s="53">
        <v>42458</v>
      </c>
      <c r="B1915" s="54" t="s">
        <v>434</v>
      </c>
      <c r="C1915" s="55">
        <f t="shared" si="1664"/>
        <v>80</v>
      </c>
      <c r="D1915" s="54" t="s">
        <v>16</v>
      </c>
      <c r="E1915" s="56">
        <v>2580</v>
      </c>
      <c r="F1915" s="56">
        <v>2575.0500000000002</v>
      </c>
      <c r="G1915" s="56">
        <v>0</v>
      </c>
      <c r="H1915" s="10">
        <f t="shared" ref="H1915:H1916" si="1674">(E1915-F1915)*C1915</f>
        <v>395.99999999998545</v>
      </c>
      <c r="I1915" s="10">
        <v>0</v>
      </c>
      <c r="J1915" s="10">
        <f t="shared" si="1673"/>
        <v>395.99999999998545</v>
      </c>
    </row>
    <row r="1916" spans="1:10">
      <c r="A1916" s="53">
        <v>42457</v>
      </c>
      <c r="B1916" s="54" t="s">
        <v>501</v>
      </c>
      <c r="C1916" s="55">
        <f t="shared" si="1664"/>
        <v>270</v>
      </c>
      <c r="D1916" s="54" t="s">
        <v>16</v>
      </c>
      <c r="E1916" s="56">
        <v>742</v>
      </c>
      <c r="F1916" s="56">
        <v>736.55</v>
      </c>
      <c r="G1916" s="56">
        <v>0</v>
      </c>
      <c r="H1916" s="10">
        <f t="shared" si="1674"/>
        <v>1471.5000000000123</v>
      </c>
      <c r="I1916" s="10">
        <v>0</v>
      </c>
      <c r="J1916" s="10">
        <f t="shared" si="1673"/>
        <v>1471.5000000000123</v>
      </c>
    </row>
    <row r="1917" spans="1:10">
      <c r="A1917" s="53">
        <v>42457</v>
      </c>
      <c r="B1917" s="54" t="s">
        <v>41</v>
      </c>
      <c r="C1917" s="55">
        <f t="shared" si="1664"/>
        <v>360</v>
      </c>
      <c r="D1917" s="54" t="s">
        <v>13</v>
      </c>
      <c r="E1917" s="56">
        <v>562</v>
      </c>
      <c r="F1917" s="56">
        <v>565.95000000000005</v>
      </c>
      <c r="G1917" s="56">
        <v>0</v>
      </c>
      <c r="H1917" s="10">
        <f t="shared" ref="H1917:H1923" si="1675">(F1917-E1917)*C1917</f>
        <v>1422.0000000000164</v>
      </c>
      <c r="I1917" s="10">
        <v>0</v>
      </c>
      <c r="J1917" s="10">
        <f t="shared" ref="J1917:J1924" si="1676">+I1917+H1917</f>
        <v>1422.0000000000164</v>
      </c>
    </row>
    <row r="1918" spans="1:10">
      <c r="A1918" s="53">
        <v>42457</v>
      </c>
      <c r="B1918" s="54" t="s">
        <v>502</v>
      </c>
      <c r="C1918" s="55">
        <f t="shared" si="1664"/>
        <v>220</v>
      </c>
      <c r="D1918" s="54" t="s">
        <v>13</v>
      </c>
      <c r="E1918" s="56">
        <v>919</v>
      </c>
      <c r="F1918" s="56">
        <v>909</v>
      </c>
      <c r="G1918" s="56">
        <v>0</v>
      </c>
      <c r="H1918" s="10">
        <f t="shared" si="1675"/>
        <v>-2200</v>
      </c>
      <c r="I1918" s="10">
        <v>0</v>
      </c>
      <c r="J1918" s="10">
        <f t="shared" si="1676"/>
        <v>-2200</v>
      </c>
    </row>
    <row r="1919" spans="1:10">
      <c r="A1919" s="53">
        <v>42457</v>
      </c>
      <c r="B1919" s="54" t="s">
        <v>378</v>
      </c>
      <c r="C1919" s="55">
        <f t="shared" si="1664"/>
        <v>100</v>
      </c>
      <c r="D1919" s="54" t="s">
        <v>13</v>
      </c>
      <c r="E1919" s="56">
        <v>1922</v>
      </c>
      <c r="F1919" s="56">
        <v>1900</v>
      </c>
      <c r="G1919" s="56">
        <v>0</v>
      </c>
      <c r="H1919" s="10">
        <f t="shared" si="1675"/>
        <v>-2200</v>
      </c>
      <c r="I1919" s="10">
        <v>0</v>
      </c>
      <c r="J1919" s="10">
        <f t="shared" si="1676"/>
        <v>-2200</v>
      </c>
    </row>
    <row r="1920" spans="1:10">
      <c r="A1920" s="53">
        <v>42452</v>
      </c>
      <c r="B1920" s="54" t="s">
        <v>453</v>
      </c>
      <c r="C1920" s="55">
        <f t="shared" si="1664"/>
        <v>1150</v>
      </c>
      <c r="D1920" s="54" t="s">
        <v>13</v>
      </c>
      <c r="E1920" s="56">
        <v>174.3</v>
      </c>
      <c r="F1920" s="56">
        <v>175.3</v>
      </c>
      <c r="G1920" s="56">
        <v>176.3</v>
      </c>
      <c r="H1920" s="10">
        <f t="shared" si="1675"/>
        <v>1150</v>
      </c>
      <c r="I1920" s="10">
        <f t="shared" ref="I1920:I1921" si="1677">(G1920-F1920)*C1920</f>
        <v>1150</v>
      </c>
      <c r="J1920" s="10">
        <f t="shared" si="1676"/>
        <v>2300</v>
      </c>
    </row>
    <row r="1921" spans="1:10">
      <c r="A1921" s="53">
        <v>42452</v>
      </c>
      <c r="B1921" s="54" t="s">
        <v>443</v>
      </c>
      <c r="C1921" s="55">
        <f t="shared" si="1664"/>
        <v>90</v>
      </c>
      <c r="D1921" s="54" t="s">
        <v>13</v>
      </c>
      <c r="E1921" s="56">
        <v>2319</v>
      </c>
      <c r="F1921" s="56">
        <v>2332</v>
      </c>
      <c r="G1921" s="56">
        <v>2345</v>
      </c>
      <c r="H1921" s="10">
        <f t="shared" si="1675"/>
        <v>1170</v>
      </c>
      <c r="I1921" s="10">
        <f t="shared" si="1677"/>
        <v>1170</v>
      </c>
      <c r="J1921" s="10">
        <f t="shared" si="1676"/>
        <v>2340</v>
      </c>
    </row>
    <row r="1922" spans="1:10">
      <c r="A1922" s="53">
        <v>42450</v>
      </c>
      <c r="B1922" s="54" t="s">
        <v>41</v>
      </c>
      <c r="C1922" s="55">
        <f t="shared" si="1664"/>
        <v>370</v>
      </c>
      <c r="D1922" s="54" t="s">
        <v>13</v>
      </c>
      <c r="E1922" s="56">
        <v>534.5</v>
      </c>
      <c r="F1922" s="56">
        <v>537.5</v>
      </c>
      <c r="G1922" s="56">
        <v>0</v>
      </c>
      <c r="H1922" s="10">
        <f t="shared" si="1675"/>
        <v>1110</v>
      </c>
      <c r="I1922" s="10">
        <v>0</v>
      </c>
      <c r="J1922" s="10">
        <f t="shared" si="1676"/>
        <v>1110</v>
      </c>
    </row>
    <row r="1923" spans="1:10">
      <c r="A1923" s="53">
        <v>42450</v>
      </c>
      <c r="B1923" s="54" t="s">
        <v>378</v>
      </c>
      <c r="C1923" s="55">
        <f t="shared" si="1664"/>
        <v>100</v>
      </c>
      <c r="D1923" s="54" t="s">
        <v>13</v>
      </c>
      <c r="E1923" s="56">
        <v>1960</v>
      </c>
      <c r="F1923" s="56">
        <v>1976</v>
      </c>
      <c r="G1923" s="56">
        <v>0</v>
      </c>
      <c r="H1923" s="10">
        <f t="shared" si="1675"/>
        <v>1600</v>
      </c>
      <c r="I1923" s="10">
        <v>0</v>
      </c>
      <c r="J1923" s="10">
        <f t="shared" si="1676"/>
        <v>1600</v>
      </c>
    </row>
    <row r="1924" spans="1:10">
      <c r="A1924" s="53">
        <v>42450</v>
      </c>
      <c r="B1924" s="54" t="s">
        <v>149</v>
      </c>
      <c r="C1924" s="55">
        <f t="shared" si="1664"/>
        <v>1090</v>
      </c>
      <c r="D1924" s="54" t="s">
        <v>16</v>
      </c>
      <c r="E1924" s="56">
        <v>183.6</v>
      </c>
      <c r="F1924" s="56">
        <v>183.6</v>
      </c>
      <c r="G1924" s="56">
        <v>0</v>
      </c>
      <c r="H1924" s="10">
        <f>(E1924-F1924)*C1924</f>
        <v>0</v>
      </c>
      <c r="I1924" s="10">
        <v>0</v>
      </c>
      <c r="J1924" s="10">
        <f t="shared" si="1676"/>
        <v>0</v>
      </c>
    </row>
    <row r="1925" spans="1:10">
      <c r="A1925" s="53">
        <v>42447</v>
      </c>
      <c r="B1925" s="54" t="s">
        <v>427</v>
      </c>
      <c r="C1925" s="55">
        <f t="shared" si="1664"/>
        <v>390</v>
      </c>
      <c r="D1925" s="54" t="s">
        <v>13</v>
      </c>
      <c r="E1925" s="56">
        <v>508</v>
      </c>
      <c r="F1925" s="56">
        <v>512</v>
      </c>
      <c r="G1925" s="56">
        <v>516.85</v>
      </c>
      <c r="H1925" s="10">
        <f t="shared" ref="H1925:H1927" si="1678">(F1925-E1925)*C1925</f>
        <v>1560</v>
      </c>
      <c r="I1925" s="10">
        <f t="shared" ref="I1925" si="1679">(G1925-F1925)*C1925</f>
        <v>1891.5000000000089</v>
      </c>
      <c r="J1925" s="10">
        <f t="shared" ref="J1925:J1929" si="1680">+I1925+H1925</f>
        <v>3451.5000000000091</v>
      </c>
    </row>
    <row r="1926" spans="1:10">
      <c r="A1926" s="53">
        <v>42447</v>
      </c>
      <c r="B1926" s="54" t="s">
        <v>423</v>
      </c>
      <c r="C1926" s="55">
        <f t="shared" si="1664"/>
        <v>1300</v>
      </c>
      <c r="D1926" s="54" t="s">
        <v>13</v>
      </c>
      <c r="E1926" s="56">
        <v>154</v>
      </c>
      <c r="F1926" s="56">
        <v>155.35</v>
      </c>
      <c r="G1926" s="56">
        <v>0</v>
      </c>
      <c r="H1926" s="10">
        <f t="shared" si="1678"/>
        <v>1754.9999999999927</v>
      </c>
      <c r="I1926" s="10">
        <v>0</v>
      </c>
      <c r="J1926" s="10">
        <f t="shared" si="1680"/>
        <v>1754.9999999999927</v>
      </c>
    </row>
    <row r="1927" spans="1:10">
      <c r="A1927" s="53">
        <v>42447</v>
      </c>
      <c r="B1927" s="54" t="s">
        <v>140</v>
      </c>
      <c r="C1927" s="55">
        <f t="shared" si="1664"/>
        <v>180</v>
      </c>
      <c r="D1927" s="54" t="s">
        <v>13</v>
      </c>
      <c r="E1927" s="56">
        <v>1097</v>
      </c>
      <c r="F1927" s="56">
        <v>1105</v>
      </c>
      <c r="G1927" s="56">
        <v>0</v>
      </c>
      <c r="H1927" s="10">
        <f t="shared" si="1678"/>
        <v>1440</v>
      </c>
      <c r="I1927" s="10">
        <v>0</v>
      </c>
      <c r="J1927" s="10">
        <f t="shared" si="1680"/>
        <v>1440</v>
      </c>
    </row>
    <row r="1928" spans="1:10">
      <c r="A1928" s="53">
        <v>42447</v>
      </c>
      <c r="B1928" s="54" t="s">
        <v>31</v>
      </c>
      <c r="C1928" s="55">
        <f t="shared" ref="C1928:C1953" si="1681">MROUND(200000/E1928,10)</f>
        <v>1160</v>
      </c>
      <c r="D1928" s="54" t="s">
        <v>16</v>
      </c>
      <c r="E1928" s="56">
        <v>171.75</v>
      </c>
      <c r="F1928" s="56">
        <v>173.75</v>
      </c>
      <c r="G1928" s="56">
        <v>0</v>
      </c>
      <c r="H1928" s="10">
        <f t="shared" ref="H1928:H1929" si="1682">(E1928-F1928)*C1928</f>
        <v>-2320</v>
      </c>
      <c r="I1928" s="10">
        <v>0</v>
      </c>
      <c r="J1928" s="10">
        <f t="shared" si="1680"/>
        <v>-2320</v>
      </c>
    </row>
    <row r="1929" spans="1:10">
      <c r="A1929" s="53">
        <v>42446</v>
      </c>
      <c r="B1929" s="54" t="s">
        <v>140</v>
      </c>
      <c r="C1929" s="55">
        <f t="shared" si="1681"/>
        <v>180</v>
      </c>
      <c r="D1929" s="54" t="s">
        <v>16</v>
      </c>
      <c r="E1929" s="56">
        <v>1091</v>
      </c>
      <c r="F1929" s="56">
        <v>1083</v>
      </c>
      <c r="G1929" s="56">
        <v>0</v>
      </c>
      <c r="H1929" s="10">
        <f t="shared" si="1682"/>
        <v>1440</v>
      </c>
      <c r="I1929" s="10">
        <v>0</v>
      </c>
      <c r="J1929" s="10">
        <f t="shared" si="1680"/>
        <v>1440</v>
      </c>
    </row>
    <row r="1930" spans="1:10">
      <c r="A1930" s="53">
        <v>42446</v>
      </c>
      <c r="B1930" s="54" t="s">
        <v>455</v>
      </c>
      <c r="C1930" s="55">
        <f t="shared" si="1681"/>
        <v>260</v>
      </c>
      <c r="D1930" s="54" t="s">
        <v>13</v>
      </c>
      <c r="E1930" s="56">
        <v>776</v>
      </c>
      <c r="F1930" s="56">
        <v>782</v>
      </c>
      <c r="G1930" s="56">
        <v>0</v>
      </c>
      <c r="H1930" s="10">
        <f t="shared" ref="H1930:H1931" si="1683">(F1930-E1930)*C1930</f>
        <v>1560</v>
      </c>
      <c r="I1930" s="10">
        <v>0</v>
      </c>
      <c r="J1930" s="10">
        <f t="shared" ref="J1930:J1936" si="1684">+I1930+H1930</f>
        <v>1560</v>
      </c>
    </row>
    <row r="1931" spans="1:10">
      <c r="A1931" s="53">
        <v>42446</v>
      </c>
      <c r="B1931" s="54" t="s">
        <v>398</v>
      </c>
      <c r="C1931" s="55">
        <f t="shared" si="1681"/>
        <v>740</v>
      </c>
      <c r="D1931" s="54" t="s">
        <v>13</v>
      </c>
      <c r="E1931" s="56">
        <v>271</v>
      </c>
      <c r="F1931" s="56">
        <v>268</v>
      </c>
      <c r="G1931" s="56">
        <v>0</v>
      </c>
      <c r="H1931" s="10">
        <f t="shared" si="1683"/>
        <v>-2220</v>
      </c>
      <c r="I1931" s="10">
        <v>0</v>
      </c>
      <c r="J1931" s="10">
        <f t="shared" si="1684"/>
        <v>-2220</v>
      </c>
    </row>
    <row r="1932" spans="1:10">
      <c r="A1932" s="53">
        <v>42445</v>
      </c>
      <c r="B1932" s="54" t="s">
        <v>430</v>
      </c>
      <c r="C1932" s="55">
        <f t="shared" si="1681"/>
        <v>2550</v>
      </c>
      <c r="D1932" s="54" t="s">
        <v>16</v>
      </c>
      <c r="E1932" s="56">
        <v>78.3</v>
      </c>
      <c r="F1932" s="56">
        <v>77.7</v>
      </c>
      <c r="G1932" s="56">
        <v>77</v>
      </c>
      <c r="H1932" s="10">
        <f t="shared" ref="H1932:H1936" si="1685">(E1932-F1932)*C1932</f>
        <v>1529.9999999999854</v>
      </c>
      <c r="I1932" s="10">
        <f>(F1932-G1932)*C1932</f>
        <v>1785.0000000000073</v>
      </c>
      <c r="J1932" s="10">
        <f t="shared" si="1684"/>
        <v>3314.9999999999927</v>
      </c>
    </row>
    <row r="1933" spans="1:10">
      <c r="A1933" s="53">
        <v>42445</v>
      </c>
      <c r="B1933" s="54" t="s">
        <v>140</v>
      </c>
      <c r="C1933" s="55">
        <f t="shared" si="1681"/>
        <v>190</v>
      </c>
      <c r="D1933" s="54" t="s">
        <v>13</v>
      </c>
      <c r="E1933" s="56">
        <v>1053</v>
      </c>
      <c r="F1933" s="56">
        <v>1061</v>
      </c>
      <c r="G1933" s="56">
        <v>1068.25</v>
      </c>
      <c r="H1933" s="10">
        <f t="shared" ref="H1933" si="1686">(F1933-E1933)*C1933</f>
        <v>1520</v>
      </c>
      <c r="I1933" s="10">
        <f>(G1933-F1933)*C1933</f>
        <v>1377.5</v>
      </c>
      <c r="J1933" s="10">
        <f t="shared" si="1684"/>
        <v>2897.5</v>
      </c>
    </row>
    <row r="1934" spans="1:10">
      <c r="A1934" s="53">
        <v>42445</v>
      </c>
      <c r="B1934" s="54" t="s">
        <v>41</v>
      </c>
      <c r="C1934" s="55">
        <f t="shared" si="1681"/>
        <v>380</v>
      </c>
      <c r="D1934" s="54" t="s">
        <v>16</v>
      </c>
      <c r="E1934" s="56">
        <v>523</v>
      </c>
      <c r="F1934" s="56">
        <v>518</v>
      </c>
      <c r="G1934" s="56">
        <v>0</v>
      </c>
      <c r="H1934" s="10">
        <f t="shared" si="1685"/>
        <v>1900</v>
      </c>
      <c r="I1934" s="10">
        <v>0</v>
      </c>
      <c r="J1934" s="10">
        <f t="shared" si="1684"/>
        <v>1900</v>
      </c>
    </row>
    <row r="1935" spans="1:10">
      <c r="A1935" s="53">
        <v>42444</v>
      </c>
      <c r="B1935" s="54" t="s">
        <v>94</v>
      </c>
      <c r="C1935" s="55">
        <f t="shared" si="1681"/>
        <v>420</v>
      </c>
      <c r="D1935" s="54" t="s">
        <v>13</v>
      </c>
      <c r="E1935" s="56">
        <v>471</v>
      </c>
      <c r="F1935" s="56">
        <v>474</v>
      </c>
      <c r="G1935" s="56">
        <v>477</v>
      </c>
      <c r="H1935" s="10">
        <f t="shared" ref="H1935" si="1687">(F1935-E1935)*C1935</f>
        <v>1260</v>
      </c>
      <c r="I1935" s="10">
        <f>(G1935-F1935)*C1935</f>
        <v>1260</v>
      </c>
      <c r="J1935" s="10">
        <f t="shared" si="1684"/>
        <v>2520</v>
      </c>
    </row>
    <row r="1936" spans="1:10">
      <c r="A1936" s="53">
        <v>42444</v>
      </c>
      <c r="B1936" s="54" t="s">
        <v>503</v>
      </c>
      <c r="C1936" s="55">
        <f t="shared" si="1681"/>
        <v>400</v>
      </c>
      <c r="D1936" s="54" t="s">
        <v>16</v>
      </c>
      <c r="E1936" s="56">
        <v>494</v>
      </c>
      <c r="F1936" s="56">
        <v>491</v>
      </c>
      <c r="G1936" s="56">
        <v>485</v>
      </c>
      <c r="H1936" s="10">
        <f t="shared" si="1685"/>
        <v>1200</v>
      </c>
      <c r="I1936" s="10">
        <f>(F1936-G1936)*C1936</f>
        <v>2400</v>
      </c>
      <c r="J1936" s="10">
        <f t="shared" si="1684"/>
        <v>3600</v>
      </c>
    </row>
    <row r="1937" spans="1:10">
      <c r="A1937" s="53">
        <v>42443</v>
      </c>
      <c r="B1937" s="54" t="s">
        <v>365</v>
      </c>
      <c r="C1937" s="55">
        <f t="shared" si="1681"/>
        <v>1490</v>
      </c>
      <c r="D1937" s="54" t="s">
        <v>13</v>
      </c>
      <c r="E1937" s="56">
        <v>134</v>
      </c>
      <c r="F1937" s="56">
        <v>135</v>
      </c>
      <c r="G1937" s="56">
        <v>136.30000000000001</v>
      </c>
      <c r="H1937" s="10">
        <f t="shared" ref="H1937:H1940" si="1688">(F1937-E1937)*C1937</f>
        <v>1490</v>
      </c>
      <c r="I1937" s="10">
        <f t="shared" ref="I1937:I1940" si="1689">(G1937-F1937)*C1937</f>
        <v>1937.0000000000168</v>
      </c>
      <c r="J1937" s="10">
        <f t="shared" ref="J1937:J1945" si="1690">+I1937+H1937</f>
        <v>3427.0000000000168</v>
      </c>
    </row>
    <row r="1938" spans="1:10">
      <c r="A1938" s="53">
        <v>42443</v>
      </c>
      <c r="B1938" s="54" t="s">
        <v>378</v>
      </c>
      <c r="C1938" s="55">
        <f t="shared" si="1681"/>
        <v>100</v>
      </c>
      <c r="D1938" s="54" t="s">
        <v>13</v>
      </c>
      <c r="E1938" s="56">
        <v>1970</v>
      </c>
      <c r="F1938" s="56">
        <v>1950</v>
      </c>
      <c r="G1938" s="56">
        <v>0</v>
      </c>
      <c r="H1938" s="10">
        <f t="shared" si="1688"/>
        <v>-2000</v>
      </c>
      <c r="I1938" s="10">
        <v>0</v>
      </c>
      <c r="J1938" s="10">
        <f t="shared" si="1690"/>
        <v>-2000</v>
      </c>
    </row>
    <row r="1939" spans="1:10">
      <c r="A1939" s="53">
        <v>42440</v>
      </c>
      <c r="B1939" s="54" t="s">
        <v>400</v>
      </c>
      <c r="C1939" s="55">
        <f t="shared" si="1681"/>
        <v>2520</v>
      </c>
      <c r="D1939" s="54" t="s">
        <v>13</v>
      </c>
      <c r="E1939" s="56">
        <v>79.5</v>
      </c>
      <c r="F1939" s="56">
        <v>80.2</v>
      </c>
      <c r="G1939" s="56">
        <v>80.75</v>
      </c>
      <c r="H1939" s="10">
        <f t="shared" si="1688"/>
        <v>1764.0000000000073</v>
      </c>
      <c r="I1939" s="10">
        <f t="shared" si="1689"/>
        <v>1385.9999999999927</v>
      </c>
      <c r="J1939" s="10">
        <f t="shared" si="1690"/>
        <v>3150</v>
      </c>
    </row>
    <row r="1940" spans="1:10">
      <c r="A1940" s="53">
        <v>42440</v>
      </c>
      <c r="B1940" s="54" t="s">
        <v>378</v>
      </c>
      <c r="C1940" s="55">
        <f t="shared" si="1681"/>
        <v>100</v>
      </c>
      <c r="D1940" s="54" t="s">
        <v>13</v>
      </c>
      <c r="E1940" s="56">
        <v>1961</v>
      </c>
      <c r="F1940" s="56">
        <v>1976</v>
      </c>
      <c r="G1940" s="56">
        <v>1984</v>
      </c>
      <c r="H1940" s="10">
        <f t="shared" si="1688"/>
        <v>1500</v>
      </c>
      <c r="I1940" s="10">
        <f t="shared" si="1689"/>
        <v>800</v>
      </c>
      <c r="J1940" s="10">
        <f t="shared" si="1690"/>
        <v>2300</v>
      </c>
    </row>
    <row r="1941" spans="1:10">
      <c r="A1941" s="53">
        <v>42440</v>
      </c>
      <c r="B1941" s="54" t="s">
        <v>31</v>
      </c>
      <c r="C1941" s="55">
        <f t="shared" si="1681"/>
        <v>1100</v>
      </c>
      <c r="D1941" s="54" t="s">
        <v>16</v>
      </c>
      <c r="E1941" s="56">
        <v>181.5</v>
      </c>
      <c r="F1941" s="56">
        <v>180</v>
      </c>
      <c r="G1941" s="56">
        <v>0</v>
      </c>
      <c r="H1941" s="10">
        <f t="shared" ref="H1941:H1945" si="1691">(E1941-F1941)*C1941</f>
        <v>1650</v>
      </c>
      <c r="I1941" s="10">
        <v>0</v>
      </c>
      <c r="J1941" s="10">
        <f t="shared" si="1690"/>
        <v>1650</v>
      </c>
    </row>
    <row r="1942" spans="1:10">
      <c r="A1942" s="53">
        <v>42440</v>
      </c>
      <c r="B1942" s="54" t="s">
        <v>486</v>
      </c>
      <c r="C1942" s="55">
        <f t="shared" si="1681"/>
        <v>1040</v>
      </c>
      <c r="D1942" s="54" t="s">
        <v>13</v>
      </c>
      <c r="E1942" s="56">
        <v>192.8</v>
      </c>
      <c r="F1942" s="56">
        <v>190.8</v>
      </c>
      <c r="G1942" s="56">
        <v>0</v>
      </c>
      <c r="H1942" s="10">
        <f t="shared" ref="H1942" si="1692">(F1942-E1942)*C1942</f>
        <v>-2080</v>
      </c>
      <c r="I1942" s="10">
        <v>0</v>
      </c>
      <c r="J1942" s="10">
        <f t="shared" si="1690"/>
        <v>-2080</v>
      </c>
    </row>
    <row r="1943" spans="1:10">
      <c r="A1943" s="53">
        <v>42439</v>
      </c>
      <c r="B1943" s="54" t="s">
        <v>378</v>
      </c>
      <c r="C1943" s="55">
        <f t="shared" si="1681"/>
        <v>100</v>
      </c>
      <c r="D1943" s="54" t="s">
        <v>16</v>
      </c>
      <c r="E1943" s="56">
        <v>2005</v>
      </c>
      <c r="F1943" s="56">
        <v>1988</v>
      </c>
      <c r="G1943" s="56">
        <v>1968</v>
      </c>
      <c r="H1943" s="10">
        <f t="shared" si="1691"/>
        <v>1700</v>
      </c>
      <c r="I1943" s="10">
        <f>(F1943-G1943)*C1943</f>
        <v>2000</v>
      </c>
      <c r="J1943" s="10">
        <f t="shared" si="1690"/>
        <v>3700</v>
      </c>
    </row>
    <row r="1944" spans="1:10">
      <c r="A1944" s="53">
        <v>42439</v>
      </c>
      <c r="B1944" s="54" t="s">
        <v>504</v>
      </c>
      <c r="C1944" s="55">
        <f t="shared" si="1681"/>
        <v>230</v>
      </c>
      <c r="D1944" s="54" t="s">
        <v>13</v>
      </c>
      <c r="E1944" s="56">
        <v>887</v>
      </c>
      <c r="F1944" s="56">
        <v>893</v>
      </c>
      <c r="G1944" s="56">
        <v>0</v>
      </c>
      <c r="H1944" s="10">
        <f t="shared" ref="H1944" si="1693">(F1944-E1944)*C1944</f>
        <v>1380</v>
      </c>
      <c r="I1944" s="10">
        <v>0</v>
      </c>
      <c r="J1944" s="10">
        <f t="shared" si="1690"/>
        <v>1380</v>
      </c>
    </row>
    <row r="1945" spans="1:10">
      <c r="A1945" s="53">
        <v>42439</v>
      </c>
      <c r="B1945" s="54" t="s">
        <v>486</v>
      </c>
      <c r="C1945" s="55">
        <f t="shared" si="1681"/>
        <v>1040</v>
      </c>
      <c r="D1945" s="54" t="s">
        <v>16</v>
      </c>
      <c r="E1945" s="56">
        <v>191.5</v>
      </c>
      <c r="F1945" s="56">
        <v>190</v>
      </c>
      <c r="G1945" s="56">
        <v>0</v>
      </c>
      <c r="H1945" s="10">
        <f t="shared" si="1691"/>
        <v>1560</v>
      </c>
      <c r="I1945" s="10">
        <v>0</v>
      </c>
      <c r="J1945" s="10">
        <f t="shared" si="1690"/>
        <v>1560</v>
      </c>
    </row>
    <row r="1946" spans="1:10">
      <c r="A1946" s="53">
        <v>42438</v>
      </c>
      <c r="B1946" s="54" t="s">
        <v>501</v>
      </c>
      <c r="C1946" s="55">
        <f t="shared" si="1681"/>
        <v>280</v>
      </c>
      <c r="D1946" s="54" t="s">
        <v>13</v>
      </c>
      <c r="E1946" s="56">
        <v>704</v>
      </c>
      <c r="F1946" s="56">
        <v>709.5</v>
      </c>
      <c r="G1946" s="56">
        <v>717</v>
      </c>
      <c r="H1946" s="10">
        <f t="shared" ref="H1946:H1948" si="1694">(F1946-E1946)*C1946</f>
        <v>1540</v>
      </c>
      <c r="I1946" s="10">
        <f t="shared" ref="I1946:I1948" si="1695">(G1946-F1946)*C1946</f>
        <v>2100</v>
      </c>
      <c r="J1946" s="10">
        <f t="shared" ref="J1946:J1949" si="1696">+I1946+H1946</f>
        <v>3640</v>
      </c>
    </row>
    <row r="1947" spans="1:10">
      <c r="A1947" s="53">
        <v>42438</v>
      </c>
      <c r="B1947" s="54" t="s">
        <v>364</v>
      </c>
      <c r="C1947" s="55">
        <f t="shared" si="1681"/>
        <v>300</v>
      </c>
      <c r="D1947" s="54" t="s">
        <v>13</v>
      </c>
      <c r="E1947" s="56">
        <v>667</v>
      </c>
      <c r="F1947" s="56">
        <v>672</v>
      </c>
      <c r="G1947" s="56">
        <v>677.05</v>
      </c>
      <c r="H1947" s="10">
        <f t="shared" si="1694"/>
        <v>1500</v>
      </c>
      <c r="I1947" s="10">
        <f t="shared" si="1695"/>
        <v>1514.9999999999864</v>
      </c>
      <c r="J1947" s="10">
        <f t="shared" si="1696"/>
        <v>3014.9999999999864</v>
      </c>
    </row>
    <row r="1948" spans="1:10">
      <c r="A1948" s="53">
        <v>42438</v>
      </c>
      <c r="B1948" s="54" t="s">
        <v>200</v>
      </c>
      <c r="C1948" s="55">
        <f t="shared" si="1681"/>
        <v>990</v>
      </c>
      <c r="D1948" s="54" t="s">
        <v>13</v>
      </c>
      <c r="E1948" s="56">
        <v>203</v>
      </c>
      <c r="F1948" s="56">
        <v>204.6</v>
      </c>
      <c r="G1948" s="56">
        <v>206</v>
      </c>
      <c r="H1948" s="10">
        <f t="shared" si="1694"/>
        <v>1583.9999999999943</v>
      </c>
      <c r="I1948" s="10">
        <f t="shared" si="1695"/>
        <v>1386.0000000000057</v>
      </c>
      <c r="J1948" s="10">
        <f t="shared" si="1696"/>
        <v>2970</v>
      </c>
    </row>
    <row r="1949" spans="1:10">
      <c r="A1949" s="53">
        <v>42438</v>
      </c>
      <c r="B1949" s="54" t="s">
        <v>486</v>
      </c>
      <c r="C1949" s="55">
        <f t="shared" si="1681"/>
        <v>1020</v>
      </c>
      <c r="D1949" s="54" t="s">
        <v>16</v>
      </c>
      <c r="E1949" s="56">
        <v>196</v>
      </c>
      <c r="F1949" s="56">
        <v>198</v>
      </c>
      <c r="G1949" s="56">
        <v>0</v>
      </c>
      <c r="H1949" s="10">
        <f>(E1949-F1949)*C1949</f>
        <v>-2040</v>
      </c>
      <c r="I1949" s="10">
        <v>0</v>
      </c>
      <c r="J1949" s="10">
        <f t="shared" si="1696"/>
        <v>-2040</v>
      </c>
    </row>
    <row r="1950" spans="1:10">
      <c r="A1950" s="53">
        <v>42437</v>
      </c>
      <c r="B1950" s="54" t="s">
        <v>427</v>
      </c>
      <c r="C1950" s="55">
        <f t="shared" si="1681"/>
        <v>420</v>
      </c>
      <c r="D1950" s="54" t="s">
        <v>13</v>
      </c>
      <c r="E1950" s="56">
        <v>475.5</v>
      </c>
      <c r="F1950" s="56">
        <v>479.2</v>
      </c>
      <c r="G1950" s="56">
        <v>0</v>
      </c>
      <c r="H1950" s="10">
        <f t="shared" ref="H1950:H1955" si="1697">(F1950-E1950)*C1950</f>
        <v>1553.9999999999952</v>
      </c>
      <c r="I1950" s="10">
        <v>0</v>
      </c>
      <c r="J1950" s="10">
        <f t="shared" ref="J1950:J1956" si="1698">+I1950+H1950</f>
        <v>1553.9999999999952</v>
      </c>
    </row>
    <row r="1951" spans="1:10">
      <c r="A1951" s="53">
        <v>42437</v>
      </c>
      <c r="B1951" s="54" t="s">
        <v>501</v>
      </c>
      <c r="C1951" s="55">
        <f t="shared" si="1681"/>
        <v>290</v>
      </c>
      <c r="D1951" s="54" t="s">
        <v>13</v>
      </c>
      <c r="E1951" s="56">
        <v>700</v>
      </c>
      <c r="F1951" s="56">
        <v>705.5</v>
      </c>
      <c r="G1951" s="56">
        <v>709.2</v>
      </c>
      <c r="H1951" s="10">
        <f t="shared" si="1697"/>
        <v>1595</v>
      </c>
      <c r="I1951" s="10">
        <f t="shared" ref="I1951:I1955" si="1699">(G1951-F1951)*C1951</f>
        <v>1073.0000000000132</v>
      </c>
      <c r="J1951" s="10">
        <f t="shared" si="1698"/>
        <v>2668.0000000000132</v>
      </c>
    </row>
    <row r="1952" spans="1:10">
      <c r="A1952" s="53">
        <v>42437</v>
      </c>
      <c r="B1952" s="54" t="s">
        <v>400</v>
      </c>
      <c r="C1952" s="55">
        <f t="shared" si="1681"/>
        <v>2470</v>
      </c>
      <c r="D1952" s="54" t="s">
        <v>13</v>
      </c>
      <c r="E1952" s="56">
        <v>80.900000000000006</v>
      </c>
      <c r="F1952" s="56">
        <v>81.7</v>
      </c>
      <c r="G1952" s="56">
        <v>0</v>
      </c>
      <c r="H1952" s="10">
        <f t="shared" si="1697"/>
        <v>1975.999999999993</v>
      </c>
      <c r="I1952" s="10">
        <v>0</v>
      </c>
      <c r="J1952" s="10">
        <f t="shared" si="1698"/>
        <v>1975.999999999993</v>
      </c>
    </row>
    <row r="1953" spans="1:10">
      <c r="A1953" s="53">
        <v>42433</v>
      </c>
      <c r="B1953" s="54" t="s">
        <v>486</v>
      </c>
      <c r="C1953" s="55">
        <f t="shared" si="1681"/>
        <v>1030</v>
      </c>
      <c r="D1953" s="54" t="s">
        <v>13</v>
      </c>
      <c r="E1953" s="56">
        <v>194</v>
      </c>
      <c r="F1953" s="56">
        <v>195.5</v>
      </c>
      <c r="G1953" s="56">
        <v>197.5</v>
      </c>
      <c r="H1953" s="10">
        <f t="shared" si="1697"/>
        <v>1545</v>
      </c>
      <c r="I1953" s="10">
        <f t="shared" si="1699"/>
        <v>2060</v>
      </c>
      <c r="J1953" s="10">
        <f t="shared" si="1698"/>
        <v>3605</v>
      </c>
    </row>
    <row r="1954" spans="1:10">
      <c r="A1954" s="53">
        <v>42433</v>
      </c>
      <c r="B1954" s="54" t="s">
        <v>15</v>
      </c>
      <c r="C1954" s="55">
        <f t="shared" ref="C1954:C1966" si="1700">MROUND(200000/E1954,10)</f>
        <v>450</v>
      </c>
      <c r="D1954" s="54" t="s">
        <v>13</v>
      </c>
      <c r="E1954" s="56">
        <v>441</v>
      </c>
      <c r="F1954" s="56">
        <v>444.5</v>
      </c>
      <c r="G1954" s="56">
        <v>448.05</v>
      </c>
      <c r="H1954" s="10">
        <f t="shared" si="1697"/>
        <v>1575</v>
      </c>
      <c r="I1954" s="10">
        <f t="shared" si="1699"/>
        <v>1597.500000000005</v>
      </c>
      <c r="J1954" s="10">
        <f t="shared" si="1698"/>
        <v>3172.500000000005</v>
      </c>
    </row>
    <row r="1955" spans="1:10">
      <c r="A1955" s="53">
        <v>42433</v>
      </c>
      <c r="B1955" s="54" t="s">
        <v>160</v>
      </c>
      <c r="C1955" s="55">
        <f t="shared" si="1700"/>
        <v>410</v>
      </c>
      <c r="D1955" s="54" t="s">
        <v>13</v>
      </c>
      <c r="E1955" s="56">
        <v>490</v>
      </c>
      <c r="F1955" s="56">
        <v>494</v>
      </c>
      <c r="G1955" s="56">
        <v>500</v>
      </c>
      <c r="H1955" s="10">
        <f t="shared" si="1697"/>
        <v>1640</v>
      </c>
      <c r="I1955" s="10">
        <f t="shared" si="1699"/>
        <v>2460</v>
      </c>
      <c r="J1955" s="10">
        <f t="shared" si="1698"/>
        <v>4100</v>
      </c>
    </row>
    <row r="1956" spans="1:10">
      <c r="A1956" s="53">
        <v>42433</v>
      </c>
      <c r="B1956" s="54" t="s">
        <v>453</v>
      </c>
      <c r="C1956" s="55">
        <f t="shared" si="1700"/>
        <v>1190</v>
      </c>
      <c r="D1956" s="54" t="s">
        <v>16</v>
      </c>
      <c r="E1956" s="56">
        <v>168.75</v>
      </c>
      <c r="F1956" s="56">
        <v>169.75</v>
      </c>
      <c r="G1956" s="56">
        <v>0</v>
      </c>
      <c r="H1956" s="10">
        <f>(E1956-F1956)*C1956</f>
        <v>-1190</v>
      </c>
      <c r="I1956" s="10">
        <v>0</v>
      </c>
      <c r="J1956" s="10">
        <f t="shared" si="1698"/>
        <v>-1190</v>
      </c>
    </row>
    <row r="1957" spans="1:10">
      <c r="A1957" s="53">
        <v>42433</v>
      </c>
      <c r="B1957" s="54" t="s">
        <v>505</v>
      </c>
      <c r="C1957" s="55">
        <f t="shared" si="1700"/>
        <v>140</v>
      </c>
      <c r="D1957" s="54" t="s">
        <v>13</v>
      </c>
      <c r="E1957" s="56">
        <v>1399</v>
      </c>
      <c r="F1957" s="56">
        <v>1408.6</v>
      </c>
      <c r="G1957" s="56">
        <v>0</v>
      </c>
      <c r="H1957" s="10">
        <f t="shared" ref="H1957:H1967" si="1701">(F1957-E1957)*C1957</f>
        <v>1343.9999999999873</v>
      </c>
      <c r="I1957" s="10">
        <v>0</v>
      </c>
      <c r="J1957" s="10">
        <f t="shared" ref="J1957:J1967" si="1702">+I1957+H1957</f>
        <v>1343.9999999999873</v>
      </c>
    </row>
    <row r="1958" spans="1:10">
      <c r="A1958" s="53">
        <v>42433</v>
      </c>
      <c r="B1958" s="54" t="s">
        <v>378</v>
      </c>
      <c r="C1958" s="55">
        <f t="shared" si="1700"/>
        <v>110</v>
      </c>
      <c r="D1958" s="54" t="s">
        <v>13</v>
      </c>
      <c r="E1958" s="56">
        <v>1827</v>
      </c>
      <c r="F1958" s="56">
        <v>1845</v>
      </c>
      <c r="G1958" s="56">
        <v>0</v>
      </c>
      <c r="H1958" s="10">
        <f t="shared" si="1701"/>
        <v>1980</v>
      </c>
      <c r="I1958" s="10">
        <v>0</v>
      </c>
      <c r="J1958" s="10">
        <f t="shared" si="1702"/>
        <v>1980</v>
      </c>
    </row>
    <row r="1959" spans="1:10">
      <c r="A1959" s="53">
        <v>42432</v>
      </c>
      <c r="B1959" s="54" t="s">
        <v>501</v>
      </c>
      <c r="C1959" s="55">
        <f t="shared" si="1700"/>
        <v>290</v>
      </c>
      <c r="D1959" s="54" t="s">
        <v>13</v>
      </c>
      <c r="E1959" s="56">
        <v>685</v>
      </c>
      <c r="F1959" s="56">
        <v>690</v>
      </c>
      <c r="G1959" s="56">
        <v>697</v>
      </c>
      <c r="H1959" s="10">
        <f t="shared" si="1701"/>
        <v>1450</v>
      </c>
      <c r="I1959" s="10">
        <f t="shared" ref="I1959:I1966" si="1703">(G1959-F1959)*C1959</f>
        <v>2030</v>
      </c>
      <c r="J1959" s="10">
        <f t="shared" si="1702"/>
        <v>3480</v>
      </c>
    </row>
    <row r="1960" spans="1:10">
      <c r="A1960" s="53">
        <v>42432</v>
      </c>
      <c r="B1960" s="54" t="s">
        <v>127</v>
      </c>
      <c r="C1960" s="55">
        <f t="shared" si="1700"/>
        <v>1880</v>
      </c>
      <c r="D1960" s="54" t="s">
        <v>13</v>
      </c>
      <c r="E1960" s="56">
        <v>106.3</v>
      </c>
      <c r="F1960" s="56">
        <v>107</v>
      </c>
      <c r="G1960" s="56">
        <v>107.45</v>
      </c>
      <c r="H1960" s="10">
        <f t="shared" si="1701"/>
        <v>1316.0000000000055</v>
      </c>
      <c r="I1960" s="10">
        <f t="shared" si="1703"/>
        <v>846.00000000000534</v>
      </c>
      <c r="J1960" s="10">
        <f t="shared" si="1702"/>
        <v>2162.0000000000109</v>
      </c>
    </row>
    <row r="1961" spans="1:10">
      <c r="A1961" s="53">
        <v>42432</v>
      </c>
      <c r="B1961" s="54" t="s">
        <v>41</v>
      </c>
      <c r="C1961" s="55">
        <f t="shared" si="1700"/>
        <v>390</v>
      </c>
      <c r="D1961" s="54" t="s">
        <v>13</v>
      </c>
      <c r="E1961" s="56">
        <v>513</v>
      </c>
      <c r="F1961" s="56">
        <v>517.20000000000005</v>
      </c>
      <c r="G1961" s="56">
        <v>519.45000000000005</v>
      </c>
      <c r="H1961" s="10">
        <f t="shared" si="1701"/>
        <v>1638.0000000000177</v>
      </c>
      <c r="I1961" s="10">
        <f t="shared" si="1703"/>
        <v>877.5</v>
      </c>
      <c r="J1961" s="10">
        <f t="shared" si="1702"/>
        <v>2515.5000000000177</v>
      </c>
    </row>
    <row r="1962" spans="1:10">
      <c r="A1962" s="53">
        <v>42431</v>
      </c>
      <c r="B1962" s="54" t="s">
        <v>501</v>
      </c>
      <c r="C1962" s="55">
        <f t="shared" si="1700"/>
        <v>300</v>
      </c>
      <c r="D1962" s="54" t="s">
        <v>13</v>
      </c>
      <c r="E1962" s="56">
        <v>677</v>
      </c>
      <c r="F1962" s="56">
        <v>682.5</v>
      </c>
      <c r="G1962" s="56">
        <v>689</v>
      </c>
      <c r="H1962" s="10">
        <f t="shared" si="1701"/>
        <v>1650</v>
      </c>
      <c r="I1962" s="10">
        <f t="shared" si="1703"/>
        <v>1950</v>
      </c>
      <c r="J1962" s="10">
        <f t="shared" si="1702"/>
        <v>3600</v>
      </c>
    </row>
    <row r="1963" spans="1:10">
      <c r="A1963" s="53">
        <v>42431</v>
      </c>
      <c r="B1963" s="54" t="s">
        <v>402</v>
      </c>
      <c r="C1963" s="55">
        <f t="shared" si="1700"/>
        <v>280</v>
      </c>
      <c r="D1963" s="54" t="s">
        <v>13</v>
      </c>
      <c r="E1963" s="56">
        <v>717</v>
      </c>
      <c r="F1963" s="56">
        <v>722</v>
      </c>
      <c r="G1963" s="56">
        <v>0</v>
      </c>
      <c r="H1963" s="10">
        <f t="shared" si="1701"/>
        <v>1400</v>
      </c>
      <c r="I1963" s="10">
        <v>0</v>
      </c>
      <c r="J1963" s="10">
        <f t="shared" si="1702"/>
        <v>1400</v>
      </c>
    </row>
    <row r="1964" spans="1:10">
      <c r="A1964" s="53">
        <v>42431</v>
      </c>
      <c r="B1964" s="54" t="s">
        <v>378</v>
      </c>
      <c r="C1964" s="55">
        <f t="shared" si="1700"/>
        <v>110</v>
      </c>
      <c r="D1964" s="54" t="s">
        <v>13</v>
      </c>
      <c r="E1964" s="56">
        <v>1837</v>
      </c>
      <c r="F1964" s="56">
        <v>1820</v>
      </c>
      <c r="G1964" s="56">
        <v>0</v>
      </c>
      <c r="H1964" s="10">
        <f t="shared" si="1701"/>
        <v>-1870</v>
      </c>
      <c r="I1964" s="10">
        <v>0</v>
      </c>
      <c r="J1964" s="10">
        <f t="shared" si="1702"/>
        <v>-1870</v>
      </c>
    </row>
    <row r="1965" spans="1:10">
      <c r="A1965" s="53">
        <v>42430</v>
      </c>
      <c r="B1965" s="54" t="s">
        <v>506</v>
      </c>
      <c r="C1965" s="55">
        <f t="shared" si="1700"/>
        <v>260</v>
      </c>
      <c r="D1965" s="54" t="s">
        <v>13</v>
      </c>
      <c r="E1965" s="56">
        <v>775</v>
      </c>
      <c r="F1965" s="56">
        <v>781</v>
      </c>
      <c r="G1965" s="56">
        <v>791</v>
      </c>
      <c r="H1965" s="10">
        <f t="shared" si="1701"/>
        <v>1560</v>
      </c>
      <c r="I1965" s="10">
        <f t="shared" si="1703"/>
        <v>2600</v>
      </c>
      <c r="J1965" s="10">
        <f t="shared" si="1702"/>
        <v>4160</v>
      </c>
    </row>
    <row r="1966" spans="1:10">
      <c r="A1966" s="53">
        <v>42430</v>
      </c>
      <c r="B1966" s="54" t="s">
        <v>149</v>
      </c>
      <c r="C1966" s="55">
        <f t="shared" si="1700"/>
        <v>1260</v>
      </c>
      <c r="D1966" s="54" t="s">
        <v>13</v>
      </c>
      <c r="E1966" s="56">
        <v>159.25</v>
      </c>
      <c r="F1966" s="56">
        <v>160.44999999999999</v>
      </c>
      <c r="G1966" s="56">
        <v>162</v>
      </c>
      <c r="H1966" s="10">
        <f t="shared" si="1701"/>
        <v>1511.9999999999857</v>
      </c>
      <c r="I1966" s="10">
        <f t="shared" si="1703"/>
        <v>1953.0000000000143</v>
      </c>
      <c r="J1966" s="10">
        <f t="shared" si="1702"/>
        <v>3465</v>
      </c>
    </row>
    <row r="1967" spans="1:10">
      <c r="A1967" s="53">
        <v>42430</v>
      </c>
      <c r="B1967" s="54" t="s">
        <v>402</v>
      </c>
      <c r="C1967" s="55">
        <f t="shared" ref="C1967:C1971" si="1704">MROUND(200000/E1967,10)</f>
        <v>280</v>
      </c>
      <c r="D1967" s="54" t="s">
        <v>13</v>
      </c>
      <c r="E1967" s="56">
        <v>707</v>
      </c>
      <c r="F1967" s="56">
        <v>712.5</v>
      </c>
      <c r="G1967" s="56">
        <v>0</v>
      </c>
      <c r="H1967" s="10">
        <f t="shared" si="1701"/>
        <v>1540</v>
      </c>
      <c r="I1967" s="10">
        <v>0</v>
      </c>
      <c r="J1967" s="10">
        <f t="shared" si="1702"/>
        <v>1540</v>
      </c>
    </row>
    <row r="1968" spans="1:10">
      <c r="A1968" s="30"/>
      <c r="B1968" s="29"/>
      <c r="C1968" s="31"/>
      <c r="D1968" s="29"/>
      <c r="E1968" s="24"/>
      <c r="F1968" s="24"/>
      <c r="G1968" s="24"/>
      <c r="H1968" s="24"/>
      <c r="I1968" s="24"/>
      <c r="J1968" s="24"/>
    </row>
    <row r="1969" spans="1:10">
      <c r="A1969" s="53">
        <v>42429</v>
      </c>
      <c r="B1969" s="54" t="s">
        <v>402</v>
      </c>
      <c r="C1969" s="55">
        <f t="shared" si="1704"/>
        <v>300</v>
      </c>
      <c r="D1969" s="54" t="s">
        <v>13</v>
      </c>
      <c r="E1969" s="56">
        <v>671</v>
      </c>
      <c r="F1969" s="56">
        <v>676</v>
      </c>
      <c r="G1969" s="56">
        <v>684</v>
      </c>
      <c r="H1969" s="10">
        <f t="shared" ref="H1969:H1970" si="1705">(F1969-E1969)*C1969</f>
        <v>1500</v>
      </c>
      <c r="I1969" s="10">
        <f t="shared" ref="I1969:I1970" si="1706">(G1969-F1969)*C1969</f>
        <v>2400</v>
      </c>
      <c r="J1969" s="10">
        <f t="shared" ref="J1969:J1970" si="1707">+I1969+H1969</f>
        <v>3900</v>
      </c>
    </row>
    <row r="1970" spans="1:10">
      <c r="A1970" s="53">
        <v>42429</v>
      </c>
      <c r="B1970" s="54" t="s">
        <v>15</v>
      </c>
      <c r="C1970" s="55">
        <f t="shared" si="1704"/>
        <v>530</v>
      </c>
      <c r="D1970" s="54" t="s">
        <v>13</v>
      </c>
      <c r="E1970" s="56">
        <v>380.5</v>
      </c>
      <c r="F1970" s="56">
        <v>383.5</v>
      </c>
      <c r="G1970" s="56">
        <v>388.25</v>
      </c>
      <c r="H1970" s="10">
        <f t="shared" si="1705"/>
        <v>1590</v>
      </c>
      <c r="I1970" s="10">
        <f t="shared" si="1706"/>
        <v>2517.5</v>
      </c>
      <c r="J1970" s="10">
        <f t="shared" si="1707"/>
        <v>4107.5</v>
      </c>
    </row>
    <row r="1971" spans="1:10">
      <c r="A1971" s="53">
        <v>42426</v>
      </c>
      <c r="B1971" s="54" t="s">
        <v>402</v>
      </c>
      <c r="C1971" s="55">
        <f t="shared" si="1704"/>
        <v>300</v>
      </c>
      <c r="D1971" s="54" t="s">
        <v>13</v>
      </c>
      <c r="E1971" s="56">
        <v>669</v>
      </c>
      <c r="F1971" s="56">
        <v>674.5</v>
      </c>
      <c r="G1971" s="56">
        <v>681</v>
      </c>
      <c r="H1971" s="10">
        <f t="shared" ref="H1971:H1975" si="1708">(F1971-E1971)*C1971</f>
        <v>1650</v>
      </c>
      <c r="I1971" s="10">
        <f t="shared" ref="I1971:I1974" si="1709">(G1971-F1971)*C1971</f>
        <v>1950</v>
      </c>
      <c r="J1971" s="10">
        <f t="shared" ref="J1971:J1976" si="1710">+I1971+H1971</f>
        <v>3600</v>
      </c>
    </row>
    <row r="1972" spans="1:10">
      <c r="A1972" s="53">
        <v>42426</v>
      </c>
      <c r="B1972" s="54" t="s">
        <v>476</v>
      </c>
      <c r="C1972" s="55">
        <f t="shared" ref="C1972:C2000" si="1711">MROUND(200000/E1972,10)</f>
        <v>610</v>
      </c>
      <c r="D1972" s="54" t="s">
        <v>13</v>
      </c>
      <c r="E1972" s="56">
        <v>328.5</v>
      </c>
      <c r="F1972" s="56">
        <v>331.5</v>
      </c>
      <c r="G1972" s="56">
        <v>334.5</v>
      </c>
      <c r="H1972" s="10">
        <f t="shared" si="1708"/>
        <v>1830</v>
      </c>
      <c r="I1972" s="10">
        <f t="shared" si="1709"/>
        <v>1830</v>
      </c>
      <c r="J1972" s="10">
        <f t="shared" si="1710"/>
        <v>3660</v>
      </c>
    </row>
    <row r="1973" spans="1:10">
      <c r="A1973" s="53">
        <v>42426</v>
      </c>
      <c r="B1973" s="54" t="s">
        <v>423</v>
      </c>
      <c r="C1973" s="55">
        <f t="shared" si="1711"/>
        <v>1630</v>
      </c>
      <c r="D1973" s="54" t="s">
        <v>13</v>
      </c>
      <c r="E1973" s="56">
        <v>122.6</v>
      </c>
      <c r="F1973" s="56">
        <v>123.5</v>
      </c>
      <c r="G1973" s="56">
        <v>124.6</v>
      </c>
      <c r="H1973" s="10">
        <f t="shared" si="1708"/>
        <v>1467.0000000000093</v>
      </c>
      <c r="I1973" s="10">
        <f t="shared" si="1709"/>
        <v>1792.9999999999907</v>
      </c>
      <c r="J1973" s="10">
        <f t="shared" si="1710"/>
        <v>3260</v>
      </c>
    </row>
    <row r="1974" spans="1:10">
      <c r="A1974" s="53">
        <v>42425</v>
      </c>
      <c r="B1974" s="54" t="s">
        <v>486</v>
      </c>
      <c r="C1974" s="55">
        <f t="shared" si="1711"/>
        <v>1120</v>
      </c>
      <c r="D1974" s="54" t="s">
        <v>13</v>
      </c>
      <c r="E1974" s="56">
        <v>178</v>
      </c>
      <c r="F1974" s="56">
        <v>179.2</v>
      </c>
      <c r="G1974" s="56">
        <v>181</v>
      </c>
      <c r="H1974" s="10">
        <f t="shared" si="1708"/>
        <v>1343.9999999999873</v>
      </c>
      <c r="I1974" s="10">
        <f t="shared" si="1709"/>
        <v>2016.0000000000127</v>
      </c>
      <c r="J1974" s="10">
        <f t="shared" si="1710"/>
        <v>3360</v>
      </c>
    </row>
    <row r="1975" spans="1:10">
      <c r="A1975" s="53">
        <v>42425</v>
      </c>
      <c r="B1975" s="54" t="s">
        <v>303</v>
      </c>
      <c r="C1975" s="55">
        <f t="shared" si="1711"/>
        <v>1230</v>
      </c>
      <c r="D1975" s="54" t="s">
        <v>13</v>
      </c>
      <c r="E1975" s="56">
        <v>163.19999999999999</v>
      </c>
      <c r="F1975" s="56">
        <v>164.5</v>
      </c>
      <c r="G1975" s="56">
        <v>0</v>
      </c>
      <c r="H1975" s="10">
        <f t="shared" si="1708"/>
        <v>1599.0000000000141</v>
      </c>
      <c r="I1975" s="10">
        <v>0</v>
      </c>
      <c r="J1975" s="10">
        <f t="shared" si="1710"/>
        <v>1599.0000000000141</v>
      </c>
    </row>
    <row r="1976" spans="1:10">
      <c r="A1976" s="53">
        <v>42425</v>
      </c>
      <c r="B1976" s="54" t="s">
        <v>378</v>
      </c>
      <c r="C1976" s="55">
        <f t="shared" si="1711"/>
        <v>110</v>
      </c>
      <c r="D1976" s="54" t="s">
        <v>16</v>
      </c>
      <c r="E1976" s="56">
        <v>1768</v>
      </c>
      <c r="F1976" s="56">
        <v>1753</v>
      </c>
      <c r="G1976" s="56">
        <v>0</v>
      </c>
      <c r="H1976" s="10">
        <f>(E1976-F1976)*C1976</f>
        <v>1650</v>
      </c>
      <c r="I1976" s="10">
        <v>0</v>
      </c>
      <c r="J1976" s="10">
        <f t="shared" si="1710"/>
        <v>1650</v>
      </c>
    </row>
    <row r="1977" spans="1:10">
      <c r="A1977" s="53">
        <v>42425</v>
      </c>
      <c r="B1977" s="54" t="s">
        <v>15</v>
      </c>
      <c r="C1977" s="55">
        <f t="shared" si="1711"/>
        <v>520</v>
      </c>
      <c r="D1977" s="54" t="s">
        <v>13</v>
      </c>
      <c r="E1977" s="56">
        <v>384</v>
      </c>
      <c r="F1977" s="56">
        <v>380</v>
      </c>
      <c r="G1977" s="56">
        <v>0</v>
      </c>
      <c r="H1977" s="10">
        <f t="shared" ref="H1977:H1981" si="1712">(F1977-E1977)*C1977</f>
        <v>-2080</v>
      </c>
      <c r="I1977" s="10">
        <v>0</v>
      </c>
      <c r="J1977" s="10">
        <f t="shared" ref="J1977:J1982" si="1713">+I1977+H1977</f>
        <v>-2080</v>
      </c>
    </row>
    <row r="1978" spans="1:10">
      <c r="A1978" s="53">
        <v>42424</v>
      </c>
      <c r="B1978" s="54" t="s">
        <v>486</v>
      </c>
      <c r="C1978" s="55">
        <f t="shared" si="1711"/>
        <v>1160</v>
      </c>
      <c r="D1978" s="54" t="s">
        <v>13</v>
      </c>
      <c r="E1978" s="56">
        <v>172.5</v>
      </c>
      <c r="F1978" s="56">
        <v>173.65</v>
      </c>
      <c r="G1978" s="56">
        <v>0</v>
      </c>
      <c r="H1978" s="10">
        <f t="shared" si="1712"/>
        <v>1334.0000000000066</v>
      </c>
      <c r="I1978" s="10">
        <v>0</v>
      </c>
      <c r="J1978" s="10">
        <f t="shared" si="1713"/>
        <v>1334.0000000000066</v>
      </c>
    </row>
    <row r="1979" spans="1:10">
      <c r="A1979" s="53">
        <v>42424</v>
      </c>
      <c r="B1979" s="54" t="s">
        <v>383</v>
      </c>
      <c r="C1979" s="55">
        <f t="shared" si="1711"/>
        <v>310</v>
      </c>
      <c r="D1979" s="54" t="s">
        <v>13</v>
      </c>
      <c r="E1979" s="56">
        <v>652</v>
      </c>
      <c r="F1979" s="56">
        <v>656</v>
      </c>
      <c r="G1979" s="56">
        <v>0</v>
      </c>
      <c r="H1979" s="10">
        <f t="shared" si="1712"/>
        <v>1240</v>
      </c>
      <c r="I1979" s="10">
        <v>0</v>
      </c>
      <c r="J1979" s="10">
        <f t="shared" si="1713"/>
        <v>1240</v>
      </c>
    </row>
    <row r="1980" spans="1:10">
      <c r="A1980" s="53">
        <v>42424</v>
      </c>
      <c r="B1980" s="54" t="s">
        <v>41</v>
      </c>
      <c r="C1980" s="55">
        <f t="shared" si="1711"/>
        <v>360</v>
      </c>
      <c r="D1980" s="54" t="s">
        <v>13</v>
      </c>
      <c r="E1980" s="56">
        <v>557</v>
      </c>
      <c r="F1980" s="56">
        <v>549</v>
      </c>
      <c r="G1980" s="56">
        <v>0</v>
      </c>
      <c r="H1980" s="10">
        <f t="shared" si="1712"/>
        <v>-2880</v>
      </c>
      <c r="I1980" s="10">
        <v>0</v>
      </c>
      <c r="J1980" s="10">
        <f t="shared" si="1713"/>
        <v>-2880</v>
      </c>
    </row>
    <row r="1981" spans="1:10">
      <c r="A1981" s="53">
        <v>42423</v>
      </c>
      <c r="B1981" s="54" t="s">
        <v>41</v>
      </c>
      <c r="C1981" s="55">
        <f t="shared" si="1711"/>
        <v>370</v>
      </c>
      <c r="D1981" s="54" t="s">
        <v>13</v>
      </c>
      <c r="E1981" s="56">
        <v>545.5</v>
      </c>
      <c r="F1981" s="56">
        <v>550</v>
      </c>
      <c r="G1981" s="56">
        <v>556</v>
      </c>
      <c r="H1981" s="10">
        <f t="shared" si="1712"/>
        <v>1665</v>
      </c>
      <c r="I1981" s="10">
        <f t="shared" ref="I1981" si="1714">(G1981-F1981)*C1981</f>
        <v>2220</v>
      </c>
      <c r="J1981" s="10">
        <f t="shared" si="1713"/>
        <v>3885</v>
      </c>
    </row>
    <row r="1982" spans="1:10">
      <c r="A1982" s="53">
        <v>42423</v>
      </c>
      <c r="B1982" s="54" t="s">
        <v>386</v>
      </c>
      <c r="C1982" s="55">
        <f t="shared" si="1711"/>
        <v>470</v>
      </c>
      <c r="D1982" s="54" t="s">
        <v>16</v>
      </c>
      <c r="E1982" s="56">
        <v>425</v>
      </c>
      <c r="F1982" s="56">
        <v>421.5</v>
      </c>
      <c r="G1982" s="56">
        <v>416</v>
      </c>
      <c r="H1982" s="10">
        <f>(E1982-F1982)*C1982</f>
        <v>1645</v>
      </c>
      <c r="I1982" s="10">
        <f>(F1982-G1982)*C1982</f>
        <v>2585</v>
      </c>
      <c r="J1982" s="10">
        <f t="shared" si="1713"/>
        <v>4230</v>
      </c>
    </row>
    <row r="1983" spans="1:10">
      <c r="A1983" s="53">
        <v>42423</v>
      </c>
      <c r="B1983" s="54" t="s">
        <v>33</v>
      </c>
      <c r="C1983" s="55">
        <f t="shared" si="1711"/>
        <v>1310</v>
      </c>
      <c r="D1983" s="54" t="s">
        <v>13</v>
      </c>
      <c r="E1983" s="56">
        <v>153.1</v>
      </c>
      <c r="F1983" s="56">
        <v>151.1</v>
      </c>
      <c r="G1983" s="56">
        <v>0</v>
      </c>
      <c r="H1983" s="10">
        <f t="shared" ref="H1983:H1984" si="1715">(F1983-E1983)*C1983</f>
        <v>-2620</v>
      </c>
      <c r="I1983" s="10">
        <v>0</v>
      </c>
      <c r="J1983" s="10">
        <f t="shared" ref="J1983:J1985" si="1716">+I1983+H1983</f>
        <v>-2620</v>
      </c>
    </row>
    <row r="1984" spans="1:10">
      <c r="A1984" s="53">
        <v>42423</v>
      </c>
      <c r="B1984" s="54" t="s">
        <v>171</v>
      </c>
      <c r="C1984" s="55">
        <f t="shared" si="1711"/>
        <v>170</v>
      </c>
      <c r="D1984" s="54" t="s">
        <v>13</v>
      </c>
      <c r="E1984" s="56">
        <v>1145</v>
      </c>
      <c r="F1984" s="56">
        <v>1135</v>
      </c>
      <c r="G1984" s="56">
        <v>0</v>
      </c>
      <c r="H1984" s="10">
        <f t="shared" si="1715"/>
        <v>-1700</v>
      </c>
      <c r="I1984" s="10">
        <v>0</v>
      </c>
      <c r="J1984" s="10">
        <f t="shared" si="1716"/>
        <v>-1700</v>
      </c>
    </row>
    <row r="1985" spans="1:10">
      <c r="A1985" s="53">
        <v>42422</v>
      </c>
      <c r="B1985" s="54" t="s">
        <v>507</v>
      </c>
      <c r="C1985" s="55">
        <f t="shared" si="1711"/>
        <v>650</v>
      </c>
      <c r="D1985" s="54" t="s">
        <v>16</v>
      </c>
      <c r="E1985" s="56">
        <v>307</v>
      </c>
      <c r="F1985" s="56">
        <v>304.60000000000002</v>
      </c>
      <c r="G1985" s="56">
        <v>301</v>
      </c>
      <c r="H1985" s="10">
        <f>(E1985-F1985)*C1985</f>
        <v>1559.9999999999852</v>
      </c>
      <c r="I1985" s="10">
        <f>(F1985-G1985)*C1985</f>
        <v>2340.0000000000146</v>
      </c>
      <c r="J1985" s="10">
        <f t="shared" si="1716"/>
        <v>3900</v>
      </c>
    </row>
    <row r="1986" spans="1:10">
      <c r="A1986" s="53">
        <v>42422</v>
      </c>
      <c r="B1986" s="54" t="s">
        <v>140</v>
      </c>
      <c r="C1986" s="55">
        <f t="shared" si="1711"/>
        <v>170</v>
      </c>
      <c r="D1986" s="54" t="s">
        <v>13</v>
      </c>
      <c r="E1986" s="56">
        <v>1166</v>
      </c>
      <c r="F1986" s="56">
        <v>1174</v>
      </c>
      <c r="G1986" s="56">
        <v>0</v>
      </c>
      <c r="H1986" s="10">
        <f t="shared" ref="H1986:H1990" si="1717">(F1986-E1986)*C1986</f>
        <v>1360</v>
      </c>
      <c r="I1986" s="10">
        <v>0</v>
      </c>
      <c r="J1986" s="10">
        <f t="shared" ref="J1986:J1991" si="1718">+I1986+H1986</f>
        <v>1360</v>
      </c>
    </row>
    <row r="1987" spans="1:10">
      <c r="A1987" s="53">
        <v>42422</v>
      </c>
      <c r="B1987" s="54" t="s">
        <v>492</v>
      </c>
      <c r="C1987" s="55">
        <f t="shared" si="1711"/>
        <v>3920</v>
      </c>
      <c r="D1987" s="54" t="s">
        <v>13</v>
      </c>
      <c r="E1987" s="56">
        <v>51</v>
      </c>
      <c r="F1987" s="56">
        <v>51.4</v>
      </c>
      <c r="G1987" s="56">
        <v>51.7</v>
      </c>
      <c r="H1987" s="10">
        <f t="shared" si="1717"/>
        <v>1567.9999999999945</v>
      </c>
      <c r="I1987" s="10">
        <f t="shared" ref="I1987:I1988" si="1719">(G1987-F1987)*C1987</f>
        <v>1176.0000000000168</v>
      </c>
      <c r="J1987" s="10">
        <f t="shared" si="1718"/>
        <v>2744.0000000000114</v>
      </c>
    </row>
    <row r="1988" spans="1:10">
      <c r="A1988" s="53">
        <v>42419</v>
      </c>
      <c r="B1988" s="54" t="s">
        <v>486</v>
      </c>
      <c r="C1988" s="55">
        <f t="shared" si="1711"/>
        <v>1140</v>
      </c>
      <c r="D1988" s="54" t="s">
        <v>13</v>
      </c>
      <c r="E1988" s="56">
        <v>175</v>
      </c>
      <c r="F1988" s="56">
        <v>176.5</v>
      </c>
      <c r="G1988" s="56">
        <v>178.5</v>
      </c>
      <c r="H1988" s="10">
        <f t="shared" si="1717"/>
        <v>1710</v>
      </c>
      <c r="I1988" s="10">
        <f t="shared" si="1719"/>
        <v>2280</v>
      </c>
      <c r="J1988" s="10">
        <f t="shared" si="1718"/>
        <v>3990</v>
      </c>
    </row>
    <row r="1989" spans="1:10">
      <c r="A1989" s="53">
        <v>42419</v>
      </c>
      <c r="B1989" s="54" t="s">
        <v>486</v>
      </c>
      <c r="C1989" s="55">
        <f t="shared" si="1711"/>
        <v>1140</v>
      </c>
      <c r="D1989" s="54" t="s">
        <v>13</v>
      </c>
      <c r="E1989" s="56">
        <v>175</v>
      </c>
      <c r="F1989" s="56">
        <v>176</v>
      </c>
      <c r="G1989" s="56">
        <v>0</v>
      </c>
      <c r="H1989" s="10">
        <f t="shared" si="1717"/>
        <v>1140</v>
      </c>
      <c r="I1989" s="10">
        <v>0</v>
      </c>
      <c r="J1989" s="10">
        <f t="shared" si="1718"/>
        <v>1140</v>
      </c>
    </row>
    <row r="1990" spans="1:10">
      <c r="A1990" s="53">
        <v>42419</v>
      </c>
      <c r="B1990" s="54" t="s">
        <v>378</v>
      </c>
      <c r="C1990" s="55">
        <f t="shared" si="1711"/>
        <v>100</v>
      </c>
      <c r="D1990" s="54" t="s">
        <v>13</v>
      </c>
      <c r="E1990" s="56">
        <v>1908</v>
      </c>
      <c r="F1990" s="56">
        <v>1924</v>
      </c>
      <c r="G1990" s="56">
        <v>0</v>
      </c>
      <c r="H1990" s="10">
        <f t="shared" si="1717"/>
        <v>1600</v>
      </c>
      <c r="I1990" s="10">
        <v>0</v>
      </c>
      <c r="J1990" s="10">
        <f t="shared" si="1718"/>
        <v>1600</v>
      </c>
    </row>
    <row r="1991" spans="1:10">
      <c r="A1991" s="53">
        <v>42419</v>
      </c>
      <c r="B1991" s="54" t="s">
        <v>41</v>
      </c>
      <c r="C1991" s="55">
        <f t="shared" si="1711"/>
        <v>360</v>
      </c>
      <c r="D1991" s="54" t="s">
        <v>16</v>
      </c>
      <c r="E1991" s="56">
        <v>554</v>
      </c>
      <c r="F1991" s="56">
        <v>550.6</v>
      </c>
      <c r="G1991" s="56">
        <v>0</v>
      </c>
      <c r="H1991" s="10">
        <f>(E1991-F1991)*C1991</f>
        <v>1223.9999999999918</v>
      </c>
      <c r="I1991" s="10">
        <v>0</v>
      </c>
      <c r="J1991" s="10">
        <f t="shared" si="1718"/>
        <v>1223.9999999999918</v>
      </c>
    </row>
    <row r="1992" spans="1:10">
      <c r="A1992" s="53">
        <v>42418</v>
      </c>
      <c r="B1992" s="54" t="s">
        <v>41</v>
      </c>
      <c r="C1992" s="55">
        <f t="shared" si="1711"/>
        <v>360</v>
      </c>
      <c r="D1992" s="54" t="s">
        <v>13</v>
      </c>
      <c r="E1992" s="56">
        <v>556</v>
      </c>
      <c r="F1992" s="56">
        <v>561</v>
      </c>
      <c r="G1992" s="56">
        <v>0</v>
      </c>
      <c r="H1992" s="10">
        <f t="shared" ref="H1992:H1998" si="1720">(F1992-E1992)*C1992</f>
        <v>1800</v>
      </c>
      <c r="I1992" s="10">
        <v>0</v>
      </c>
      <c r="J1992" s="10">
        <f t="shared" ref="J1992:J2000" si="1721">+I1992+H1992</f>
        <v>1800</v>
      </c>
    </row>
    <row r="1993" spans="1:10">
      <c r="A1993" s="53">
        <v>42418</v>
      </c>
      <c r="B1993" s="54" t="s">
        <v>435</v>
      </c>
      <c r="C1993" s="55">
        <f t="shared" si="1711"/>
        <v>590</v>
      </c>
      <c r="D1993" s="54" t="s">
        <v>13</v>
      </c>
      <c r="E1993" s="56">
        <v>338</v>
      </c>
      <c r="F1993" s="56">
        <v>340.5</v>
      </c>
      <c r="G1993" s="56">
        <v>0</v>
      </c>
      <c r="H1993" s="10">
        <f t="shared" si="1720"/>
        <v>1475</v>
      </c>
      <c r="I1993" s="10">
        <v>0</v>
      </c>
      <c r="J1993" s="10">
        <f t="shared" si="1721"/>
        <v>1475</v>
      </c>
    </row>
    <row r="1994" spans="1:10">
      <c r="A1994" s="53">
        <v>42418</v>
      </c>
      <c r="B1994" s="54" t="s">
        <v>378</v>
      </c>
      <c r="C1994" s="55">
        <f t="shared" si="1711"/>
        <v>100</v>
      </c>
      <c r="D1994" s="54" t="s">
        <v>13</v>
      </c>
      <c r="E1994" s="56">
        <v>1945</v>
      </c>
      <c r="F1994" s="56">
        <v>1925</v>
      </c>
      <c r="G1994" s="56">
        <v>0</v>
      </c>
      <c r="H1994" s="10">
        <f t="shared" si="1720"/>
        <v>-2000</v>
      </c>
      <c r="I1994" s="10">
        <v>0</v>
      </c>
      <c r="J1994" s="10">
        <f t="shared" si="1721"/>
        <v>-2000</v>
      </c>
    </row>
    <row r="1995" spans="1:10">
      <c r="A1995" s="53">
        <v>42418</v>
      </c>
      <c r="B1995" s="54" t="s">
        <v>308</v>
      </c>
      <c r="C1995" s="55">
        <f t="shared" si="1711"/>
        <v>250</v>
      </c>
      <c r="D1995" s="54" t="s">
        <v>13</v>
      </c>
      <c r="E1995" s="56">
        <v>808</v>
      </c>
      <c r="F1995" s="56">
        <v>800</v>
      </c>
      <c r="G1995" s="56">
        <v>0</v>
      </c>
      <c r="H1995" s="10">
        <f t="shared" si="1720"/>
        <v>-2000</v>
      </c>
      <c r="I1995" s="10">
        <v>0</v>
      </c>
      <c r="J1995" s="10">
        <f t="shared" si="1721"/>
        <v>-2000</v>
      </c>
    </row>
    <row r="1996" spans="1:10">
      <c r="A1996" s="53">
        <v>42417</v>
      </c>
      <c r="B1996" s="54" t="s">
        <v>57</v>
      </c>
      <c r="C1996" s="55">
        <f t="shared" si="1711"/>
        <v>3210</v>
      </c>
      <c r="D1996" s="54" t="s">
        <v>13</v>
      </c>
      <c r="E1996" s="56">
        <v>62.4</v>
      </c>
      <c r="F1996" s="56">
        <v>63</v>
      </c>
      <c r="G1996" s="56">
        <v>63.8</v>
      </c>
      <c r="H1996" s="10">
        <f t="shared" si="1720"/>
        <v>1926.0000000000045</v>
      </c>
      <c r="I1996" s="10">
        <f t="shared" ref="I1996:I1998" si="1722">(G1996-F1996)*C1996</f>
        <v>2567.9999999999909</v>
      </c>
      <c r="J1996" s="10">
        <f t="shared" si="1721"/>
        <v>4493.9999999999955</v>
      </c>
    </row>
    <row r="1997" spans="1:10">
      <c r="A1997" s="53">
        <v>42417</v>
      </c>
      <c r="B1997" s="54" t="s">
        <v>308</v>
      </c>
      <c r="C1997" s="55">
        <f t="shared" si="1711"/>
        <v>250</v>
      </c>
      <c r="D1997" s="54" t="s">
        <v>13</v>
      </c>
      <c r="E1997" s="56">
        <v>793</v>
      </c>
      <c r="F1997" s="56">
        <v>799</v>
      </c>
      <c r="G1997" s="56">
        <v>809</v>
      </c>
      <c r="H1997" s="10">
        <f t="shared" si="1720"/>
        <v>1500</v>
      </c>
      <c r="I1997" s="10">
        <f t="shared" si="1722"/>
        <v>2500</v>
      </c>
      <c r="J1997" s="10">
        <f t="shared" si="1721"/>
        <v>4000</v>
      </c>
    </row>
    <row r="1998" spans="1:10">
      <c r="A1998" s="53">
        <v>42417</v>
      </c>
      <c r="B1998" s="54" t="s">
        <v>41</v>
      </c>
      <c r="C1998" s="55">
        <f t="shared" si="1711"/>
        <v>370</v>
      </c>
      <c r="D1998" s="54" t="s">
        <v>13</v>
      </c>
      <c r="E1998" s="56">
        <v>539</v>
      </c>
      <c r="F1998" s="56">
        <v>544</v>
      </c>
      <c r="G1998" s="56">
        <v>550</v>
      </c>
      <c r="H1998" s="10">
        <f t="shared" si="1720"/>
        <v>1850</v>
      </c>
      <c r="I1998" s="10">
        <f t="shared" si="1722"/>
        <v>2220</v>
      </c>
      <c r="J1998" s="10">
        <f t="shared" si="1721"/>
        <v>4070</v>
      </c>
    </row>
    <row r="1999" spans="1:10">
      <c r="A1999" s="53">
        <v>42416</v>
      </c>
      <c r="B1999" s="54" t="s">
        <v>378</v>
      </c>
      <c r="C1999" s="55">
        <f t="shared" si="1711"/>
        <v>100</v>
      </c>
      <c r="D1999" s="54" t="s">
        <v>16</v>
      </c>
      <c r="E1999" s="56">
        <v>1934</v>
      </c>
      <c r="F1999" s="56">
        <v>1920</v>
      </c>
      <c r="G1999" s="56">
        <v>1900</v>
      </c>
      <c r="H1999" s="10">
        <f t="shared" ref="H1999:H2000" si="1723">(E1999-F1999)*C1999</f>
        <v>1400</v>
      </c>
      <c r="I1999" s="10">
        <f t="shared" ref="I1999:I2000" si="1724">(F1999-G1999)*C1999</f>
        <v>2000</v>
      </c>
      <c r="J1999" s="10">
        <f t="shared" si="1721"/>
        <v>3400</v>
      </c>
    </row>
    <row r="2000" spans="1:10">
      <c r="A2000" s="53">
        <v>42416</v>
      </c>
      <c r="B2000" s="54" t="s">
        <v>486</v>
      </c>
      <c r="C2000" s="55">
        <f t="shared" si="1711"/>
        <v>1250</v>
      </c>
      <c r="D2000" s="54" t="s">
        <v>16</v>
      </c>
      <c r="E2000" s="56">
        <v>160</v>
      </c>
      <c r="F2000" s="56">
        <v>158.69999999999999</v>
      </c>
      <c r="G2000" s="56">
        <v>158</v>
      </c>
      <c r="H2000" s="10">
        <f t="shared" si="1723"/>
        <v>1625.0000000000141</v>
      </c>
      <c r="I2000" s="10">
        <f t="shared" si="1724"/>
        <v>874.99999999998579</v>
      </c>
      <c r="J2000" s="10">
        <f t="shared" si="1721"/>
        <v>2500</v>
      </c>
    </row>
    <row r="2001" spans="1:10">
      <c r="A2001" s="53">
        <v>42416</v>
      </c>
      <c r="B2001" s="54" t="s">
        <v>78</v>
      </c>
      <c r="C2001" s="55">
        <f t="shared" ref="C2001:C2024" si="1725">MROUND(200000/E2001,10)</f>
        <v>1530</v>
      </c>
      <c r="D2001" s="54" t="s">
        <v>13</v>
      </c>
      <c r="E2001" s="56">
        <v>130.75</v>
      </c>
      <c r="F2001" s="56">
        <v>131.80000000000001</v>
      </c>
      <c r="G2001" s="56">
        <v>0</v>
      </c>
      <c r="H2001" s="10">
        <f t="shared" ref="H2001:H2002" si="1726">(F2001-E2001)*C2001</f>
        <v>1606.5000000000173</v>
      </c>
      <c r="I2001" s="10">
        <v>0</v>
      </c>
      <c r="J2001" s="10">
        <f t="shared" ref="J2001:J2003" si="1727">+I2001+H2001</f>
        <v>1606.5000000000173</v>
      </c>
    </row>
    <row r="2002" spans="1:10">
      <c r="A2002" s="53">
        <v>42415</v>
      </c>
      <c r="B2002" s="54" t="s">
        <v>378</v>
      </c>
      <c r="C2002" s="55">
        <f t="shared" si="1725"/>
        <v>100</v>
      </c>
      <c r="D2002" s="54" t="s">
        <v>13</v>
      </c>
      <c r="E2002" s="56">
        <v>1907</v>
      </c>
      <c r="F2002" s="56">
        <v>1925</v>
      </c>
      <c r="G2002" s="56">
        <v>0</v>
      </c>
      <c r="H2002" s="10">
        <f t="shared" si="1726"/>
        <v>1800</v>
      </c>
      <c r="I2002" s="10">
        <v>0</v>
      </c>
      <c r="J2002" s="10">
        <f t="shared" si="1727"/>
        <v>1800</v>
      </c>
    </row>
    <row r="2003" spans="1:10">
      <c r="A2003" s="53">
        <v>42415</v>
      </c>
      <c r="B2003" s="54" t="s">
        <v>508</v>
      </c>
      <c r="C2003" s="55">
        <f t="shared" si="1725"/>
        <v>1890</v>
      </c>
      <c r="D2003" s="54" t="s">
        <v>16</v>
      </c>
      <c r="E2003" s="56">
        <v>106</v>
      </c>
      <c r="F2003" s="56">
        <v>105.5</v>
      </c>
      <c r="G2003" s="56">
        <v>0</v>
      </c>
      <c r="H2003" s="10">
        <f>(E2003-F2003)*C2003</f>
        <v>945</v>
      </c>
      <c r="I2003" s="10">
        <v>0</v>
      </c>
      <c r="J2003" s="10">
        <f t="shared" si="1727"/>
        <v>945</v>
      </c>
    </row>
    <row r="2004" spans="1:10">
      <c r="A2004" s="53">
        <v>42415</v>
      </c>
      <c r="B2004" s="54" t="s">
        <v>78</v>
      </c>
      <c r="C2004" s="55">
        <f t="shared" si="1725"/>
        <v>1520</v>
      </c>
      <c r="D2004" s="54" t="s">
        <v>13</v>
      </c>
      <c r="E2004" s="56">
        <v>131.30000000000001</v>
      </c>
      <c r="F2004" s="56">
        <v>133</v>
      </c>
      <c r="G2004" s="56">
        <v>0</v>
      </c>
      <c r="H2004" s="10">
        <f t="shared" ref="H2004:H2007" si="1728">(F2004-E2004)*C2004</f>
        <v>2583.9999999999827</v>
      </c>
      <c r="I2004" s="10">
        <v>0</v>
      </c>
      <c r="J2004" s="10">
        <f t="shared" ref="J2004:J2008" si="1729">+I2004+H2004</f>
        <v>2583.9999999999827</v>
      </c>
    </row>
    <row r="2005" spans="1:10">
      <c r="A2005" s="53">
        <v>42415</v>
      </c>
      <c r="B2005" s="54" t="s">
        <v>414</v>
      </c>
      <c r="C2005" s="55">
        <f t="shared" si="1725"/>
        <v>200</v>
      </c>
      <c r="D2005" s="54" t="s">
        <v>13</v>
      </c>
      <c r="E2005" s="56">
        <v>998</v>
      </c>
      <c r="F2005" s="56">
        <v>988</v>
      </c>
      <c r="G2005" s="56">
        <v>0</v>
      </c>
      <c r="H2005" s="10">
        <f t="shared" si="1728"/>
        <v>-2000</v>
      </c>
      <c r="I2005" s="10">
        <v>0</v>
      </c>
      <c r="J2005" s="10">
        <f t="shared" si="1729"/>
        <v>-2000</v>
      </c>
    </row>
    <row r="2006" spans="1:10">
      <c r="A2006" s="53">
        <v>42412</v>
      </c>
      <c r="B2006" s="54" t="s">
        <v>346</v>
      </c>
      <c r="C2006" s="55">
        <f t="shared" si="1725"/>
        <v>260</v>
      </c>
      <c r="D2006" s="54" t="s">
        <v>13</v>
      </c>
      <c r="E2006" s="56">
        <v>765</v>
      </c>
      <c r="F2006" s="56">
        <v>775</v>
      </c>
      <c r="G2006" s="56">
        <v>785</v>
      </c>
      <c r="H2006" s="10">
        <f t="shared" si="1728"/>
        <v>2600</v>
      </c>
      <c r="I2006" s="10">
        <f t="shared" ref="I2006:I2007" si="1730">(G2006-F2006)*C2006</f>
        <v>2600</v>
      </c>
      <c r="J2006" s="10">
        <f t="shared" si="1729"/>
        <v>5200</v>
      </c>
    </row>
    <row r="2007" spans="1:10">
      <c r="A2007" s="53">
        <v>42412</v>
      </c>
      <c r="B2007" s="54" t="s">
        <v>41</v>
      </c>
      <c r="C2007" s="55">
        <f t="shared" si="1725"/>
        <v>390</v>
      </c>
      <c r="D2007" s="54" t="s">
        <v>13</v>
      </c>
      <c r="E2007" s="56">
        <v>516.20000000000005</v>
      </c>
      <c r="F2007" s="56">
        <v>522.20000000000005</v>
      </c>
      <c r="G2007" s="56">
        <v>528</v>
      </c>
      <c r="H2007" s="10">
        <f t="shared" si="1728"/>
        <v>2340</v>
      </c>
      <c r="I2007" s="10">
        <f t="shared" si="1730"/>
        <v>2261.9999999999823</v>
      </c>
      <c r="J2007" s="10">
        <f t="shared" si="1729"/>
        <v>4601.9999999999818</v>
      </c>
    </row>
    <row r="2008" spans="1:10">
      <c r="A2008" s="53">
        <v>42411</v>
      </c>
      <c r="B2008" s="54" t="s">
        <v>378</v>
      </c>
      <c r="C2008" s="55">
        <f t="shared" si="1725"/>
        <v>100</v>
      </c>
      <c r="D2008" s="54" t="s">
        <v>16</v>
      </c>
      <c r="E2008" s="56">
        <v>1945</v>
      </c>
      <c r="F2008" s="56">
        <v>1925</v>
      </c>
      <c r="G2008" s="56">
        <v>1900</v>
      </c>
      <c r="H2008" s="10">
        <f>(E2008-F2008)*C2008</f>
        <v>2000</v>
      </c>
      <c r="I2008" s="10">
        <f>(F2008-G2008)*C2008</f>
        <v>2500</v>
      </c>
      <c r="J2008" s="10">
        <f t="shared" si="1729"/>
        <v>4500</v>
      </c>
    </row>
    <row r="2009" spans="1:10">
      <c r="A2009" s="53">
        <v>42411</v>
      </c>
      <c r="B2009" s="54" t="s">
        <v>404</v>
      </c>
      <c r="C2009" s="55">
        <f t="shared" si="1725"/>
        <v>710</v>
      </c>
      <c r="D2009" s="54" t="s">
        <v>13</v>
      </c>
      <c r="E2009" s="56">
        <v>282</v>
      </c>
      <c r="F2009" s="56">
        <v>284</v>
      </c>
      <c r="G2009" s="56">
        <v>0</v>
      </c>
      <c r="H2009" s="10">
        <f t="shared" ref="H2009:H2012" si="1731">(F2009-E2009)*C2009</f>
        <v>1420</v>
      </c>
      <c r="I2009" s="10">
        <v>0</v>
      </c>
      <c r="J2009" s="10">
        <f t="shared" ref="J2009:J2016" si="1732">+I2009+H2009</f>
        <v>1420</v>
      </c>
    </row>
    <row r="2010" spans="1:10">
      <c r="A2010" s="53">
        <v>42411</v>
      </c>
      <c r="B2010" s="54" t="s">
        <v>509</v>
      </c>
      <c r="C2010" s="55">
        <f t="shared" si="1725"/>
        <v>370</v>
      </c>
      <c r="D2010" s="54" t="s">
        <v>13</v>
      </c>
      <c r="E2010" s="56">
        <v>544</v>
      </c>
      <c r="F2010" s="56">
        <v>537.5</v>
      </c>
      <c r="G2010" s="56">
        <v>0</v>
      </c>
      <c r="H2010" s="10">
        <f t="shared" si="1731"/>
        <v>-2405</v>
      </c>
      <c r="I2010" s="10">
        <v>0</v>
      </c>
      <c r="J2010" s="10">
        <f t="shared" si="1732"/>
        <v>-2405</v>
      </c>
    </row>
    <row r="2011" spans="1:10">
      <c r="A2011" s="53">
        <v>42411</v>
      </c>
      <c r="B2011" s="54" t="s">
        <v>127</v>
      </c>
      <c r="C2011" s="55">
        <f t="shared" si="1725"/>
        <v>2230</v>
      </c>
      <c r="D2011" s="54" t="s">
        <v>13</v>
      </c>
      <c r="E2011" s="56">
        <v>89.5</v>
      </c>
      <c r="F2011" s="56">
        <v>89.5</v>
      </c>
      <c r="G2011" s="56">
        <v>0</v>
      </c>
      <c r="H2011" s="10">
        <f t="shared" si="1731"/>
        <v>0</v>
      </c>
      <c r="I2011" s="10">
        <v>0</v>
      </c>
      <c r="J2011" s="10">
        <f t="shared" si="1732"/>
        <v>0</v>
      </c>
    </row>
    <row r="2012" spans="1:10">
      <c r="A2012" s="53">
        <v>42410</v>
      </c>
      <c r="B2012" s="54" t="s">
        <v>338</v>
      </c>
      <c r="C2012" s="55">
        <f t="shared" si="1725"/>
        <v>190</v>
      </c>
      <c r="D2012" s="54" t="s">
        <v>13</v>
      </c>
      <c r="E2012" s="56">
        <v>1026</v>
      </c>
      <c r="F2012" s="56">
        <v>1034</v>
      </c>
      <c r="G2012" s="56">
        <v>1046</v>
      </c>
      <c r="H2012" s="10">
        <f t="shared" si="1731"/>
        <v>1520</v>
      </c>
      <c r="I2012" s="10">
        <f t="shared" ref="I2012" si="1733">(G2012-F2012)*C2012</f>
        <v>2280</v>
      </c>
      <c r="J2012" s="10">
        <f t="shared" si="1732"/>
        <v>3800</v>
      </c>
    </row>
    <row r="2013" spans="1:10">
      <c r="A2013" s="53">
        <v>42410</v>
      </c>
      <c r="B2013" s="54" t="s">
        <v>31</v>
      </c>
      <c r="C2013" s="55">
        <f t="shared" si="1725"/>
        <v>1220</v>
      </c>
      <c r="D2013" s="54" t="s">
        <v>16</v>
      </c>
      <c r="E2013" s="56">
        <v>164.4</v>
      </c>
      <c r="F2013" s="56">
        <v>163</v>
      </c>
      <c r="G2013" s="56">
        <v>162</v>
      </c>
      <c r="H2013" s="10">
        <f t="shared" ref="H2013:H2016" si="1734">(E2013-F2013)*C2013</f>
        <v>1708.0000000000068</v>
      </c>
      <c r="I2013" s="10">
        <f t="shared" ref="I2013:I2015" si="1735">(F2013-G2013)*C2013</f>
        <v>1220</v>
      </c>
      <c r="J2013" s="10">
        <f t="shared" si="1732"/>
        <v>2928.0000000000068</v>
      </c>
    </row>
    <row r="2014" spans="1:10">
      <c r="A2014" s="53">
        <v>42410</v>
      </c>
      <c r="B2014" s="54" t="s">
        <v>404</v>
      </c>
      <c r="C2014" s="55">
        <f t="shared" si="1725"/>
        <v>710</v>
      </c>
      <c r="D2014" s="54" t="s">
        <v>16</v>
      </c>
      <c r="E2014" s="56">
        <v>282</v>
      </c>
      <c r="F2014" s="56">
        <v>279.8</v>
      </c>
      <c r="G2014" s="56">
        <v>276</v>
      </c>
      <c r="H2014" s="10">
        <f t="shared" si="1734"/>
        <v>1561.9999999999918</v>
      </c>
      <c r="I2014" s="10">
        <f t="shared" si="1735"/>
        <v>2698.0000000000082</v>
      </c>
      <c r="J2014" s="10">
        <f t="shared" si="1732"/>
        <v>4260</v>
      </c>
    </row>
    <row r="2015" spans="1:10">
      <c r="A2015" s="53">
        <v>42409</v>
      </c>
      <c r="B2015" s="54" t="s">
        <v>338</v>
      </c>
      <c r="C2015" s="55">
        <f t="shared" si="1725"/>
        <v>190</v>
      </c>
      <c r="D2015" s="54" t="s">
        <v>16</v>
      </c>
      <c r="E2015" s="56">
        <v>1040</v>
      </c>
      <c r="F2015" s="56">
        <v>1031</v>
      </c>
      <c r="G2015" s="56">
        <v>1019</v>
      </c>
      <c r="H2015" s="10">
        <f t="shared" si="1734"/>
        <v>1710</v>
      </c>
      <c r="I2015" s="10">
        <f t="shared" si="1735"/>
        <v>2280</v>
      </c>
      <c r="J2015" s="10">
        <f t="shared" si="1732"/>
        <v>3990</v>
      </c>
    </row>
    <row r="2016" spans="1:10">
      <c r="A2016" s="53">
        <v>42409</v>
      </c>
      <c r="B2016" s="54" t="s">
        <v>400</v>
      </c>
      <c r="C2016" s="55">
        <f t="shared" si="1725"/>
        <v>2010</v>
      </c>
      <c r="D2016" s="54" t="s">
        <v>16</v>
      </c>
      <c r="E2016" s="56">
        <v>99.7</v>
      </c>
      <c r="F2016" s="56">
        <v>99</v>
      </c>
      <c r="G2016" s="56">
        <v>0</v>
      </c>
      <c r="H2016" s="10">
        <f t="shared" si="1734"/>
        <v>1407.0000000000057</v>
      </c>
      <c r="I2016" s="10">
        <v>0</v>
      </c>
      <c r="J2016" s="10">
        <f t="shared" si="1732"/>
        <v>1407.0000000000057</v>
      </c>
    </row>
    <row r="2017" spans="1:10">
      <c r="A2017" s="53">
        <v>42409</v>
      </c>
      <c r="B2017" s="54" t="s">
        <v>435</v>
      </c>
      <c r="C2017" s="55">
        <f t="shared" si="1725"/>
        <v>570</v>
      </c>
      <c r="D2017" s="54" t="s">
        <v>13</v>
      </c>
      <c r="E2017" s="56">
        <v>350</v>
      </c>
      <c r="F2017" s="56">
        <v>352.8</v>
      </c>
      <c r="G2017" s="56">
        <v>355.8</v>
      </c>
      <c r="H2017" s="10">
        <f t="shared" ref="H2017:H2023" si="1736">(F2017-E2017)*C2017</f>
        <v>1596.0000000000064</v>
      </c>
      <c r="I2017" s="10">
        <f t="shared" ref="I2017:I2022" si="1737">(G2017-F2017)*C2017</f>
        <v>1710</v>
      </c>
      <c r="J2017" s="10">
        <f t="shared" ref="J2017:J2024" si="1738">+I2017+H2017</f>
        <v>3306.0000000000064</v>
      </c>
    </row>
    <row r="2018" spans="1:10">
      <c r="A2018" s="53">
        <v>42408</v>
      </c>
      <c r="B2018" s="54" t="s">
        <v>435</v>
      </c>
      <c r="C2018" s="55">
        <f t="shared" si="1725"/>
        <v>570</v>
      </c>
      <c r="D2018" s="54" t="s">
        <v>13</v>
      </c>
      <c r="E2018" s="56">
        <v>350</v>
      </c>
      <c r="F2018" s="56">
        <v>352.8</v>
      </c>
      <c r="G2018" s="56">
        <v>356.5</v>
      </c>
      <c r="H2018" s="10">
        <f t="shared" si="1736"/>
        <v>1596.0000000000064</v>
      </c>
      <c r="I2018" s="10">
        <f t="shared" si="1737"/>
        <v>2108.9999999999936</v>
      </c>
      <c r="J2018" s="10">
        <f t="shared" si="1738"/>
        <v>3705</v>
      </c>
    </row>
    <row r="2019" spans="1:10">
      <c r="A2019" s="53">
        <v>42408</v>
      </c>
      <c r="B2019" s="54" t="s">
        <v>378</v>
      </c>
      <c r="C2019" s="55">
        <f t="shared" si="1725"/>
        <v>90</v>
      </c>
      <c r="D2019" s="54" t="s">
        <v>13</v>
      </c>
      <c r="E2019" s="56">
        <v>2155</v>
      </c>
      <c r="F2019" s="56">
        <v>2171</v>
      </c>
      <c r="G2019" s="56">
        <v>0</v>
      </c>
      <c r="H2019" s="10">
        <f t="shared" si="1736"/>
        <v>1440</v>
      </c>
      <c r="I2019" s="10">
        <v>0</v>
      </c>
      <c r="J2019" s="10">
        <f t="shared" si="1738"/>
        <v>1440</v>
      </c>
    </row>
    <row r="2020" spans="1:10">
      <c r="A2020" s="53">
        <v>42408</v>
      </c>
      <c r="B2020" s="54" t="s">
        <v>308</v>
      </c>
      <c r="C2020" s="55">
        <f t="shared" si="1725"/>
        <v>190</v>
      </c>
      <c r="D2020" s="54" t="s">
        <v>13</v>
      </c>
      <c r="E2020" s="56">
        <v>1043</v>
      </c>
      <c r="F2020" s="56">
        <v>1051</v>
      </c>
      <c r="G2020" s="56">
        <v>0</v>
      </c>
      <c r="H2020" s="10">
        <f t="shared" si="1736"/>
        <v>1520</v>
      </c>
      <c r="I2020" s="10">
        <v>0</v>
      </c>
      <c r="J2020" s="10">
        <f t="shared" si="1738"/>
        <v>1520</v>
      </c>
    </row>
    <row r="2021" spans="1:10">
      <c r="A2021" s="53">
        <v>42405</v>
      </c>
      <c r="B2021" s="54" t="s">
        <v>507</v>
      </c>
      <c r="C2021" s="55">
        <f t="shared" si="1725"/>
        <v>610</v>
      </c>
      <c r="D2021" s="54" t="s">
        <v>13</v>
      </c>
      <c r="E2021" s="56">
        <v>328.5</v>
      </c>
      <c r="F2021" s="56">
        <v>331.3</v>
      </c>
      <c r="G2021" s="56">
        <v>335</v>
      </c>
      <c r="H2021" s="10">
        <f t="shared" si="1736"/>
        <v>1708.0000000000068</v>
      </c>
      <c r="I2021" s="10">
        <f t="shared" si="1737"/>
        <v>2256.9999999999932</v>
      </c>
      <c r="J2021" s="10">
        <f t="shared" si="1738"/>
        <v>3965</v>
      </c>
    </row>
    <row r="2022" spans="1:10">
      <c r="A2022" s="53">
        <v>42405</v>
      </c>
      <c r="B2022" s="54" t="s">
        <v>80</v>
      </c>
      <c r="C2022" s="55">
        <f t="shared" si="1725"/>
        <v>490</v>
      </c>
      <c r="D2022" s="54" t="s">
        <v>13</v>
      </c>
      <c r="E2022" s="56">
        <v>410</v>
      </c>
      <c r="F2022" s="56">
        <v>412</v>
      </c>
      <c r="G2022" s="56">
        <v>414</v>
      </c>
      <c r="H2022" s="10">
        <f t="shared" si="1736"/>
        <v>980</v>
      </c>
      <c r="I2022" s="10">
        <f t="shared" si="1737"/>
        <v>980</v>
      </c>
      <c r="J2022" s="10">
        <f t="shared" si="1738"/>
        <v>1960</v>
      </c>
    </row>
    <row r="2023" spans="1:10">
      <c r="A2023" s="53">
        <v>42405</v>
      </c>
      <c r="B2023" s="54" t="s">
        <v>510</v>
      </c>
      <c r="C2023" s="55">
        <f t="shared" si="1725"/>
        <v>850</v>
      </c>
      <c r="D2023" s="54" t="s">
        <v>13</v>
      </c>
      <c r="E2023" s="56">
        <v>235.3</v>
      </c>
      <c r="F2023" s="56">
        <v>236.3</v>
      </c>
      <c r="G2023" s="56">
        <v>0</v>
      </c>
      <c r="H2023" s="10">
        <f t="shared" si="1736"/>
        <v>850</v>
      </c>
      <c r="I2023" s="10">
        <v>0</v>
      </c>
      <c r="J2023" s="10">
        <f t="shared" si="1738"/>
        <v>850</v>
      </c>
    </row>
    <row r="2024" spans="1:10">
      <c r="A2024" s="53">
        <v>42404</v>
      </c>
      <c r="B2024" s="54" t="s">
        <v>511</v>
      </c>
      <c r="C2024" s="55">
        <f t="shared" si="1725"/>
        <v>1350</v>
      </c>
      <c r="D2024" s="54" t="s">
        <v>16</v>
      </c>
      <c r="E2024" s="56">
        <v>147.85</v>
      </c>
      <c r="F2024" s="56">
        <v>146.15</v>
      </c>
      <c r="G2024" s="56">
        <v>145.30000000000001</v>
      </c>
      <c r="H2024" s="10">
        <f>(E2024-F2024)*C2024</f>
        <v>2294.9999999999845</v>
      </c>
      <c r="I2024" s="10">
        <f>(F2024-G2024)*C2024</f>
        <v>1147.4999999999923</v>
      </c>
      <c r="J2024" s="10">
        <f t="shared" si="1738"/>
        <v>3442.4999999999768</v>
      </c>
    </row>
    <row r="2025" spans="1:10">
      <c r="A2025" s="53">
        <v>42404</v>
      </c>
      <c r="B2025" s="54" t="s">
        <v>505</v>
      </c>
      <c r="C2025" s="55">
        <f t="shared" ref="C2025:C2087" si="1739">MROUND(200000/E2025,10)</f>
        <v>150</v>
      </c>
      <c r="D2025" s="54" t="s">
        <v>13</v>
      </c>
      <c r="E2025" s="56">
        <v>1295</v>
      </c>
      <c r="F2025" s="56">
        <v>1304</v>
      </c>
      <c r="G2025" s="56">
        <v>1315</v>
      </c>
      <c r="H2025" s="10">
        <f t="shared" ref="H2025:H2027" si="1740">(F2025-E2025)*C2025</f>
        <v>1350</v>
      </c>
      <c r="I2025" s="10">
        <f t="shared" ref="I2025" si="1741">(G2025-F2025)*C2025</f>
        <v>1650</v>
      </c>
      <c r="J2025" s="10">
        <f t="shared" ref="J2025:J2028" si="1742">+I2025+H2025</f>
        <v>3000</v>
      </c>
    </row>
    <row r="2026" spans="1:10">
      <c r="A2026" s="53">
        <v>42404</v>
      </c>
      <c r="B2026" s="54" t="s">
        <v>509</v>
      </c>
      <c r="C2026" s="55">
        <f t="shared" si="1739"/>
        <v>360</v>
      </c>
      <c r="D2026" s="54" t="s">
        <v>13</v>
      </c>
      <c r="E2026" s="56">
        <v>556</v>
      </c>
      <c r="F2026" s="56">
        <v>560</v>
      </c>
      <c r="G2026" s="56">
        <v>0</v>
      </c>
      <c r="H2026" s="10">
        <f t="shared" si="1740"/>
        <v>1440</v>
      </c>
      <c r="I2026" s="10">
        <v>0</v>
      </c>
      <c r="J2026" s="10">
        <f t="shared" si="1742"/>
        <v>1440</v>
      </c>
    </row>
    <row r="2027" spans="1:10">
      <c r="A2027" s="53">
        <v>42404</v>
      </c>
      <c r="B2027" s="54" t="s">
        <v>378</v>
      </c>
      <c r="C2027" s="55">
        <f t="shared" si="1739"/>
        <v>90</v>
      </c>
      <c r="D2027" s="54" t="s">
        <v>13</v>
      </c>
      <c r="E2027" s="56">
        <v>2230</v>
      </c>
      <c r="F2027" s="56">
        <v>2210</v>
      </c>
      <c r="G2027" s="56">
        <v>0</v>
      </c>
      <c r="H2027" s="10">
        <f t="shared" si="1740"/>
        <v>-1800</v>
      </c>
      <c r="I2027" s="10">
        <v>0</v>
      </c>
      <c r="J2027" s="10">
        <f t="shared" si="1742"/>
        <v>-1800</v>
      </c>
    </row>
    <row r="2028" spans="1:10">
      <c r="A2028" s="53">
        <v>42403</v>
      </c>
      <c r="B2028" s="54" t="s">
        <v>378</v>
      </c>
      <c r="C2028" s="55">
        <f t="shared" si="1739"/>
        <v>90</v>
      </c>
      <c r="D2028" s="54" t="s">
        <v>16</v>
      </c>
      <c r="E2028" s="56">
        <v>2193</v>
      </c>
      <c r="F2028" s="56">
        <v>2175</v>
      </c>
      <c r="G2028" s="56">
        <v>2145</v>
      </c>
      <c r="H2028" s="10">
        <f>(E2028-F2028)*C2028</f>
        <v>1620</v>
      </c>
      <c r="I2028" s="10">
        <f>(F2028-G2028)*C2028</f>
        <v>2700</v>
      </c>
      <c r="J2028" s="10">
        <f t="shared" si="1742"/>
        <v>4320</v>
      </c>
    </row>
    <row r="2029" spans="1:10">
      <c r="A2029" s="53">
        <v>42403</v>
      </c>
      <c r="B2029" s="54" t="s">
        <v>463</v>
      </c>
      <c r="C2029" s="55">
        <f t="shared" si="1739"/>
        <v>2310</v>
      </c>
      <c r="D2029" s="54" t="s">
        <v>13</v>
      </c>
      <c r="E2029" s="56">
        <v>86.6</v>
      </c>
      <c r="F2029" s="56">
        <v>87.2</v>
      </c>
      <c r="G2029" s="56">
        <v>87.75</v>
      </c>
      <c r="H2029" s="10">
        <f t="shared" ref="H2029:H2032" si="1743">(F2029-E2029)*C2029</f>
        <v>1386.0000000000198</v>
      </c>
      <c r="I2029" s="10">
        <f t="shared" ref="I2029" si="1744">(G2029-F2029)*C2029</f>
        <v>1270.4999999999934</v>
      </c>
      <c r="J2029" s="10">
        <f t="shared" ref="J2029:J2035" si="1745">+I2029+H2029</f>
        <v>2656.5000000000132</v>
      </c>
    </row>
    <row r="2030" spans="1:10">
      <c r="A2030" s="53">
        <v>42403</v>
      </c>
      <c r="B2030" s="54" t="s">
        <v>507</v>
      </c>
      <c r="C2030" s="55">
        <f t="shared" si="1739"/>
        <v>600</v>
      </c>
      <c r="D2030" s="54" t="s">
        <v>13</v>
      </c>
      <c r="E2030" s="56">
        <v>331.5</v>
      </c>
      <c r="F2030" s="56">
        <v>334.2</v>
      </c>
      <c r="G2030" s="56">
        <v>0</v>
      </c>
      <c r="H2030" s="10">
        <f t="shared" si="1743"/>
        <v>1619.9999999999932</v>
      </c>
      <c r="I2030" s="10">
        <v>0</v>
      </c>
      <c r="J2030" s="10">
        <f t="shared" si="1745"/>
        <v>1619.9999999999932</v>
      </c>
    </row>
    <row r="2031" spans="1:10">
      <c r="A2031" s="53">
        <v>42403</v>
      </c>
      <c r="B2031" s="54" t="s">
        <v>127</v>
      </c>
      <c r="C2031" s="55">
        <f t="shared" si="1739"/>
        <v>2070</v>
      </c>
      <c r="D2031" s="54" t="s">
        <v>13</v>
      </c>
      <c r="E2031" s="56">
        <v>96.4</v>
      </c>
      <c r="F2031" s="56">
        <v>95</v>
      </c>
      <c r="G2031" s="56">
        <v>0</v>
      </c>
      <c r="H2031" s="10">
        <f t="shared" si="1743"/>
        <v>-2898.0000000000118</v>
      </c>
      <c r="I2031" s="10">
        <v>0</v>
      </c>
      <c r="J2031" s="10">
        <f t="shared" si="1745"/>
        <v>-2898.0000000000118</v>
      </c>
    </row>
    <row r="2032" spans="1:10">
      <c r="A2032" s="53">
        <v>42402</v>
      </c>
      <c r="B2032" s="54" t="s">
        <v>338</v>
      </c>
      <c r="C2032" s="55">
        <f t="shared" si="1739"/>
        <v>180</v>
      </c>
      <c r="D2032" s="54" t="s">
        <v>13</v>
      </c>
      <c r="E2032" s="56">
        <v>1130</v>
      </c>
      <c r="F2032" s="56">
        <v>1140</v>
      </c>
      <c r="G2032" s="56">
        <v>0</v>
      </c>
      <c r="H2032" s="10">
        <f t="shared" si="1743"/>
        <v>1800</v>
      </c>
      <c r="I2032" s="10">
        <v>0</v>
      </c>
      <c r="J2032" s="10">
        <f t="shared" si="1745"/>
        <v>1800</v>
      </c>
    </row>
    <row r="2033" spans="1:10">
      <c r="A2033" s="53">
        <v>42402</v>
      </c>
      <c r="B2033" s="54" t="s">
        <v>400</v>
      </c>
      <c r="C2033" s="55">
        <f t="shared" si="1739"/>
        <v>1980</v>
      </c>
      <c r="D2033" s="54" t="s">
        <v>16</v>
      </c>
      <c r="E2033" s="56">
        <v>101</v>
      </c>
      <c r="F2033" s="56">
        <v>100.1</v>
      </c>
      <c r="G2033" s="56">
        <v>0</v>
      </c>
      <c r="H2033" s="10">
        <f>(E2033-F2033)*C2033</f>
        <v>1782.0000000000114</v>
      </c>
      <c r="I2033" s="10">
        <v>0</v>
      </c>
      <c r="J2033" s="10">
        <f t="shared" si="1745"/>
        <v>1782.0000000000114</v>
      </c>
    </row>
    <row r="2034" spans="1:10">
      <c r="A2034" s="53">
        <v>42402</v>
      </c>
      <c r="B2034" s="54" t="s">
        <v>512</v>
      </c>
      <c r="C2034" s="55">
        <f t="shared" si="1739"/>
        <v>230</v>
      </c>
      <c r="D2034" s="54" t="s">
        <v>13</v>
      </c>
      <c r="E2034" s="56">
        <v>875</v>
      </c>
      <c r="F2034" s="56">
        <v>881.5</v>
      </c>
      <c r="G2034" s="56">
        <v>0</v>
      </c>
      <c r="H2034" s="10">
        <f t="shared" ref="H2034" si="1746">(F2034-E2034)*C2034</f>
        <v>1495</v>
      </c>
      <c r="I2034" s="10">
        <v>0</v>
      </c>
      <c r="J2034" s="10">
        <f t="shared" si="1745"/>
        <v>1495</v>
      </c>
    </row>
    <row r="2035" spans="1:10">
      <c r="A2035" s="53">
        <v>42402</v>
      </c>
      <c r="B2035" s="54" t="s">
        <v>308</v>
      </c>
      <c r="C2035" s="55">
        <f t="shared" si="1739"/>
        <v>160</v>
      </c>
      <c r="D2035" s="54" t="s">
        <v>16</v>
      </c>
      <c r="E2035" s="56">
        <v>1235</v>
      </c>
      <c r="F2035" s="56">
        <v>1225</v>
      </c>
      <c r="G2035" s="56">
        <v>1214</v>
      </c>
      <c r="H2035" s="10">
        <f>(E2035-F2035)*C2035</f>
        <v>1600</v>
      </c>
      <c r="I2035" s="10">
        <f>(F2035-G2035)*C2035</f>
        <v>1760</v>
      </c>
      <c r="J2035" s="10">
        <f t="shared" si="1745"/>
        <v>3360</v>
      </c>
    </row>
    <row r="2036" spans="1:10">
      <c r="A2036" s="53">
        <v>42401</v>
      </c>
      <c r="B2036" s="54" t="s">
        <v>513</v>
      </c>
      <c r="C2036" s="55">
        <f t="shared" si="1739"/>
        <v>370</v>
      </c>
      <c r="D2036" s="54" t="s">
        <v>13</v>
      </c>
      <c r="E2036" s="56">
        <v>535</v>
      </c>
      <c r="F2036" s="56">
        <v>539</v>
      </c>
      <c r="G2036" s="56">
        <v>548</v>
      </c>
      <c r="H2036" s="10">
        <f t="shared" ref="H2036:H2037" si="1747">(F2036-E2036)*C2036</f>
        <v>1480</v>
      </c>
      <c r="I2036" s="10">
        <f t="shared" ref="I2036" si="1748">(G2036-F2036)*C2036</f>
        <v>3330</v>
      </c>
      <c r="J2036" s="10">
        <f t="shared" ref="J2036:J2037" si="1749">+I2036+H2036</f>
        <v>4810</v>
      </c>
    </row>
    <row r="2037" spans="1:10">
      <c r="A2037" s="53">
        <v>42401</v>
      </c>
      <c r="B2037" s="54" t="s">
        <v>463</v>
      </c>
      <c r="C2037" s="55">
        <f t="shared" si="1739"/>
        <v>2210</v>
      </c>
      <c r="D2037" s="54" t="s">
        <v>13</v>
      </c>
      <c r="E2037" s="56">
        <v>90.4</v>
      </c>
      <c r="F2037" s="56">
        <v>89.5</v>
      </c>
      <c r="G2037" s="56">
        <v>0</v>
      </c>
      <c r="H2037" s="10">
        <f t="shared" si="1747"/>
        <v>-1989.0000000000125</v>
      </c>
      <c r="I2037" s="10">
        <v>0</v>
      </c>
      <c r="J2037" s="10">
        <f t="shared" si="1749"/>
        <v>-1989.0000000000125</v>
      </c>
    </row>
    <row r="2038" spans="1:10">
      <c r="A2038" s="30"/>
      <c r="B2038" s="29"/>
      <c r="C2038" s="31"/>
      <c r="D2038" s="29"/>
      <c r="E2038" s="24"/>
      <c r="F2038" s="24"/>
      <c r="G2038" s="24"/>
      <c r="H2038" s="24"/>
      <c r="I2038" s="24"/>
      <c r="J2038" s="24"/>
    </row>
    <row r="2039" spans="1:10">
      <c r="A2039" s="53">
        <v>42398</v>
      </c>
      <c r="B2039" s="54" t="s">
        <v>400</v>
      </c>
      <c r="C2039" s="55">
        <f t="shared" si="1739"/>
        <v>1900</v>
      </c>
      <c r="D2039" s="54" t="s">
        <v>13</v>
      </c>
      <c r="E2039" s="56">
        <v>105.2</v>
      </c>
      <c r="F2039" s="56">
        <v>106</v>
      </c>
      <c r="G2039" s="56">
        <v>0</v>
      </c>
      <c r="H2039" s="10">
        <f t="shared" ref="H2039:H2048" si="1750">(F2039-E2039)*C2039</f>
        <v>1519.9999999999945</v>
      </c>
      <c r="I2039" s="10">
        <v>0</v>
      </c>
      <c r="J2039" s="10">
        <f t="shared" ref="J2039:J2052" si="1751">+I2039+H2039</f>
        <v>1519.9999999999945</v>
      </c>
    </row>
    <row r="2040" spans="1:10">
      <c r="A2040" s="53">
        <v>42398</v>
      </c>
      <c r="B2040" s="54" t="s">
        <v>442</v>
      </c>
      <c r="C2040" s="55">
        <f t="shared" si="1739"/>
        <v>610</v>
      </c>
      <c r="D2040" s="54" t="s">
        <v>13</v>
      </c>
      <c r="E2040" s="56">
        <v>329</v>
      </c>
      <c r="F2040" s="56">
        <v>332.45</v>
      </c>
      <c r="G2040" s="56">
        <v>0</v>
      </c>
      <c r="H2040" s="10">
        <f t="shared" si="1750"/>
        <v>2104.4999999999932</v>
      </c>
      <c r="I2040" s="10">
        <v>0</v>
      </c>
      <c r="J2040" s="10">
        <f t="shared" si="1751"/>
        <v>2104.4999999999932</v>
      </c>
    </row>
    <row r="2041" spans="1:10">
      <c r="A2041" s="53">
        <v>42398</v>
      </c>
      <c r="B2041" s="54" t="s">
        <v>513</v>
      </c>
      <c r="C2041" s="55">
        <f t="shared" si="1739"/>
        <v>380</v>
      </c>
      <c r="D2041" s="54" t="s">
        <v>13</v>
      </c>
      <c r="E2041" s="56">
        <v>529</v>
      </c>
      <c r="F2041" s="56">
        <v>533</v>
      </c>
      <c r="G2041" s="56">
        <v>539</v>
      </c>
      <c r="H2041" s="10">
        <f t="shared" si="1750"/>
        <v>1520</v>
      </c>
      <c r="I2041" s="10">
        <f t="shared" ref="I2041:I2046" si="1752">(G2041-F2041)*C2041</f>
        <v>2280</v>
      </c>
      <c r="J2041" s="10">
        <f t="shared" si="1751"/>
        <v>3800</v>
      </c>
    </row>
    <row r="2042" spans="1:10">
      <c r="A2042" s="53">
        <v>42397</v>
      </c>
      <c r="B2042" s="54" t="s">
        <v>442</v>
      </c>
      <c r="C2042" s="55">
        <f t="shared" si="1739"/>
        <v>600</v>
      </c>
      <c r="D2042" s="54" t="s">
        <v>13</v>
      </c>
      <c r="E2042" s="56">
        <v>331</v>
      </c>
      <c r="F2042" s="56">
        <v>333.8</v>
      </c>
      <c r="G2042" s="56">
        <v>337</v>
      </c>
      <c r="H2042" s="10">
        <f t="shared" si="1750"/>
        <v>1680.0000000000068</v>
      </c>
      <c r="I2042" s="10">
        <f t="shared" si="1752"/>
        <v>1919.9999999999932</v>
      </c>
      <c r="J2042" s="10">
        <f t="shared" si="1751"/>
        <v>3600</v>
      </c>
    </row>
    <row r="2043" spans="1:10">
      <c r="A2043" s="53">
        <v>42397</v>
      </c>
      <c r="B2043" s="54" t="s">
        <v>417</v>
      </c>
      <c r="C2043" s="55">
        <f t="shared" si="1739"/>
        <v>540</v>
      </c>
      <c r="D2043" s="54" t="s">
        <v>13</v>
      </c>
      <c r="E2043" s="56">
        <v>371</v>
      </c>
      <c r="F2043" s="56">
        <v>374</v>
      </c>
      <c r="G2043" s="56">
        <v>378</v>
      </c>
      <c r="H2043" s="10">
        <f t="shared" si="1750"/>
        <v>1620</v>
      </c>
      <c r="I2043" s="10">
        <f t="shared" si="1752"/>
        <v>2160</v>
      </c>
      <c r="J2043" s="10">
        <f t="shared" si="1751"/>
        <v>3780</v>
      </c>
    </row>
    <row r="2044" spans="1:10">
      <c r="A2044" s="53">
        <v>42397</v>
      </c>
      <c r="B2044" s="54" t="s">
        <v>378</v>
      </c>
      <c r="C2044" s="55">
        <f t="shared" si="1739"/>
        <v>100</v>
      </c>
      <c r="D2044" s="54" t="s">
        <v>13</v>
      </c>
      <c r="E2044" s="56">
        <v>1990</v>
      </c>
      <c r="F2044" s="56">
        <v>1970</v>
      </c>
      <c r="G2044" s="56">
        <v>0</v>
      </c>
      <c r="H2044" s="10">
        <f t="shared" si="1750"/>
        <v>-2000</v>
      </c>
      <c r="I2044" s="10">
        <v>0</v>
      </c>
      <c r="J2044" s="10">
        <f t="shared" si="1751"/>
        <v>-2000</v>
      </c>
    </row>
    <row r="2045" spans="1:10">
      <c r="A2045" s="53">
        <v>42396</v>
      </c>
      <c r="B2045" s="54" t="s">
        <v>33</v>
      </c>
      <c r="C2045" s="55">
        <f t="shared" si="1739"/>
        <v>1230</v>
      </c>
      <c r="D2045" s="54" t="s">
        <v>13</v>
      </c>
      <c r="E2045" s="56">
        <v>163</v>
      </c>
      <c r="F2045" s="56">
        <v>164.3</v>
      </c>
      <c r="G2045" s="56">
        <v>166.2</v>
      </c>
      <c r="H2045" s="10">
        <f t="shared" si="1750"/>
        <v>1599.0000000000141</v>
      </c>
      <c r="I2045" s="10">
        <f t="shared" si="1752"/>
        <v>2336.9999999999718</v>
      </c>
      <c r="J2045" s="10">
        <f t="shared" si="1751"/>
        <v>3935.9999999999859</v>
      </c>
    </row>
    <row r="2046" spans="1:10">
      <c r="A2046" s="53">
        <v>42396</v>
      </c>
      <c r="B2046" s="54" t="s">
        <v>378</v>
      </c>
      <c r="C2046" s="55">
        <f t="shared" si="1739"/>
        <v>110</v>
      </c>
      <c r="D2046" s="54" t="s">
        <v>13</v>
      </c>
      <c r="E2046" s="56">
        <v>1875</v>
      </c>
      <c r="F2046" s="56">
        <v>1890</v>
      </c>
      <c r="G2046" s="56">
        <v>1910</v>
      </c>
      <c r="H2046" s="10">
        <f t="shared" si="1750"/>
        <v>1650</v>
      </c>
      <c r="I2046" s="10">
        <f t="shared" si="1752"/>
        <v>2200</v>
      </c>
      <c r="J2046" s="10">
        <f t="shared" si="1751"/>
        <v>3850</v>
      </c>
    </row>
    <row r="2047" spans="1:10">
      <c r="A2047" s="53">
        <v>42396</v>
      </c>
      <c r="B2047" s="54" t="s">
        <v>397</v>
      </c>
      <c r="C2047" s="55">
        <f t="shared" si="1739"/>
        <v>160</v>
      </c>
      <c r="D2047" s="54" t="s">
        <v>13</v>
      </c>
      <c r="E2047" s="56">
        <v>1246</v>
      </c>
      <c r="F2047" s="56">
        <v>1235</v>
      </c>
      <c r="G2047" s="56">
        <v>0</v>
      </c>
      <c r="H2047" s="10">
        <f t="shared" si="1750"/>
        <v>-1760</v>
      </c>
      <c r="I2047" s="10">
        <v>0</v>
      </c>
      <c r="J2047" s="10">
        <f t="shared" si="1751"/>
        <v>-1760</v>
      </c>
    </row>
    <row r="2048" spans="1:10">
      <c r="A2048" s="53">
        <v>42396</v>
      </c>
      <c r="B2048" s="54" t="s">
        <v>402</v>
      </c>
      <c r="C2048" s="55">
        <f t="shared" si="1739"/>
        <v>260</v>
      </c>
      <c r="D2048" s="54" t="s">
        <v>13</v>
      </c>
      <c r="E2048" s="56">
        <v>757</v>
      </c>
      <c r="F2048" s="56">
        <v>750</v>
      </c>
      <c r="G2048" s="56">
        <v>0</v>
      </c>
      <c r="H2048" s="10">
        <f t="shared" si="1750"/>
        <v>-1820</v>
      </c>
      <c r="I2048" s="10">
        <v>0</v>
      </c>
      <c r="J2048" s="10">
        <f t="shared" si="1751"/>
        <v>-1820</v>
      </c>
    </row>
    <row r="2049" spans="1:10">
      <c r="A2049" s="53">
        <v>42394</v>
      </c>
      <c r="B2049" s="54" t="s">
        <v>41</v>
      </c>
      <c r="C2049" s="55">
        <f t="shared" si="1739"/>
        <v>320</v>
      </c>
      <c r="D2049" s="54" t="s">
        <v>16</v>
      </c>
      <c r="E2049" s="56">
        <v>621</v>
      </c>
      <c r="F2049" s="56">
        <v>616</v>
      </c>
      <c r="G2049" s="56">
        <v>609</v>
      </c>
      <c r="H2049" s="10">
        <f t="shared" ref="H2049:H2052" si="1753">(E2049-F2049)*C2049</f>
        <v>1600</v>
      </c>
      <c r="I2049" s="10">
        <f t="shared" ref="I2049" si="1754">(F2049-G2049)*C2049</f>
        <v>2240</v>
      </c>
      <c r="J2049" s="10">
        <f t="shared" si="1751"/>
        <v>3840</v>
      </c>
    </row>
    <row r="2050" spans="1:10">
      <c r="A2050" s="53">
        <v>42394</v>
      </c>
      <c r="B2050" s="54" t="s">
        <v>514</v>
      </c>
      <c r="C2050" s="55">
        <f t="shared" si="1739"/>
        <v>240</v>
      </c>
      <c r="D2050" s="54" t="s">
        <v>16</v>
      </c>
      <c r="E2050" s="56">
        <v>838</v>
      </c>
      <c r="F2050" s="56">
        <v>846</v>
      </c>
      <c r="G2050" s="56">
        <v>0</v>
      </c>
      <c r="H2050" s="10">
        <f t="shared" si="1753"/>
        <v>-1920</v>
      </c>
      <c r="I2050" s="10">
        <v>0</v>
      </c>
      <c r="J2050" s="10">
        <f t="shared" si="1751"/>
        <v>-1920</v>
      </c>
    </row>
    <row r="2051" spans="1:10">
      <c r="A2051" s="53">
        <v>42394</v>
      </c>
      <c r="B2051" s="54" t="s">
        <v>15</v>
      </c>
      <c r="C2051" s="55">
        <f t="shared" si="1739"/>
        <v>500</v>
      </c>
      <c r="D2051" s="54" t="s">
        <v>16</v>
      </c>
      <c r="E2051" s="56">
        <v>397</v>
      </c>
      <c r="F2051" s="56">
        <v>394.25</v>
      </c>
      <c r="G2051" s="56">
        <v>0</v>
      </c>
      <c r="H2051" s="10">
        <f t="shared" si="1753"/>
        <v>1375</v>
      </c>
      <c r="I2051" s="10">
        <v>0</v>
      </c>
      <c r="J2051" s="10">
        <f t="shared" si="1751"/>
        <v>1375</v>
      </c>
    </row>
    <row r="2052" spans="1:10">
      <c r="A2052" s="53">
        <v>42394</v>
      </c>
      <c r="B2052" s="54" t="s">
        <v>41</v>
      </c>
      <c r="C2052" s="55">
        <f t="shared" si="1739"/>
        <v>320</v>
      </c>
      <c r="D2052" s="54" t="s">
        <v>16</v>
      </c>
      <c r="E2052" s="56">
        <v>621</v>
      </c>
      <c r="F2052" s="56">
        <v>628</v>
      </c>
      <c r="G2052" s="56">
        <v>0</v>
      </c>
      <c r="H2052" s="10">
        <f t="shared" si="1753"/>
        <v>-2240</v>
      </c>
      <c r="I2052" s="10">
        <v>0</v>
      </c>
      <c r="J2052" s="10">
        <f t="shared" si="1751"/>
        <v>-2240</v>
      </c>
    </row>
    <row r="2053" spans="1:10">
      <c r="A2053" s="53">
        <v>42391</v>
      </c>
      <c r="B2053" s="54" t="s">
        <v>378</v>
      </c>
      <c r="C2053" s="55">
        <f t="shared" si="1739"/>
        <v>120</v>
      </c>
      <c r="D2053" s="54" t="s">
        <v>13</v>
      </c>
      <c r="E2053" s="56">
        <v>1730</v>
      </c>
      <c r="F2053" s="56">
        <v>1743</v>
      </c>
      <c r="G2053" s="56">
        <v>1763</v>
      </c>
      <c r="H2053" s="10">
        <f t="shared" ref="H2053:H2055" si="1755">(F2053-E2053)*C2053</f>
        <v>1560</v>
      </c>
      <c r="I2053" s="10">
        <f t="shared" ref="I2053:I2054" si="1756">(G2053-F2053)*C2053</f>
        <v>2400</v>
      </c>
      <c r="J2053" s="10">
        <f t="shared" ref="J2053:J2056" si="1757">+I2053+H2053</f>
        <v>3960</v>
      </c>
    </row>
    <row r="2054" spans="1:10">
      <c r="A2054" s="53">
        <v>42391</v>
      </c>
      <c r="B2054" s="54" t="s">
        <v>127</v>
      </c>
      <c r="C2054" s="55">
        <f t="shared" si="1739"/>
        <v>2140</v>
      </c>
      <c r="D2054" s="54" t="s">
        <v>13</v>
      </c>
      <c r="E2054" s="56">
        <v>93.5</v>
      </c>
      <c r="F2054" s="56">
        <v>94.2</v>
      </c>
      <c r="G2054" s="56">
        <v>95.2</v>
      </c>
      <c r="H2054" s="10">
        <f t="shared" si="1755"/>
        <v>1498.0000000000061</v>
      </c>
      <c r="I2054" s="10">
        <f t="shared" si="1756"/>
        <v>2140</v>
      </c>
      <c r="J2054" s="10">
        <f t="shared" si="1757"/>
        <v>3638.0000000000064</v>
      </c>
    </row>
    <row r="2055" spans="1:10">
      <c r="A2055" s="53">
        <v>42391</v>
      </c>
      <c r="B2055" s="54" t="s">
        <v>156</v>
      </c>
      <c r="C2055" s="55">
        <v>1008</v>
      </c>
      <c r="D2055" s="54" t="s">
        <v>13</v>
      </c>
      <c r="E2055" s="56">
        <v>1008</v>
      </c>
      <c r="F2055" s="56">
        <v>1015</v>
      </c>
      <c r="G2055" s="56">
        <v>0</v>
      </c>
      <c r="H2055" s="10">
        <f t="shared" si="1755"/>
        <v>7056</v>
      </c>
      <c r="I2055" s="10">
        <v>0</v>
      </c>
      <c r="J2055" s="10">
        <f t="shared" si="1757"/>
        <v>7056</v>
      </c>
    </row>
    <row r="2056" spans="1:10">
      <c r="A2056" s="53">
        <v>42390</v>
      </c>
      <c r="B2056" s="54" t="s">
        <v>378</v>
      </c>
      <c r="C2056" s="55">
        <f t="shared" si="1739"/>
        <v>120</v>
      </c>
      <c r="D2056" s="54" t="s">
        <v>16</v>
      </c>
      <c r="E2056" s="56">
        <v>1737</v>
      </c>
      <c r="F2056" s="56">
        <v>1723</v>
      </c>
      <c r="G2056" s="56">
        <v>1705</v>
      </c>
      <c r="H2056" s="10">
        <f t="shared" ref="H2056:H2061" si="1758">(E2056-F2056)*C2056</f>
        <v>1680</v>
      </c>
      <c r="I2056" s="10">
        <f t="shared" ref="I2056:I2061" si="1759">(F2056-G2056)*C2056</f>
        <v>2160</v>
      </c>
      <c r="J2056" s="10">
        <f t="shared" si="1757"/>
        <v>3840</v>
      </c>
    </row>
    <row r="2057" spans="1:10">
      <c r="A2057" s="53">
        <v>42390</v>
      </c>
      <c r="B2057" s="54" t="s">
        <v>386</v>
      </c>
      <c r="C2057" s="55">
        <f t="shared" si="1739"/>
        <v>430</v>
      </c>
      <c r="D2057" s="54" t="s">
        <v>13</v>
      </c>
      <c r="E2057" s="56">
        <v>460</v>
      </c>
      <c r="F2057" s="56">
        <v>464.5</v>
      </c>
      <c r="G2057" s="56">
        <v>468.4</v>
      </c>
      <c r="H2057" s="10">
        <f t="shared" ref="H2057:H2058" si="1760">(F2057-E2057)*C2057</f>
        <v>1935</v>
      </c>
      <c r="I2057" s="10">
        <f t="shared" ref="I2057:I2058" si="1761">(G2057-F2057)*C2057</f>
        <v>1676.9999999999902</v>
      </c>
      <c r="J2057" s="10">
        <f t="shared" ref="J2057:J2061" si="1762">+I2057+H2057</f>
        <v>3611.99999999999</v>
      </c>
    </row>
    <row r="2058" spans="1:10">
      <c r="A2058" s="53">
        <v>42390</v>
      </c>
      <c r="B2058" s="54" t="s">
        <v>509</v>
      </c>
      <c r="C2058" s="55">
        <f t="shared" si="1739"/>
        <v>360</v>
      </c>
      <c r="D2058" s="54" t="s">
        <v>13</v>
      </c>
      <c r="E2058" s="56">
        <v>551</v>
      </c>
      <c r="F2058" s="56">
        <v>555</v>
      </c>
      <c r="G2058" s="56">
        <v>556.85</v>
      </c>
      <c r="H2058" s="10">
        <f t="shared" si="1760"/>
        <v>1440</v>
      </c>
      <c r="I2058" s="10">
        <f t="shared" si="1761"/>
        <v>666.00000000000819</v>
      </c>
      <c r="J2058" s="10">
        <f t="shared" si="1762"/>
        <v>2106.0000000000082</v>
      </c>
    </row>
    <row r="2059" spans="1:10">
      <c r="A2059" s="53">
        <v>42389</v>
      </c>
      <c r="B2059" s="54" t="s">
        <v>56</v>
      </c>
      <c r="C2059" s="55">
        <f t="shared" si="1739"/>
        <v>1430</v>
      </c>
      <c r="D2059" s="54" t="s">
        <v>16</v>
      </c>
      <c r="E2059" s="56">
        <v>140.25</v>
      </c>
      <c r="F2059" s="56">
        <v>138.9</v>
      </c>
      <c r="G2059" s="56">
        <v>137</v>
      </c>
      <c r="H2059" s="10">
        <f t="shared" si="1758"/>
        <v>1930.4999999999918</v>
      </c>
      <c r="I2059" s="10">
        <f t="shared" si="1759"/>
        <v>2717.0000000000082</v>
      </c>
      <c r="J2059" s="10">
        <f t="shared" si="1762"/>
        <v>4647.5</v>
      </c>
    </row>
    <row r="2060" spans="1:10">
      <c r="A2060" s="53">
        <v>42389</v>
      </c>
      <c r="B2060" s="54" t="s">
        <v>378</v>
      </c>
      <c r="C2060" s="55">
        <f t="shared" si="1739"/>
        <v>120</v>
      </c>
      <c r="D2060" s="54" t="s">
        <v>13</v>
      </c>
      <c r="E2060" s="56">
        <v>1730</v>
      </c>
      <c r="F2060" s="56">
        <v>1743</v>
      </c>
      <c r="G2060" s="56">
        <v>1760</v>
      </c>
      <c r="H2060" s="10">
        <f t="shared" ref="H2060" si="1763">(F2060-E2060)*C2060</f>
        <v>1560</v>
      </c>
      <c r="I2060" s="10">
        <f>(G2060-F2060)*C2060</f>
        <v>2040</v>
      </c>
      <c r="J2060" s="10">
        <f t="shared" si="1762"/>
        <v>3600</v>
      </c>
    </row>
    <row r="2061" spans="1:10">
      <c r="A2061" s="53">
        <v>42389</v>
      </c>
      <c r="B2061" s="54" t="s">
        <v>376</v>
      </c>
      <c r="C2061" s="55">
        <f t="shared" si="1739"/>
        <v>1110</v>
      </c>
      <c r="D2061" s="54" t="s">
        <v>16</v>
      </c>
      <c r="E2061" s="56">
        <v>180</v>
      </c>
      <c r="F2061" s="56">
        <v>178.5</v>
      </c>
      <c r="G2061" s="56">
        <v>176.9</v>
      </c>
      <c r="H2061" s="10">
        <f t="shared" si="1758"/>
        <v>1665</v>
      </c>
      <c r="I2061" s="10">
        <f t="shared" si="1759"/>
        <v>1775.9999999999936</v>
      </c>
      <c r="J2061" s="10">
        <f t="shared" si="1762"/>
        <v>3440.9999999999936</v>
      </c>
    </row>
    <row r="2062" spans="1:10">
      <c r="A2062" s="53">
        <v>42388</v>
      </c>
      <c r="B2062" s="54" t="s">
        <v>417</v>
      </c>
      <c r="C2062" s="55">
        <f t="shared" si="1739"/>
        <v>560</v>
      </c>
      <c r="D2062" s="54" t="s">
        <v>13</v>
      </c>
      <c r="E2062" s="56">
        <v>360</v>
      </c>
      <c r="F2062" s="56">
        <v>362.9</v>
      </c>
      <c r="G2062" s="56">
        <v>366</v>
      </c>
      <c r="H2062" s="10">
        <f t="shared" ref="H2062:H2063" si="1764">(F2062-E2062)*C2062</f>
        <v>1623.9999999999873</v>
      </c>
      <c r="I2062" s="10">
        <f t="shared" ref="I2062" si="1765">(G2062-F2062)*C2062</f>
        <v>1736.0000000000127</v>
      </c>
      <c r="J2062" s="10">
        <f t="shared" ref="J2062:J2065" si="1766">+I2062+H2062</f>
        <v>3360</v>
      </c>
    </row>
    <row r="2063" spans="1:10">
      <c r="A2063" s="53">
        <v>42388</v>
      </c>
      <c r="B2063" s="54" t="s">
        <v>486</v>
      </c>
      <c r="C2063" s="55">
        <f t="shared" si="1739"/>
        <v>1120</v>
      </c>
      <c r="D2063" s="54" t="s">
        <v>13</v>
      </c>
      <c r="E2063" s="56">
        <v>179</v>
      </c>
      <c r="F2063" s="56">
        <v>180.5</v>
      </c>
      <c r="G2063" s="56">
        <v>0</v>
      </c>
      <c r="H2063" s="10">
        <f t="shared" si="1764"/>
        <v>1680</v>
      </c>
      <c r="I2063" s="10">
        <v>0</v>
      </c>
      <c r="J2063" s="10">
        <f t="shared" si="1766"/>
        <v>1680</v>
      </c>
    </row>
    <row r="2064" spans="1:10">
      <c r="A2064" s="53">
        <v>42388</v>
      </c>
      <c r="B2064" s="54" t="s">
        <v>149</v>
      </c>
      <c r="C2064" s="55">
        <f t="shared" si="1739"/>
        <v>1050</v>
      </c>
      <c r="D2064" s="54" t="s">
        <v>16</v>
      </c>
      <c r="E2064" s="56">
        <v>190.6</v>
      </c>
      <c r="F2064" s="56">
        <v>189.15</v>
      </c>
      <c r="G2064" s="56">
        <v>0</v>
      </c>
      <c r="H2064" s="10">
        <f>(E2064-F2064)*C2064</f>
        <v>1522.4999999999882</v>
      </c>
      <c r="I2064" s="10">
        <v>0</v>
      </c>
      <c r="J2064" s="10">
        <f t="shared" si="1766"/>
        <v>1522.4999999999882</v>
      </c>
    </row>
    <row r="2065" spans="1:10">
      <c r="A2065" s="53">
        <v>42387</v>
      </c>
      <c r="B2065" s="54" t="s">
        <v>486</v>
      </c>
      <c r="C2065" s="55">
        <f t="shared" si="1739"/>
        <v>1040</v>
      </c>
      <c r="D2065" s="54" t="s">
        <v>13</v>
      </c>
      <c r="E2065" s="56">
        <v>192</v>
      </c>
      <c r="F2065" s="56">
        <v>193.7</v>
      </c>
      <c r="G2065" s="56">
        <v>195</v>
      </c>
      <c r="H2065" s="10">
        <f t="shared" ref="H2065" si="1767">(F2065-E2065)*C2065</f>
        <v>1767.9999999999882</v>
      </c>
      <c r="I2065" s="10">
        <f>(G2065-F2065)*C2065</f>
        <v>1352.0000000000118</v>
      </c>
      <c r="J2065" s="10">
        <f t="shared" si="1766"/>
        <v>3120</v>
      </c>
    </row>
    <row r="2066" spans="1:10">
      <c r="A2066" s="53">
        <v>42387</v>
      </c>
      <c r="B2066" s="54" t="s">
        <v>41</v>
      </c>
      <c r="C2066" s="55">
        <f t="shared" si="1739"/>
        <v>300</v>
      </c>
      <c r="D2066" s="54" t="s">
        <v>16</v>
      </c>
      <c r="E2066" s="56">
        <v>677</v>
      </c>
      <c r="F2066" s="56">
        <v>671.5</v>
      </c>
      <c r="G2066" s="56">
        <v>668.3</v>
      </c>
      <c r="H2066" s="10">
        <f t="shared" ref="H2066:H2070" si="1768">(E2066-F2066)*C2066</f>
        <v>1650</v>
      </c>
      <c r="I2066" s="10">
        <f t="shared" ref="I2066:I2070" si="1769">(F2066-G2066)*C2066</f>
        <v>960.00000000001364</v>
      </c>
      <c r="J2066" s="10">
        <f t="shared" ref="J2066:J2070" si="1770">+I2066+H2066</f>
        <v>2610.0000000000136</v>
      </c>
    </row>
    <row r="2067" spans="1:10">
      <c r="A2067" s="53">
        <v>42387</v>
      </c>
      <c r="B2067" s="54" t="s">
        <v>402</v>
      </c>
      <c r="C2067" s="55">
        <f t="shared" si="1739"/>
        <v>260</v>
      </c>
      <c r="D2067" s="54" t="s">
        <v>16</v>
      </c>
      <c r="E2067" s="56">
        <v>766</v>
      </c>
      <c r="F2067" s="56">
        <v>760</v>
      </c>
      <c r="G2067" s="56">
        <v>757.2</v>
      </c>
      <c r="H2067" s="10">
        <f t="shared" si="1768"/>
        <v>1560</v>
      </c>
      <c r="I2067" s="10">
        <f t="shared" si="1769"/>
        <v>727.99999999998818</v>
      </c>
      <c r="J2067" s="10">
        <f t="shared" si="1770"/>
        <v>2287.9999999999882</v>
      </c>
    </row>
    <row r="2068" spans="1:10">
      <c r="A2068" s="53">
        <v>42384</v>
      </c>
      <c r="B2068" s="54" t="s">
        <v>486</v>
      </c>
      <c r="C2068" s="55">
        <f t="shared" si="1739"/>
        <v>980</v>
      </c>
      <c r="D2068" s="54" t="s">
        <v>16</v>
      </c>
      <c r="E2068" s="56">
        <v>203.3</v>
      </c>
      <c r="F2068" s="56">
        <v>201.7</v>
      </c>
      <c r="G2068" s="56">
        <v>199</v>
      </c>
      <c r="H2068" s="10">
        <f t="shared" si="1768"/>
        <v>1568.0000000000223</v>
      </c>
      <c r="I2068" s="10">
        <f t="shared" si="1769"/>
        <v>2645.9999999999891</v>
      </c>
      <c r="J2068" s="10">
        <f t="shared" si="1770"/>
        <v>4214.0000000000109</v>
      </c>
    </row>
    <row r="2069" spans="1:10">
      <c r="A2069" s="53">
        <v>42384</v>
      </c>
      <c r="B2069" s="54" t="s">
        <v>515</v>
      </c>
      <c r="C2069" s="55">
        <f t="shared" si="1739"/>
        <v>300</v>
      </c>
      <c r="D2069" s="54" t="s">
        <v>16</v>
      </c>
      <c r="E2069" s="56">
        <v>659</v>
      </c>
      <c r="F2069" s="56">
        <v>653.20000000000005</v>
      </c>
      <c r="G2069" s="56">
        <v>645</v>
      </c>
      <c r="H2069" s="10">
        <f t="shared" si="1768"/>
        <v>1739.9999999999864</v>
      </c>
      <c r="I2069" s="10">
        <f t="shared" si="1769"/>
        <v>2460.0000000000136</v>
      </c>
      <c r="J2069" s="10">
        <f t="shared" si="1770"/>
        <v>4200</v>
      </c>
    </row>
    <row r="2070" spans="1:10">
      <c r="A2070" s="53">
        <v>42384</v>
      </c>
      <c r="B2070" s="54" t="s">
        <v>404</v>
      </c>
      <c r="C2070" s="55">
        <f t="shared" si="1739"/>
        <v>610</v>
      </c>
      <c r="D2070" s="54" t="s">
        <v>16</v>
      </c>
      <c r="E2070" s="56">
        <v>329</v>
      </c>
      <c r="F2070" s="56">
        <v>326.5</v>
      </c>
      <c r="G2070" s="56">
        <v>323</v>
      </c>
      <c r="H2070" s="10">
        <f t="shared" si="1768"/>
        <v>1525</v>
      </c>
      <c r="I2070" s="10">
        <f t="shared" si="1769"/>
        <v>2135</v>
      </c>
      <c r="J2070" s="10">
        <f t="shared" si="1770"/>
        <v>3660</v>
      </c>
    </row>
    <row r="2071" spans="1:10">
      <c r="A2071" s="53">
        <v>42384</v>
      </c>
      <c r="B2071" s="54" t="s">
        <v>491</v>
      </c>
      <c r="C2071" s="55">
        <f t="shared" si="1739"/>
        <v>200</v>
      </c>
      <c r="D2071" s="54" t="s">
        <v>13</v>
      </c>
      <c r="E2071" s="56">
        <v>1025</v>
      </c>
      <c r="F2071" s="56">
        <v>1011</v>
      </c>
      <c r="G2071" s="56">
        <v>0</v>
      </c>
      <c r="H2071" s="10">
        <f t="shared" ref="H2071:H2074" si="1771">(F2071-E2071)*C2071</f>
        <v>-2800</v>
      </c>
      <c r="I2071" s="10">
        <v>0</v>
      </c>
      <c r="J2071" s="10">
        <f t="shared" ref="J2071:J2075" si="1772">+I2071+H2071</f>
        <v>-2800</v>
      </c>
    </row>
    <row r="2072" spans="1:10">
      <c r="A2072" s="53">
        <v>42383</v>
      </c>
      <c r="B2072" s="54" t="s">
        <v>414</v>
      </c>
      <c r="C2072" s="55">
        <f t="shared" si="1739"/>
        <v>180</v>
      </c>
      <c r="D2072" s="54" t="s">
        <v>13</v>
      </c>
      <c r="E2072" s="56">
        <v>1090</v>
      </c>
      <c r="F2072" s="56">
        <v>1098</v>
      </c>
      <c r="G2072" s="56">
        <v>0</v>
      </c>
      <c r="H2072" s="10">
        <f t="shared" si="1771"/>
        <v>1440</v>
      </c>
      <c r="I2072" s="10">
        <v>0</v>
      </c>
      <c r="J2072" s="10">
        <f t="shared" si="1772"/>
        <v>1440</v>
      </c>
    </row>
    <row r="2073" spans="1:10">
      <c r="A2073" s="53">
        <v>42383</v>
      </c>
      <c r="B2073" s="54" t="s">
        <v>78</v>
      </c>
      <c r="C2073" s="55">
        <f t="shared" si="1739"/>
        <v>1390</v>
      </c>
      <c r="D2073" s="54" t="s">
        <v>13</v>
      </c>
      <c r="E2073" s="56">
        <v>144</v>
      </c>
      <c r="F2073" s="56">
        <v>145</v>
      </c>
      <c r="G2073" s="56">
        <v>0</v>
      </c>
      <c r="H2073" s="10">
        <f t="shared" si="1771"/>
        <v>1390</v>
      </c>
      <c r="I2073" s="10">
        <v>0</v>
      </c>
      <c r="J2073" s="10">
        <f t="shared" si="1772"/>
        <v>1390</v>
      </c>
    </row>
    <row r="2074" spans="1:10">
      <c r="A2074" s="53">
        <v>42383</v>
      </c>
      <c r="B2074" s="54" t="s">
        <v>434</v>
      </c>
      <c r="C2074" s="55">
        <f t="shared" si="1739"/>
        <v>70</v>
      </c>
      <c r="D2074" s="54" t="s">
        <v>13</v>
      </c>
      <c r="E2074" s="56">
        <v>2900</v>
      </c>
      <c r="F2074" s="56">
        <v>2920</v>
      </c>
      <c r="G2074" s="56">
        <v>2933</v>
      </c>
      <c r="H2074" s="10">
        <f t="shared" si="1771"/>
        <v>1400</v>
      </c>
      <c r="I2074" s="10">
        <f t="shared" ref="I2074" si="1773">(G2074-F2074)*C2074</f>
        <v>910</v>
      </c>
      <c r="J2074" s="10">
        <f t="shared" si="1772"/>
        <v>2310</v>
      </c>
    </row>
    <row r="2075" spans="1:10">
      <c r="A2075" s="53">
        <v>42383</v>
      </c>
      <c r="B2075" s="54" t="s">
        <v>364</v>
      </c>
      <c r="C2075" s="55">
        <f t="shared" si="1739"/>
        <v>250</v>
      </c>
      <c r="D2075" s="54" t="s">
        <v>16</v>
      </c>
      <c r="E2075" s="56">
        <v>805</v>
      </c>
      <c r="F2075" s="56">
        <v>812</v>
      </c>
      <c r="G2075" s="56">
        <v>0</v>
      </c>
      <c r="H2075" s="10">
        <f>(E2075-F2075)*C2075</f>
        <v>-1750</v>
      </c>
      <c r="I2075" s="10">
        <v>0</v>
      </c>
      <c r="J2075" s="10">
        <f t="shared" si="1772"/>
        <v>-1750</v>
      </c>
    </row>
    <row r="2076" spans="1:10">
      <c r="A2076" s="53">
        <v>42382</v>
      </c>
      <c r="B2076" s="54" t="s">
        <v>516</v>
      </c>
      <c r="C2076" s="55">
        <f t="shared" si="1739"/>
        <v>1410</v>
      </c>
      <c r="D2076" s="54" t="s">
        <v>13</v>
      </c>
      <c r="E2076" s="56">
        <v>142</v>
      </c>
      <c r="F2076" s="56">
        <v>143.1</v>
      </c>
      <c r="G2076" s="56">
        <v>0</v>
      </c>
      <c r="H2076" s="10">
        <f t="shared" ref="H2076:H2077" si="1774">(F2076-E2076)*C2076</f>
        <v>1550.999999999992</v>
      </c>
      <c r="I2076" s="10">
        <v>0</v>
      </c>
      <c r="J2076" s="10">
        <f t="shared" ref="J2076:J2078" si="1775">+I2076+H2076</f>
        <v>1550.999999999992</v>
      </c>
    </row>
    <row r="2077" spans="1:10">
      <c r="A2077" s="53">
        <v>42382</v>
      </c>
      <c r="B2077" s="54" t="s">
        <v>517</v>
      </c>
      <c r="C2077" s="55">
        <f t="shared" si="1739"/>
        <v>630</v>
      </c>
      <c r="D2077" s="54" t="s">
        <v>13</v>
      </c>
      <c r="E2077" s="56">
        <v>318.5</v>
      </c>
      <c r="F2077" s="56">
        <v>320.89999999999998</v>
      </c>
      <c r="G2077" s="56">
        <v>0</v>
      </c>
      <c r="H2077" s="10">
        <f t="shared" si="1774"/>
        <v>1511.9999999999857</v>
      </c>
      <c r="I2077" s="10">
        <v>0</v>
      </c>
      <c r="J2077" s="10">
        <f t="shared" si="1775"/>
        <v>1511.9999999999857</v>
      </c>
    </row>
    <row r="2078" spans="1:10">
      <c r="A2078" s="53">
        <v>42382</v>
      </c>
      <c r="B2078" s="54" t="s">
        <v>509</v>
      </c>
      <c r="C2078" s="55">
        <f t="shared" si="1739"/>
        <v>350</v>
      </c>
      <c r="D2078" s="54" t="s">
        <v>16</v>
      </c>
      <c r="E2078" s="56">
        <v>575</v>
      </c>
      <c r="F2078" s="56">
        <v>571.5</v>
      </c>
      <c r="G2078" s="56">
        <v>0</v>
      </c>
      <c r="H2078" s="10">
        <f>(E2078-F2078)*C2078</f>
        <v>1225</v>
      </c>
      <c r="I2078" s="10">
        <v>0</v>
      </c>
      <c r="J2078" s="10">
        <f t="shared" si="1775"/>
        <v>1225</v>
      </c>
    </row>
    <row r="2079" spans="1:10">
      <c r="A2079" s="53">
        <v>42382</v>
      </c>
      <c r="B2079" s="54" t="s">
        <v>15</v>
      </c>
      <c r="C2079" s="55">
        <f t="shared" si="1739"/>
        <v>470</v>
      </c>
      <c r="D2079" s="54" t="s">
        <v>13</v>
      </c>
      <c r="E2079" s="56">
        <v>422</v>
      </c>
      <c r="F2079" s="56">
        <v>418</v>
      </c>
      <c r="G2079" s="56">
        <v>0</v>
      </c>
      <c r="H2079" s="10">
        <f t="shared" ref="H2079:H2081" si="1776">(F2079-E2079)*C2079</f>
        <v>-1880</v>
      </c>
      <c r="I2079" s="10">
        <v>0</v>
      </c>
      <c r="J2079" s="10">
        <f t="shared" ref="J2079:J2082" si="1777">+I2079+H2079</f>
        <v>-1880</v>
      </c>
    </row>
    <row r="2080" spans="1:10">
      <c r="A2080" s="53">
        <v>42381</v>
      </c>
      <c r="B2080" s="54" t="s">
        <v>518</v>
      </c>
      <c r="C2080" s="55">
        <f t="shared" si="1739"/>
        <v>1530</v>
      </c>
      <c r="D2080" s="54" t="s">
        <v>13</v>
      </c>
      <c r="E2080" s="56">
        <v>130.9</v>
      </c>
      <c r="F2080" s="56">
        <v>131.9</v>
      </c>
      <c r="G2080" s="56">
        <v>0</v>
      </c>
      <c r="H2080" s="10">
        <f t="shared" si="1776"/>
        <v>1530</v>
      </c>
      <c r="I2080" s="10">
        <v>0</v>
      </c>
      <c r="J2080" s="10">
        <f t="shared" si="1777"/>
        <v>1530</v>
      </c>
    </row>
    <row r="2081" spans="1:10">
      <c r="A2081" s="53">
        <v>42381</v>
      </c>
      <c r="B2081" s="54" t="s">
        <v>319</v>
      </c>
      <c r="C2081" s="55">
        <f t="shared" si="1739"/>
        <v>1380</v>
      </c>
      <c r="D2081" s="54" t="s">
        <v>13</v>
      </c>
      <c r="E2081" s="56">
        <v>144.6</v>
      </c>
      <c r="F2081" s="56">
        <v>145.15</v>
      </c>
      <c r="G2081" s="56">
        <v>0</v>
      </c>
      <c r="H2081" s="10">
        <f t="shared" si="1776"/>
        <v>759.00000000001569</v>
      </c>
      <c r="I2081" s="10">
        <v>0</v>
      </c>
      <c r="J2081" s="10">
        <f t="shared" si="1777"/>
        <v>759.00000000001569</v>
      </c>
    </row>
    <row r="2082" spans="1:10">
      <c r="A2082" s="53">
        <v>42381</v>
      </c>
      <c r="B2082" s="54" t="s">
        <v>80</v>
      </c>
      <c r="C2082" s="55">
        <f t="shared" si="1739"/>
        <v>490</v>
      </c>
      <c r="D2082" s="54" t="s">
        <v>16</v>
      </c>
      <c r="E2082" s="56">
        <v>406</v>
      </c>
      <c r="F2082" s="56">
        <v>406</v>
      </c>
      <c r="G2082" s="56">
        <v>0</v>
      </c>
      <c r="H2082" s="10">
        <f>(E2082-F2082)*C2082</f>
        <v>0</v>
      </c>
      <c r="I2082" s="10">
        <v>0</v>
      </c>
      <c r="J2082" s="10">
        <f t="shared" si="1777"/>
        <v>0</v>
      </c>
    </row>
    <row r="2083" spans="1:10">
      <c r="A2083" s="53">
        <v>42381</v>
      </c>
      <c r="B2083" s="54" t="s">
        <v>519</v>
      </c>
      <c r="C2083" s="55">
        <f t="shared" si="1739"/>
        <v>2940</v>
      </c>
      <c r="D2083" s="54" t="s">
        <v>13</v>
      </c>
      <c r="E2083" s="56">
        <v>68</v>
      </c>
      <c r="F2083" s="56">
        <v>69</v>
      </c>
      <c r="G2083" s="56">
        <v>71</v>
      </c>
      <c r="H2083" s="10">
        <f t="shared" ref="H2083:H2085" si="1778">(F2083-E2083)*C2083</f>
        <v>2940</v>
      </c>
      <c r="I2083" s="10">
        <f t="shared" ref="I2083" si="1779">(G2083-F2083)*C2083</f>
        <v>5880</v>
      </c>
      <c r="J2083" s="10">
        <f t="shared" ref="J2083:J2086" si="1780">+I2083+H2083</f>
        <v>8820</v>
      </c>
    </row>
    <row r="2084" spans="1:10">
      <c r="A2084" s="53">
        <v>42381</v>
      </c>
      <c r="B2084" s="54" t="s">
        <v>520</v>
      </c>
      <c r="C2084" s="55">
        <f t="shared" si="1739"/>
        <v>760</v>
      </c>
      <c r="D2084" s="54" t="s">
        <v>13</v>
      </c>
      <c r="E2084" s="56">
        <v>262</v>
      </c>
      <c r="F2084" s="56">
        <v>259</v>
      </c>
      <c r="G2084" s="56">
        <v>0</v>
      </c>
      <c r="H2084" s="10">
        <f t="shared" si="1778"/>
        <v>-2280</v>
      </c>
      <c r="I2084" s="10">
        <v>0</v>
      </c>
      <c r="J2084" s="10">
        <f t="shared" si="1780"/>
        <v>-2280</v>
      </c>
    </row>
    <row r="2085" spans="1:10">
      <c r="A2085" s="53">
        <v>42381</v>
      </c>
      <c r="B2085" s="54" t="s">
        <v>144</v>
      </c>
      <c r="C2085" s="55">
        <f t="shared" si="1739"/>
        <v>1940</v>
      </c>
      <c r="D2085" s="54" t="s">
        <v>13</v>
      </c>
      <c r="E2085" s="56">
        <v>103</v>
      </c>
      <c r="F2085" s="56">
        <v>101.5</v>
      </c>
      <c r="G2085" s="56">
        <v>0</v>
      </c>
      <c r="H2085" s="10">
        <f t="shared" si="1778"/>
        <v>-2910</v>
      </c>
      <c r="I2085" s="10">
        <v>0</v>
      </c>
      <c r="J2085" s="10">
        <f t="shared" si="1780"/>
        <v>-2910</v>
      </c>
    </row>
    <row r="2086" spans="1:10">
      <c r="A2086" s="53">
        <v>42380</v>
      </c>
      <c r="B2086" s="54" t="s">
        <v>518</v>
      </c>
      <c r="C2086" s="55">
        <f t="shared" si="1739"/>
        <v>1500</v>
      </c>
      <c r="D2086" s="54" t="s">
        <v>16</v>
      </c>
      <c r="E2086" s="56">
        <v>133</v>
      </c>
      <c r="F2086" s="56">
        <v>132</v>
      </c>
      <c r="G2086" s="56">
        <v>0</v>
      </c>
      <c r="H2086" s="10">
        <f>(E2086-F2086)*C2086</f>
        <v>1500</v>
      </c>
      <c r="I2086" s="10">
        <v>0</v>
      </c>
      <c r="J2086" s="10">
        <f t="shared" si="1780"/>
        <v>1500</v>
      </c>
    </row>
    <row r="2087" spans="1:10">
      <c r="A2087" s="53">
        <v>42380</v>
      </c>
      <c r="B2087" s="54" t="s">
        <v>521</v>
      </c>
      <c r="C2087" s="55">
        <f t="shared" si="1739"/>
        <v>1650</v>
      </c>
      <c r="D2087" s="54" t="s">
        <v>13</v>
      </c>
      <c r="E2087" s="56">
        <v>121</v>
      </c>
      <c r="F2087" s="56">
        <v>122</v>
      </c>
      <c r="G2087" s="56">
        <v>0</v>
      </c>
      <c r="H2087" s="10">
        <f t="shared" ref="H2087:H2095" si="1781">(F2087-E2087)*C2087</f>
        <v>1650</v>
      </c>
      <c r="I2087" s="10">
        <v>0</v>
      </c>
      <c r="J2087" s="10">
        <f t="shared" ref="J2087:J2097" si="1782">+I2087+H2087</f>
        <v>1650</v>
      </c>
    </row>
    <row r="2088" spans="1:10">
      <c r="A2088" s="53">
        <v>42380</v>
      </c>
      <c r="B2088" s="54" t="s">
        <v>314</v>
      </c>
      <c r="C2088" s="55">
        <f t="shared" ref="C2088:C2102" si="1783">MROUND(200000/E2088,10)</f>
        <v>400</v>
      </c>
      <c r="D2088" s="54" t="s">
        <v>13</v>
      </c>
      <c r="E2088" s="56">
        <v>500</v>
      </c>
      <c r="F2088" s="56">
        <v>503.5</v>
      </c>
      <c r="G2088" s="56">
        <v>0</v>
      </c>
      <c r="H2088" s="10">
        <f t="shared" si="1781"/>
        <v>1400</v>
      </c>
      <c r="I2088" s="10">
        <v>0</v>
      </c>
      <c r="J2088" s="10">
        <f t="shared" si="1782"/>
        <v>1400</v>
      </c>
    </row>
    <row r="2089" spans="1:10">
      <c r="A2089" s="53">
        <v>42380</v>
      </c>
      <c r="B2089" s="54" t="s">
        <v>41</v>
      </c>
      <c r="C2089" s="55">
        <f t="shared" si="1783"/>
        <v>270</v>
      </c>
      <c r="D2089" s="54" t="s">
        <v>13</v>
      </c>
      <c r="E2089" s="56">
        <v>743</v>
      </c>
      <c r="F2089" s="56">
        <v>748</v>
      </c>
      <c r="G2089" s="56">
        <v>754</v>
      </c>
      <c r="H2089" s="10">
        <f t="shared" si="1781"/>
        <v>1350</v>
      </c>
      <c r="I2089" s="10">
        <f t="shared" ref="I2089:I2093" si="1784">(G2089-F2089)*C2089</f>
        <v>1620</v>
      </c>
      <c r="J2089" s="10">
        <f t="shared" si="1782"/>
        <v>2970</v>
      </c>
    </row>
    <row r="2090" spans="1:10">
      <c r="A2090" s="53">
        <v>42377</v>
      </c>
      <c r="B2090" s="54" t="s">
        <v>127</v>
      </c>
      <c r="C2090" s="55">
        <f t="shared" si="1783"/>
        <v>1840</v>
      </c>
      <c r="D2090" s="54" t="s">
        <v>13</v>
      </c>
      <c r="E2090" s="56">
        <v>108.5</v>
      </c>
      <c r="F2090" s="56">
        <v>109.5</v>
      </c>
      <c r="G2090" s="56">
        <v>111.5</v>
      </c>
      <c r="H2090" s="10">
        <f t="shared" si="1781"/>
        <v>1840</v>
      </c>
      <c r="I2090" s="10">
        <f t="shared" si="1784"/>
        <v>3680</v>
      </c>
      <c r="J2090" s="10">
        <f t="shared" si="1782"/>
        <v>5520</v>
      </c>
    </row>
    <row r="2091" spans="1:10">
      <c r="A2091" s="53">
        <v>42377</v>
      </c>
      <c r="B2091" s="54" t="s">
        <v>448</v>
      </c>
      <c r="C2091" s="55">
        <f t="shared" si="1783"/>
        <v>490</v>
      </c>
      <c r="D2091" s="54" t="s">
        <v>13</v>
      </c>
      <c r="E2091" s="56">
        <v>411.65</v>
      </c>
      <c r="F2091" s="56">
        <v>414.75</v>
      </c>
      <c r="G2091" s="56">
        <v>416</v>
      </c>
      <c r="H2091" s="10">
        <f t="shared" si="1781"/>
        <v>1519.0000000000111</v>
      </c>
      <c r="I2091" s="10">
        <f t="shared" si="1784"/>
        <v>612.5</v>
      </c>
      <c r="J2091" s="10">
        <f t="shared" si="1782"/>
        <v>2131.5000000000109</v>
      </c>
    </row>
    <row r="2092" spans="1:10">
      <c r="A2092" s="53">
        <v>42377</v>
      </c>
      <c r="B2092" s="54" t="s">
        <v>400</v>
      </c>
      <c r="C2092" s="55">
        <f t="shared" si="1783"/>
        <v>1740</v>
      </c>
      <c r="D2092" s="54" t="s">
        <v>13</v>
      </c>
      <c r="E2092" s="56">
        <v>114.8</v>
      </c>
      <c r="F2092" s="56">
        <v>115.75</v>
      </c>
      <c r="G2092" s="56">
        <v>0</v>
      </c>
      <c r="H2092" s="10">
        <f t="shared" si="1781"/>
        <v>1653.000000000005</v>
      </c>
      <c r="I2092" s="10">
        <v>0</v>
      </c>
      <c r="J2092" s="10">
        <f t="shared" si="1782"/>
        <v>1653.000000000005</v>
      </c>
    </row>
    <row r="2093" spans="1:10">
      <c r="A2093" s="53">
        <v>42377</v>
      </c>
      <c r="B2093" s="54" t="s">
        <v>508</v>
      </c>
      <c r="C2093" s="55">
        <f t="shared" si="1783"/>
        <v>1420</v>
      </c>
      <c r="D2093" s="54" t="s">
        <v>13</v>
      </c>
      <c r="E2093" s="56">
        <v>141.25</v>
      </c>
      <c r="F2093" s="56">
        <v>142.25</v>
      </c>
      <c r="G2093" s="56">
        <v>144.25</v>
      </c>
      <c r="H2093" s="10">
        <f t="shared" si="1781"/>
        <v>1420</v>
      </c>
      <c r="I2093" s="10">
        <f t="shared" si="1784"/>
        <v>2840</v>
      </c>
      <c r="J2093" s="10">
        <f t="shared" si="1782"/>
        <v>4260</v>
      </c>
    </row>
    <row r="2094" spans="1:10">
      <c r="A2094" s="53">
        <v>42376</v>
      </c>
      <c r="B2094" s="54" t="s">
        <v>400</v>
      </c>
      <c r="C2094" s="55">
        <f t="shared" si="1783"/>
        <v>1700</v>
      </c>
      <c r="D2094" s="54" t="s">
        <v>13</v>
      </c>
      <c r="E2094" s="56">
        <v>117.5</v>
      </c>
      <c r="F2094" s="56">
        <v>118.5</v>
      </c>
      <c r="G2094" s="56">
        <v>0</v>
      </c>
      <c r="H2094" s="10">
        <f t="shared" si="1781"/>
        <v>1700</v>
      </c>
      <c r="I2094" s="10">
        <v>0</v>
      </c>
      <c r="J2094" s="10">
        <f t="shared" si="1782"/>
        <v>1700</v>
      </c>
    </row>
    <row r="2095" spans="1:10">
      <c r="A2095" s="53">
        <v>42376</v>
      </c>
      <c r="B2095" s="54" t="s">
        <v>127</v>
      </c>
      <c r="C2095" s="55">
        <f t="shared" si="1783"/>
        <v>1800</v>
      </c>
      <c r="D2095" s="54" t="s">
        <v>13</v>
      </c>
      <c r="E2095" s="56">
        <v>111.3</v>
      </c>
      <c r="F2095" s="56">
        <v>112.3</v>
      </c>
      <c r="G2095" s="56">
        <v>0</v>
      </c>
      <c r="H2095" s="10">
        <f t="shared" si="1781"/>
        <v>1800</v>
      </c>
      <c r="I2095" s="10">
        <v>0</v>
      </c>
      <c r="J2095" s="10">
        <f t="shared" si="1782"/>
        <v>1800</v>
      </c>
    </row>
    <row r="2096" spans="1:10">
      <c r="A2096" s="53">
        <v>42376</v>
      </c>
      <c r="B2096" s="54" t="s">
        <v>400</v>
      </c>
      <c r="C2096" s="55">
        <f t="shared" si="1783"/>
        <v>1720</v>
      </c>
      <c r="D2096" s="54" t="s">
        <v>16</v>
      </c>
      <c r="E2096" s="56">
        <v>116</v>
      </c>
      <c r="F2096" s="56">
        <v>115</v>
      </c>
      <c r="G2096" s="56">
        <v>0</v>
      </c>
      <c r="H2096" s="10">
        <f t="shared" ref="H2096:H2097" si="1785">(E2096-F2096)*C2096</f>
        <v>1720</v>
      </c>
      <c r="I2096" s="10">
        <v>0</v>
      </c>
      <c r="J2096" s="10">
        <f t="shared" si="1782"/>
        <v>1720</v>
      </c>
    </row>
    <row r="2097" spans="1:10">
      <c r="A2097" s="53">
        <v>42376</v>
      </c>
      <c r="B2097" s="54" t="s">
        <v>364</v>
      </c>
      <c r="C2097" s="55">
        <f t="shared" si="1783"/>
        <v>240</v>
      </c>
      <c r="D2097" s="54" t="s">
        <v>16</v>
      </c>
      <c r="E2097" s="56">
        <v>835</v>
      </c>
      <c r="F2097" s="56">
        <v>843</v>
      </c>
      <c r="G2097" s="56">
        <v>0</v>
      </c>
      <c r="H2097" s="10">
        <f t="shared" si="1785"/>
        <v>-1920</v>
      </c>
      <c r="I2097" s="10">
        <v>0</v>
      </c>
      <c r="J2097" s="10">
        <f t="shared" si="1782"/>
        <v>-1920</v>
      </c>
    </row>
    <row r="2098" spans="1:10">
      <c r="A2098" s="53">
        <v>42375</v>
      </c>
      <c r="B2098" s="54" t="s">
        <v>33</v>
      </c>
      <c r="C2098" s="55">
        <f t="shared" si="1783"/>
        <v>980</v>
      </c>
      <c r="D2098" s="54" t="s">
        <v>13</v>
      </c>
      <c r="E2098" s="56">
        <v>203.9</v>
      </c>
      <c r="F2098" s="56">
        <v>205.25</v>
      </c>
      <c r="G2098" s="56">
        <v>0</v>
      </c>
      <c r="H2098" s="10">
        <f t="shared" ref="H2098:H2106" si="1786">(F2098-E2098)*C2098</f>
        <v>1322.9999999999945</v>
      </c>
      <c r="I2098" s="10">
        <v>0</v>
      </c>
      <c r="J2098" s="10">
        <f t="shared" ref="J2098:J2109" si="1787">+I2098+H2098</f>
        <v>1322.9999999999945</v>
      </c>
    </row>
    <row r="2099" spans="1:10">
      <c r="A2099" s="53">
        <v>42375</v>
      </c>
      <c r="B2099" s="54" t="s">
        <v>52</v>
      </c>
      <c r="C2099" s="55">
        <f t="shared" si="1783"/>
        <v>1470</v>
      </c>
      <c r="D2099" s="54" t="s">
        <v>13</v>
      </c>
      <c r="E2099" s="56">
        <v>135.75</v>
      </c>
      <c r="F2099" s="56">
        <v>134.25</v>
      </c>
      <c r="G2099" s="56">
        <v>0</v>
      </c>
      <c r="H2099" s="10">
        <f t="shared" si="1786"/>
        <v>-2205</v>
      </c>
      <c r="I2099" s="10">
        <v>0</v>
      </c>
      <c r="J2099" s="10">
        <f t="shared" si="1787"/>
        <v>-2205</v>
      </c>
    </row>
    <row r="2100" spans="1:10">
      <c r="A2100" s="53">
        <v>42375</v>
      </c>
      <c r="B2100" s="54" t="s">
        <v>400</v>
      </c>
      <c r="C2100" s="55">
        <f t="shared" si="1783"/>
        <v>1630</v>
      </c>
      <c r="D2100" s="54" t="s">
        <v>13</v>
      </c>
      <c r="E2100" s="56">
        <v>123</v>
      </c>
      <c r="F2100" s="56">
        <v>121.5</v>
      </c>
      <c r="G2100" s="56">
        <v>0</v>
      </c>
      <c r="H2100" s="10">
        <f t="shared" si="1786"/>
        <v>-2445</v>
      </c>
      <c r="I2100" s="10">
        <v>0</v>
      </c>
      <c r="J2100" s="10">
        <f t="shared" si="1787"/>
        <v>-2445</v>
      </c>
    </row>
    <row r="2101" spans="1:10">
      <c r="A2101" s="53">
        <v>42375</v>
      </c>
      <c r="B2101" s="54" t="s">
        <v>364</v>
      </c>
      <c r="C2101" s="55">
        <f t="shared" si="1783"/>
        <v>230</v>
      </c>
      <c r="D2101" s="54" t="s">
        <v>13</v>
      </c>
      <c r="E2101" s="56">
        <v>853</v>
      </c>
      <c r="F2101" s="56">
        <v>846</v>
      </c>
      <c r="G2101" s="56">
        <v>0</v>
      </c>
      <c r="H2101" s="10">
        <f t="shared" si="1786"/>
        <v>-1610</v>
      </c>
      <c r="I2101" s="10">
        <v>0</v>
      </c>
      <c r="J2101" s="10">
        <f t="shared" si="1787"/>
        <v>-1610</v>
      </c>
    </row>
    <row r="2102" spans="1:10">
      <c r="A2102" s="53">
        <v>42374</v>
      </c>
      <c r="B2102" s="54" t="s">
        <v>392</v>
      </c>
      <c r="C2102" s="55">
        <f t="shared" si="1783"/>
        <v>1740</v>
      </c>
      <c r="D2102" s="54" t="s">
        <v>13</v>
      </c>
      <c r="E2102" s="56">
        <v>115</v>
      </c>
      <c r="F2102" s="56">
        <v>116.5</v>
      </c>
      <c r="G2102" s="56">
        <v>0</v>
      </c>
      <c r="H2102" s="10">
        <f t="shared" si="1786"/>
        <v>2610</v>
      </c>
      <c r="I2102" s="10">
        <v>0</v>
      </c>
      <c r="J2102" s="10">
        <f t="shared" si="1787"/>
        <v>2610</v>
      </c>
    </row>
    <row r="2103" spans="1:10">
      <c r="A2103" s="53">
        <v>42374</v>
      </c>
      <c r="B2103" s="54" t="s">
        <v>197</v>
      </c>
      <c r="C2103" s="55">
        <f t="shared" ref="C2103:C2114" si="1788">MROUND(200000/E2103,10)</f>
        <v>700</v>
      </c>
      <c r="D2103" s="54" t="s">
        <v>13</v>
      </c>
      <c r="E2103" s="56">
        <v>284.5</v>
      </c>
      <c r="F2103" s="56">
        <v>286.5</v>
      </c>
      <c r="G2103" s="56">
        <v>288.5</v>
      </c>
      <c r="H2103" s="10">
        <f t="shared" si="1786"/>
        <v>1400</v>
      </c>
      <c r="I2103" s="10">
        <f t="shared" ref="I2103" si="1789">(G2103-F2103)*C2103</f>
        <v>1400</v>
      </c>
      <c r="J2103" s="10">
        <f t="shared" si="1787"/>
        <v>2800</v>
      </c>
    </row>
    <row r="2104" spans="1:10">
      <c r="A2104" s="53">
        <v>42374</v>
      </c>
      <c r="B2104" s="54" t="s">
        <v>435</v>
      </c>
      <c r="C2104" s="55">
        <f t="shared" si="1788"/>
        <v>470</v>
      </c>
      <c r="D2104" s="54" t="s">
        <v>13</v>
      </c>
      <c r="E2104" s="56">
        <v>426</v>
      </c>
      <c r="F2104" s="56">
        <v>428.55</v>
      </c>
      <c r="G2104" s="56">
        <v>0</v>
      </c>
      <c r="H2104" s="10">
        <f t="shared" si="1786"/>
        <v>1198.5000000000055</v>
      </c>
      <c r="I2104" s="10">
        <v>0</v>
      </c>
      <c r="J2104" s="10">
        <f t="shared" si="1787"/>
        <v>1198.5000000000055</v>
      </c>
    </row>
    <row r="2105" spans="1:10">
      <c r="A2105" s="53">
        <v>42374</v>
      </c>
      <c r="B2105" s="54" t="s">
        <v>80</v>
      </c>
      <c r="C2105" s="55">
        <f t="shared" si="1788"/>
        <v>470</v>
      </c>
      <c r="D2105" s="54" t="s">
        <v>13</v>
      </c>
      <c r="E2105" s="56">
        <v>426.5</v>
      </c>
      <c r="F2105" s="56">
        <v>422.5</v>
      </c>
      <c r="G2105" s="56">
        <v>0</v>
      </c>
      <c r="H2105" s="10">
        <f t="shared" si="1786"/>
        <v>-1880</v>
      </c>
      <c r="I2105" s="10">
        <v>0</v>
      </c>
      <c r="J2105" s="10">
        <f t="shared" si="1787"/>
        <v>-1880</v>
      </c>
    </row>
    <row r="2106" spans="1:10">
      <c r="A2106" s="53">
        <v>42374</v>
      </c>
      <c r="B2106" s="54" t="s">
        <v>522</v>
      </c>
      <c r="C2106" s="55">
        <f t="shared" si="1788"/>
        <v>930</v>
      </c>
      <c r="D2106" s="54" t="s">
        <v>13</v>
      </c>
      <c r="E2106" s="56">
        <v>215.5</v>
      </c>
      <c r="F2106" s="56">
        <v>213</v>
      </c>
      <c r="G2106" s="56">
        <v>0</v>
      </c>
      <c r="H2106" s="10">
        <f t="shared" si="1786"/>
        <v>-2325</v>
      </c>
      <c r="I2106" s="10">
        <v>0</v>
      </c>
      <c r="J2106" s="10">
        <f t="shared" si="1787"/>
        <v>-2325</v>
      </c>
    </row>
    <row r="2107" spans="1:10">
      <c r="A2107" s="53">
        <v>42373</v>
      </c>
      <c r="B2107" s="54" t="s">
        <v>523</v>
      </c>
      <c r="C2107" s="55">
        <f t="shared" si="1788"/>
        <v>1140</v>
      </c>
      <c r="D2107" s="54" t="s">
        <v>16</v>
      </c>
      <c r="E2107" s="56">
        <v>176</v>
      </c>
      <c r="F2107" s="56">
        <v>174.5</v>
      </c>
      <c r="G2107" s="56">
        <v>172.7</v>
      </c>
      <c r="H2107" s="10">
        <f>(E2107-F2107)*C2107</f>
        <v>1710</v>
      </c>
      <c r="I2107" s="10">
        <f>(F2107-G2107)*C2107</f>
        <v>2052.0000000000127</v>
      </c>
      <c r="J2107" s="10">
        <f t="shared" si="1787"/>
        <v>3762.0000000000127</v>
      </c>
    </row>
    <row r="2108" spans="1:10">
      <c r="A2108" s="53">
        <v>42373</v>
      </c>
      <c r="B2108" s="54" t="s">
        <v>524</v>
      </c>
      <c r="C2108" s="55">
        <f t="shared" si="1788"/>
        <v>380</v>
      </c>
      <c r="D2108" s="54" t="s">
        <v>13</v>
      </c>
      <c r="E2108" s="56">
        <v>525</v>
      </c>
      <c r="F2108" s="56">
        <v>529</v>
      </c>
      <c r="G2108" s="56">
        <v>0</v>
      </c>
      <c r="H2108" s="10">
        <f t="shared" ref="H2108" si="1790">(F2108-E2108)*C2108</f>
        <v>1520</v>
      </c>
      <c r="I2108" s="10">
        <v>0</v>
      </c>
      <c r="J2108" s="10">
        <f t="shared" si="1787"/>
        <v>1520</v>
      </c>
    </row>
    <row r="2109" spans="1:10">
      <c r="A2109" s="53">
        <v>42373</v>
      </c>
      <c r="B2109" s="54" t="s">
        <v>525</v>
      </c>
      <c r="C2109" s="55">
        <f t="shared" si="1788"/>
        <v>740</v>
      </c>
      <c r="D2109" s="54" t="s">
        <v>16</v>
      </c>
      <c r="E2109" s="56">
        <v>269.5</v>
      </c>
      <c r="F2109" s="56">
        <v>267.5</v>
      </c>
      <c r="G2109" s="56">
        <v>264.5</v>
      </c>
      <c r="H2109" s="10">
        <f>(E2109-F2109)*C2109</f>
        <v>1480</v>
      </c>
      <c r="I2109" s="10">
        <f>(F2109-G2109)*C2109</f>
        <v>2220</v>
      </c>
      <c r="J2109" s="10">
        <f t="shared" si="1787"/>
        <v>3700</v>
      </c>
    </row>
    <row r="2110" spans="1:10">
      <c r="A2110" s="53">
        <v>42373</v>
      </c>
      <c r="B2110" s="54" t="s">
        <v>33</v>
      </c>
      <c r="C2110" s="55">
        <f t="shared" si="1788"/>
        <v>1020</v>
      </c>
      <c r="D2110" s="54" t="s">
        <v>13</v>
      </c>
      <c r="E2110" s="56">
        <v>197</v>
      </c>
      <c r="F2110" s="56">
        <v>198.75</v>
      </c>
      <c r="G2110" s="56">
        <v>201</v>
      </c>
      <c r="H2110" s="10">
        <f t="shared" ref="H2110:H2112" si="1791">(F2110-E2110)*C2110</f>
        <v>1785</v>
      </c>
      <c r="I2110" s="10">
        <f t="shared" ref="I2110" si="1792">(G2110-F2110)*C2110</f>
        <v>2295</v>
      </c>
      <c r="J2110" s="10">
        <f t="shared" ref="J2110:J2114" si="1793">+I2110+H2110</f>
        <v>4080</v>
      </c>
    </row>
    <row r="2111" spans="1:10">
      <c r="A2111" s="53">
        <v>42373</v>
      </c>
      <c r="B2111" s="54" t="s">
        <v>197</v>
      </c>
      <c r="C2111" s="55">
        <f t="shared" si="1788"/>
        <v>690</v>
      </c>
      <c r="D2111" s="54" t="s">
        <v>13</v>
      </c>
      <c r="E2111" s="56">
        <v>288</v>
      </c>
      <c r="F2111" s="56">
        <v>285</v>
      </c>
      <c r="G2111" s="56">
        <v>0</v>
      </c>
      <c r="H2111" s="10">
        <f t="shared" si="1791"/>
        <v>-2070</v>
      </c>
      <c r="I2111" s="10">
        <v>0</v>
      </c>
      <c r="J2111" s="10">
        <f t="shared" si="1793"/>
        <v>-2070</v>
      </c>
    </row>
    <row r="2112" spans="1:10">
      <c r="A2112" s="53">
        <v>42370</v>
      </c>
      <c r="B2112" s="54" t="s">
        <v>144</v>
      </c>
      <c r="C2112" s="55">
        <f t="shared" si="1788"/>
        <v>1720</v>
      </c>
      <c r="D2112" s="54" t="s">
        <v>13</v>
      </c>
      <c r="E2112" s="56">
        <v>116.4</v>
      </c>
      <c r="F2112" s="56">
        <v>117.4</v>
      </c>
      <c r="G2112" s="56">
        <v>0</v>
      </c>
      <c r="H2112" s="10">
        <f t="shared" si="1791"/>
        <v>1720</v>
      </c>
      <c r="I2112" s="10">
        <v>0</v>
      </c>
      <c r="J2112" s="10">
        <f t="shared" si="1793"/>
        <v>1720</v>
      </c>
    </row>
    <row r="2113" spans="1:10">
      <c r="A2113" s="53">
        <v>42370</v>
      </c>
      <c r="B2113" s="54" t="s">
        <v>336</v>
      </c>
      <c r="C2113" s="55">
        <f t="shared" si="1788"/>
        <v>630</v>
      </c>
      <c r="D2113" s="54" t="s">
        <v>16</v>
      </c>
      <c r="E2113" s="56">
        <v>319</v>
      </c>
      <c r="F2113" s="56">
        <v>319.5</v>
      </c>
      <c r="G2113" s="56">
        <v>0</v>
      </c>
      <c r="H2113" s="10">
        <f>(E2113-F2113)*C2113</f>
        <v>-315</v>
      </c>
      <c r="I2113" s="10">
        <v>0</v>
      </c>
      <c r="J2113" s="10">
        <f t="shared" si="1793"/>
        <v>-315</v>
      </c>
    </row>
    <row r="2114" spans="1:10">
      <c r="A2114" s="53">
        <v>42370</v>
      </c>
      <c r="B2114" s="54" t="s">
        <v>524</v>
      </c>
      <c r="C2114" s="55">
        <f t="shared" si="1788"/>
        <v>380</v>
      </c>
      <c r="D2114" s="54" t="s">
        <v>13</v>
      </c>
      <c r="E2114" s="56">
        <v>525</v>
      </c>
      <c r="F2114" s="56">
        <v>520</v>
      </c>
      <c r="G2114" s="56">
        <v>1268</v>
      </c>
      <c r="H2114" s="10">
        <f t="shared" ref="H2114" si="1794">(F2114-E2114)*C2114</f>
        <v>-1900</v>
      </c>
      <c r="I2114" s="10">
        <v>0</v>
      </c>
      <c r="J2114" s="10">
        <f t="shared" si="1793"/>
        <v>-1900</v>
      </c>
    </row>
    <row r="2115" spans="1:10">
      <c r="A2115" s="59"/>
      <c r="B2115" s="60"/>
      <c r="C2115" s="61"/>
      <c r="D2115" s="62"/>
      <c r="E2115" s="63"/>
      <c r="F2115" s="63"/>
      <c r="G2115" s="63"/>
      <c r="H2115" s="64"/>
      <c r="I2115" s="64"/>
      <c r="J2115" s="64"/>
    </row>
    <row r="2116" spans="1:10">
      <c r="A2116" s="65"/>
      <c r="B2116" s="66"/>
      <c r="C2116" s="67"/>
      <c r="D2116" s="67"/>
      <c r="E2116" s="68"/>
      <c r="F2116" s="68"/>
      <c r="G2116" s="68"/>
      <c r="H2116" s="68"/>
      <c r="I2116" s="71"/>
      <c r="J2116" s="68"/>
    </row>
    <row r="2117" spans="1:10">
      <c r="A2117" s="65"/>
      <c r="B2117" s="66"/>
      <c r="C2117" s="67"/>
      <c r="D2117" s="67"/>
      <c r="E2117" s="68"/>
      <c r="F2117" s="68"/>
      <c r="G2117" s="68"/>
      <c r="H2117" s="68"/>
      <c r="I2117" s="68"/>
      <c r="J2117" s="68"/>
    </row>
    <row r="2118" spans="1:10">
      <c r="A2118" s="65"/>
      <c r="B2118" s="67"/>
      <c r="C2118" s="67"/>
      <c r="D2118" s="67"/>
      <c r="E2118" s="68"/>
      <c r="F2118" s="68"/>
      <c r="G2118" s="68"/>
      <c r="H2118" s="69"/>
      <c r="I2118" s="69"/>
      <c r="J2118" s="69"/>
    </row>
    <row r="2119" spans="1:10">
      <c r="A2119" s="65"/>
      <c r="B2119" s="67"/>
      <c r="C2119" s="67"/>
      <c r="D2119" s="67"/>
      <c r="E2119" s="68"/>
      <c r="F2119" s="68"/>
      <c r="G2119" s="68"/>
      <c r="H2119" s="69"/>
      <c r="I2119" s="69"/>
      <c r="J2119" s="69"/>
    </row>
    <row r="2120" spans="1:10">
      <c r="A2120" s="65"/>
      <c r="B2120" s="67"/>
      <c r="C2120" s="67"/>
      <c r="D2120" s="67"/>
      <c r="E2120" s="68"/>
      <c r="F2120" s="68"/>
      <c r="G2120" s="68"/>
      <c r="H2120" s="69"/>
      <c r="I2120" s="69"/>
      <c r="J2120" s="69"/>
    </row>
    <row r="2121" spans="1:10">
      <c r="A2121" s="65"/>
      <c r="B2121" s="67"/>
      <c r="C2121" s="67"/>
      <c r="D2121" s="67"/>
      <c r="E2121" s="68"/>
      <c r="F2121" s="68"/>
      <c r="G2121" s="68"/>
      <c r="H2121" s="69"/>
      <c r="I2121" s="69"/>
      <c r="J2121" s="69"/>
    </row>
    <row r="2122" spans="1:10">
      <c r="A2122" s="65"/>
      <c r="B2122" s="66"/>
      <c r="C2122" s="67"/>
      <c r="D2122" s="67"/>
      <c r="E2122" s="68"/>
      <c r="F2122" s="68"/>
      <c r="G2122" s="68"/>
      <c r="H2122" s="69"/>
      <c r="I2122" s="69"/>
      <c r="J2122" s="69"/>
    </row>
    <row r="2123" spans="1:10">
      <c r="A2123" s="65"/>
      <c r="B2123" s="67"/>
      <c r="C2123" s="67"/>
      <c r="D2123" s="67"/>
      <c r="E2123" s="68"/>
      <c r="F2123" s="68"/>
      <c r="G2123" s="68"/>
      <c r="H2123" s="69"/>
      <c r="I2123" s="69"/>
      <c r="J2123" s="69"/>
    </row>
    <row r="2124" spans="1:10">
      <c r="A2124" s="65"/>
      <c r="B2124" s="67"/>
      <c r="C2124" s="67"/>
      <c r="D2124" s="67"/>
      <c r="E2124" s="68"/>
      <c r="F2124" s="68"/>
      <c r="G2124" s="68"/>
      <c r="H2124" s="69"/>
      <c r="I2124" s="69"/>
      <c r="J2124" s="69"/>
    </row>
    <row r="2125" spans="1:10">
      <c r="A2125" s="65"/>
      <c r="B2125" s="67"/>
      <c r="C2125" s="67"/>
      <c r="D2125" s="67"/>
      <c r="E2125" s="68"/>
      <c r="F2125" s="68"/>
      <c r="G2125" s="68"/>
      <c r="H2125" s="69"/>
      <c r="I2125" s="69"/>
      <c r="J2125" s="69"/>
    </row>
    <row r="2126" spans="1:10">
      <c r="A2126" s="65"/>
      <c r="B2126" s="67"/>
      <c r="C2126" s="67"/>
      <c r="D2126" s="67"/>
      <c r="E2126" s="68"/>
      <c r="F2126" s="68"/>
      <c r="G2126" s="68"/>
      <c r="H2126" s="69"/>
      <c r="I2126" s="69"/>
      <c r="J2126" s="69"/>
    </row>
    <row r="2127" spans="1:10">
      <c r="A2127" s="65"/>
      <c r="B2127" s="67"/>
      <c r="C2127" s="67"/>
      <c r="D2127" s="67"/>
      <c r="E2127" s="68"/>
      <c r="F2127" s="68"/>
      <c r="G2127" s="68"/>
      <c r="H2127" s="69"/>
      <c r="I2127" s="69"/>
      <c r="J2127" s="69"/>
    </row>
    <row r="2128" spans="1:10">
      <c r="A2128" s="65"/>
      <c r="B2128" s="66"/>
      <c r="C2128" s="67"/>
      <c r="D2128" s="67"/>
      <c r="E2128" s="68"/>
      <c r="F2128" s="68"/>
      <c r="G2128" s="68"/>
      <c r="H2128" s="69"/>
      <c r="I2128" s="69"/>
      <c r="J2128" s="69"/>
    </row>
    <row r="2129" spans="1:10">
      <c r="A2129" s="65"/>
      <c r="B2129" s="66"/>
      <c r="C2129" s="67"/>
      <c r="D2129" s="67"/>
      <c r="E2129" s="68"/>
      <c r="F2129" s="68"/>
      <c r="G2129" s="68"/>
      <c r="H2129" s="69"/>
      <c r="I2129" s="69"/>
      <c r="J2129" s="69"/>
    </row>
    <row r="2130" spans="1:10">
      <c r="A2130" s="65"/>
      <c r="B2130" s="66"/>
      <c r="C2130" s="67"/>
      <c r="D2130" s="67"/>
      <c r="E2130" s="68"/>
      <c r="F2130" s="68"/>
      <c r="G2130" s="68"/>
      <c r="H2130" s="69"/>
      <c r="I2130" s="69"/>
      <c r="J2130" s="69"/>
    </row>
    <row r="2131" spans="1:10">
      <c r="A2131" s="65"/>
      <c r="B2131" s="66"/>
      <c r="C2131" s="67"/>
      <c r="D2131" s="67"/>
      <c r="E2131" s="68"/>
      <c r="F2131" s="68"/>
      <c r="G2131" s="68"/>
      <c r="H2131" s="69"/>
      <c r="I2131" s="69"/>
      <c r="J2131" s="69"/>
    </row>
    <row r="2132" spans="1:10">
      <c r="A2132" s="65"/>
      <c r="B2132" s="67"/>
      <c r="C2132" s="67"/>
      <c r="D2132" s="67"/>
      <c r="E2132" s="68"/>
      <c r="F2132" s="68"/>
      <c r="G2132" s="68"/>
      <c r="H2132" s="69"/>
      <c r="I2132" s="69"/>
      <c r="J2132" s="69"/>
    </row>
    <row r="2133" spans="1:10">
      <c r="A2133" s="65"/>
      <c r="B2133" s="66"/>
      <c r="C2133" s="67"/>
      <c r="D2133" s="67"/>
      <c r="E2133" s="68"/>
      <c r="F2133" s="68"/>
      <c r="G2133" s="68"/>
      <c r="H2133" s="69"/>
      <c r="I2133" s="69"/>
      <c r="J2133" s="69"/>
    </row>
    <row r="2134" spans="1:10">
      <c r="A2134" s="65"/>
      <c r="B2134" s="66"/>
      <c r="C2134" s="67"/>
      <c r="D2134" s="67"/>
      <c r="E2134" s="68"/>
      <c r="F2134" s="68"/>
      <c r="G2134" s="68"/>
      <c r="H2134" s="69"/>
      <c r="I2134" s="69"/>
      <c r="J2134" s="69"/>
    </row>
    <row r="2135" spans="1:10">
      <c r="A2135" s="65"/>
      <c r="B2135" s="66"/>
      <c r="C2135" s="67"/>
      <c r="D2135" s="67"/>
      <c r="E2135" s="68"/>
      <c r="F2135" s="68"/>
      <c r="G2135" s="68"/>
      <c r="H2135" s="69"/>
      <c r="I2135" s="69"/>
      <c r="J2135" s="69"/>
    </row>
    <row r="2136" spans="1:10">
      <c r="A2136" s="65"/>
      <c r="B2136" s="66"/>
      <c r="C2136" s="67"/>
      <c r="D2136" s="67"/>
      <c r="E2136" s="68"/>
      <c r="F2136" s="68"/>
      <c r="G2136" s="68"/>
      <c r="H2136" s="69"/>
      <c r="I2136" s="69"/>
      <c r="J2136" s="69"/>
    </row>
    <row r="2137" spans="1:10">
      <c r="A2137" s="65"/>
      <c r="B2137" s="66"/>
      <c r="C2137" s="67"/>
      <c r="D2137" s="67"/>
      <c r="E2137" s="68"/>
      <c r="F2137" s="68"/>
      <c r="G2137" s="68"/>
      <c r="H2137" s="69"/>
      <c r="I2137" s="69"/>
      <c r="J2137" s="69"/>
    </row>
    <row r="2138" spans="1:10">
      <c r="A2138" s="65"/>
      <c r="B2138" s="67"/>
      <c r="C2138" s="67"/>
      <c r="D2138" s="67"/>
      <c r="E2138" s="68"/>
      <c r="F2138" s="68"/>
      <c r="G2138" s="68"/>
      <c r="H2138" s="69"/>
      <c r="I2138" s="69"/>
      <c r="J2138" s="69"/>
    </row>
    <row r="2139" spans="1:10">
      <c r="A2139" s="65"/>
      <c r="B2139" s="67"/>
      <c r="C2139" s="67"/>
      <c r="D2139" s="67"/>
      <c r="E2139" s="68"/>
      <c r="F2139" s="68"/>
      <c r="G2139" s="68"/>
      <c r="H2139" s="69"/>
      <c r="I2139" s="69"/>
      <c r="J2139" s="69"/>
    </row>
    <row r="2140" spans="1:10">
      <c r="A2140" s="65"/>
      <c r="B2140" s="67"/>
      <c r="C2140" s="67"/>
      <c r="D2140" s="67"/>
      <c r="E2140" s="68"/>
      <c r="F2140" s="68"/>
      <c r="G2140" s="68"/>
      <c r="H2140" s="69"/>
      <c r="I2140" s="69"/>
      <c r="J2140" s="69"/>
    </row>
    <row r="2141" spans="1:10">
      <c r="A2141" s="65"/>
      <c r="B2141" s="66"/>
      <c r="C2141" s="67"/>
      <c r="D2141" s="67"/>
      <c r="E2141" s="68"/>
      <c r="F2141" s="68"/>
      <c r="G2141" s="68"/>
      <c r="H2141" s="69"/>
      <c r="I2141" s="69"/>
      <c r="J2141" s="69"/>
    </row>
    <row r="2142" spans="1:10">
      <c r="A2142" s="65"/>
      <c r="B2142" s="67"/>
      <c r="C2142" s="67"/>
      <c r="D2142" s="67"/>
      <c r="E2142" s="68"/>
      <c r="F2142" s="68"/>
      <c r="G2142" s="68"/>
      <c r="H2142" s="69"/>
      <c r="I2142" s="69"/>
      <c r="J2142" s="69"/>
    </row>
    <row r="2143" spans="1:10">
      <c r="A2143" s="65"/>
      <c r="B2143" s="67"/>
      <c r="C2143" s="67"/>
      <c r="D2143" s="67"/>
      <c r="E2143" s="68"/>
      <c r="F2143" s="68"/>
      <c r="G2143" s="68"/>
      <c r="H2143" s="69"/>
      <c r="I2143" s="69"/>
      <c r="J2143" s="69"/>
    </row>
    <row r="2144" spans="1:10">
      <c r="A2144" s="65"/>
      <c r="B2144" s="67"/>
      <c r="C2144" s="67"/>
      <c r="D2144" s="67"/>
      <c r="E2144" s="68"/>
      <c r="F2144" s="68"/>
      <c r="G2144" s="68"/>
      <c r="H2144" s="69"/>
      <c r="I2144" s="69"/>
      <c r="J2144" s="69"/>
    </row>
    <row r="2145" spans="1:10">
      <c r="A2145" s="65"/>
      <c r="B2145" s="67"/>
      <c r="C2145" s="67"/>
      <c r="D2145" s="67"/>
      <c r="E2145" s="68"/>
      <c r="F2145" s="68"/>
      <c r="G2145" s="68"/>
      <c r="H2145" s="69"/>
      <c r="I2145" s="69"/>
      <c r="J2145" s="69"/>
    </row>
    <row r="2146" spans="1:10">
      <c r="A2146" s="65"/>
      <c r="B2146" s="66"/>
      <c r="C2146" s="67"/>
      <c r="D2146" s="67"/>
      <c r="E2146" s="68"/>
      <c r="F2146" s="68"/>
      <c r="G2146" s="68"/>
      <c r="H2146" s="69"/>
      <c r="I2146" s="69"/>
      <c r="J2146" s="69"/>
    </row>
    <row r="2147" spans="1:10">
      <c r="A2147" s="65"/>
      <c r="B2147" s="66"/>
      <c r="C2147" s="67"/>
      <c r="D2147" s="67"/>
      <c r="E2147" s="68"/>
      <c r="F2147" s="68"/>
      <c r="G2147" s="68"/>
      <c r="H2147" s="69"/>
      <c r="I2147" s="69"/>
      <c r="J2147" s="69"/>
    </row>
    <row r="2148" spans="1:10">
      <c r="A2148" s="65"/>
      <c r="B2148" s="67"/>
      <c r="C2148" s="67"/>
      <c r="D2148" s="67"/>
      <c r="E2148" s="68"/>
      <c r="F2148" s="68"/>
      <c r="G2148" s="68"/>
      <c r="H2148" s="69"/>
      <c r="I2148" s="69"/>
      <c r="J2148" s="69"/>
    </row>
    <row r="2149" spans="1:10">
      <c r="A2149" s="65"/>
      <c r="B2149" s="67"/>
      <c r="C2149" s="67"/>
      <c r="D2149" s="67"/>
      <c r="E2149" s="68"/>
      <c r="F2149" s="68"/>
      <c r="G2149" s="68"/>
      <c r="H2149" s="69"/>
      <c r="I2149" s="69"/>
      <c r="J2149" s="69"/>
    </row>
    <row r="2150" spans="1:10">
      <c r="A2150" s="65"/>
      <c r="B2150" s="66"/>
      <c r="C2150" s="67"/>
      <c r="D2150" s="67"/>
      <c r="E2150" s="68"/>
      <c r="F2150" s="68"/>
      <c r="G2150" s="68"/>
      <c r="H2150" s="69"/>
      <c r="I2150" s="69"/>
      <c r="J2150" s="69"/>
    </row>
    <row r="2151" spans="1:10">
      <c r="A2151" s="70"/>
      <c r="B2151" s="66"/>
      <c r="C2151" s="67"/>
      <c r="D2151" s="67"/>
      <c r="E2151" s="68"/>
      <c r="F2151" s="68"/>
      <c r="G2151" s="68"/>
      <c r="H2151" s="69"/>
      <c r="I2151" s="69"/>
      <c r="J2151" s="69"/>
    </row>
    <row r="2152" spans="1:10">
      <c r="A2152" s="65"/>
      <c r="B2152" s="66"/>
      <c r="C2152" s="67"/>
      <c r="D2152" s="67"/>
      <c r="E2152" s="68"/>
      <c r="F2152" s="68"/>
      <c r="G2152" s="68"/>
      <c r="H2152" s="69"/>
      <c r="I2152" s="69"/>
      <c r="J2152" s="69"/>
    </row>
    <row r="2153" spans="1:10">
      <c r="A2153" s="65"/>
      <c r="B2153" s="67"/>
      <c r="C2153" s="67"/>
      <c r="D2153" s="67"/>
      <c r="E2153" s="68"/>
      <c r="F2153" s="68"/>
      <c r="G2153" s="68"/>
      <c r="H2153" s="69"/>
      <c r="I2153" s="69"/>
      <c r="J2153" s="69"/>
    </row>
    <row r="2154" spans="1:10">
      <c r="A2154" s="70"/>
      <c r="B2154" s="67"/>
      <c r="C2154" s="67"/>
      <c r="D2154" s="67"/>
      <c r="E2154" s="68"/>
      <c r="F2154" s="68"/>
      <c r="G2154" s="68"/>
      <c r="H2154" s="69"/>
      <c r="I2154" s="69"/>
      <c r="J2154" s="69"/>
    </row>
    <row r="2155" spans="1:10">
      <c r="A2155" s="70"/>
      <c r="B2155" s="66"/>
      <c r="C2155" s="67"/>
      <c r="D2155" s="67"/>
      <c r="E2155" s="68"/>
      <c r="F2155" s="68"/>
      <c r="G2155" s="68"/>
      <c r="H2155" s="69"/>
      <c r="I2155" s="69"/>
      <c r="J2155" s="69"/>
    </row>
    <row r="2156" spans="1:10">
      <c r="A2156" s="70"/>
      <c r="B2156" s="66"/>
      <c r="C2156" s="67"/>
      <c r="D2156" s="67"/>
      <c r="E2156" s="68"/>
      <c r="F2156" s="68"/>
      <c r="G2156" s="68"/>
      <c r="H2156" s="69"/>
      <c r="I2156" s="69"/>
      <c r="J2156" s="69"/>
    </row>
    <row r="2157" spans="1:10">
      <c r="A2157" s="65"/>
      <c r="B2157" s="66"/>
      <c r="C2157" s="67"/>
      <c r="D2157" s="67"/>
      <c r="E2157" s="68"/>
      <c r="F2157" s="68"/>
      <c r="G2157" s="68"/>
      <c r="H2157" s="69"/>
      <c r="I2157" s="69"/>
      <c r="J2157" s="69"/>
    </row>
    <row r="2158" spans="1:10">
      <c r="A2158" s="65"/>
      <c r="B2158" s="67"/>
      <c r="C2158" s="67"/>
      <c r="D2158" s="67"/>
      <c r="E2158" s="68"/>
      <c r="F2158" s="68"/>
      <c r="G2158" s="68"/>
      <c r="H2158" s="69"/>
      <c r="I2158" s="69"/>
      <c r="J2158" s="69"/>
    </row>
    <row r="2159" spans="1:10">
      <c r="A2159" s="70"/>
      <c r="B2159" s="67"/>
      <c r="C2159" s="67"/>
      <c r="D2159" s="67"/>
      <c r="E2159" s="68"/>
      <c r="F2159" s="68"/>
      <c r="G2159" s="68"/>
      <c r="H2159" s="69"/>
      <c r="I2159" s="69"/>
      <c r="J2159" s="69"/>
    </row>
    <row r="2160" spans="1:10">
      <c r="A2160" s="70"/>
      <c r="B2160" s="66"/>
      <c r="C2160" s="67"/>
      <c r="D2160" s="67"/>
      <c r="E2160" s="68"/>
      <c r="F2160" s="68"/>
      <c r="G2160" s="68"/>
      <c r="H2160" s="69"/>
      <c r="I2160" s="69"/>
      <c r="J2160" s="69"/>
    </row>
    <row r="2161" spans="1:10">
      <c r="A2161" s="65"/>
      <c r="B2161" s="66"/>
      <c r="C2161" s="67"/>
      <c r="D2161" s="67"/>
      <c r="E2161" s="68"/>
      <c r="F2161" s="68"/>
      <c r="G2161" s="68"/>
      <c r="H2161" s="69"/>
      <c r="I2161" s="69"/>
      <c r="J2161" s="69"/>
    </row>
    <row r="2162" spans="1:10">
      <c r="A2162" s="65"/>
      <c r="B2162" s="67"/>
      <c r="C2162" s="67"/>
      <c r="D2162" s="67"/>
      <c r="E2162" s="68"/>
      <c r="F2162" s="68"/>
      <c r="G2162" s="68"/>
      <c r="H2162" s="69"/>
      <c r="I2162" s="69"/>
      <c r="J2162" s="69"/>
    </row>
    <row r="2163" spans="1:10">
      <c r="A2163" s="65"/>
      <c r="B2163" s="67"/>
      <c r="C2163" s="67"/>
      <c r="D2163" s="67"/>
      <c r="E2163" s="68"/>
      <c r="F2163" s="68"/>
      <c r="G2163" s="68"/>
      <c r="H2163" s="69"/>
      <c r="I2163" s="69"/>
      <c r="J2163" s="69"/>
    </row>
    <row r="2164" spans="1:10">
      <c r="A2164" s="70"/>
      <c r="B2164" s="67"/>
      <c r="C2164" s="67"/>
      <c r="D2164" s="67"/>
      <c r="E2164" s="68"/>
      <c r="F2164" s="68"/>
      <c r="G2164" s="68"/>
      <c r="H2164" s="69"/>
      <c r="I2164" s="69"/>
      <c r="J2164" s="69"/>
    </row>
    <row r="2165" spans="1:10">
      <c r="A2165" s="70"/>
      <c r="B2165" s="66"/>
      <c r="C2165" s="67"/>
      <c r="D2165" s="67"/>
      <c r="E2165" s="68"/>
      <c r="F2165" s="68"/>
      <c r="G2165" s="68"/>
      <c r="H2165" s="69"/>
      <c r="I2165" s="69"/>
      <c r="J2165" s="69"/>
    </row>
    <row r="2166" spans="1:10">
      <c r="A2166" s="70"/>
      <c r="B2166" s="67"/>
      <c r="C2166" s="67"/>
      <c r="D2166" s="67"/>
      <c r="E2166" s="68"/>
      <c r="F2166" s="68"/>
      <c r="G2166" s="68"/>
      <c r="H2166" s="69"/>
      <c r="I2166" s="69"/>
      <c r="J2166" s="69"/>
    </row>
    <row r="2167" spans="1:10">
      <c r="A2167" s="65"/>
      <c r="B2167" s="67"/>
      <c r="C2167" s="67"/>
      <c r="D2167" s="67"/>
      <c r="E2167" s="68"/>
      <c r="F2167" s="68"/>
      <c r="G2167" s="68"/>
      <c r="H2167" s="69"/>
      <c r="I2167" s="69"/>
      <c r="J2167" s="69"/>
    </row>
    <row r="2168" spans="1:10">
      <c r="A2168" s="65"/>
      <c r="B2168" s="67"/>
      <c r="C2168" s="67"/>
      <c r="D2168" s="67"/>
      <c r="E2168" s="68"/>
      <c r="F2168" s="68"/>
      <c r="G2168" s="68"/>
      <c r="H2168" s="69"/>
      <c r="I2168" s="69"/>
      <c r="J2168" s="69"/>
    </row>
    <row r="2169" spans="1:10">
      <c r="A2169" s="65"/>
      <c r="B2169" s="67"/>
      <c r="C2169" s="67"/>
      <c r="D2169" s="67"/>
      <c r="E2169" s="68"/>
      <c r="F2169" s="68"/>
      <c r="G2169" s="68"/>
      <c r="H2169" s="69"/>
      <c r="I2169" s="69"/>
      <c r="J2169" s="69"/>
    </row>
    <row r="2170" spans="1:10">
      <c r="A2170" s="65"/>
      <c r="B2170" s="67"/>
      <c r="C2170" s="67"/>
      <c r="D2170" s="67"/>
      <c r="E2170" s="68"/>
      <c r="F2170" s="68"/>
      <c r="G2170" s="68"/>
      <c r="H2170" s="69"/>
      <c r="I2170" s="69"/>
      <c r="J2170" s="69"/>
    </row>
    <row r="2171" spans="1:10">
      <c r="A2171" s="65"/>
      <c r="B2171" s="67"/>
      <c r="C2171" s="67"/>
      <c r="D2171" s="67"/>
      <c r="E2171" s="68"/>
      <c r="F2171" s="68"/>
      <c r="G2171" s="68"/>
      <c r="H2171" s="69"/>
      <c r="I2171" s="69"/>
      <c r="J2171" s="69"/>
    </row>
    <row r="2172" spans="1:10">
      <c r="A2172" s="65"/>
      <c r="B2172" s="67"/>
      <c r="C2172" s="67"/>
      <c r="D2172" s="67"/>
      <c r="E2172" s="68"/>
      <c r="F2172" s="68"/>
      <c r="G2172" s="68"/>
      <c r="H2172" s="69"/>
      <c r="I2172" s="69"/>
      <c r="J2172" s="69"/>
    </row>
    <row r="2173" spans="1:10">
      <c r="A2173" s="70"/>
      <c r="B2173" s="67"/>
      <c r="C2173" s="67"/>
      <c r="D2173" s="67"/>
      <c r="E2173" s="68"/>
      <c r="F2173" s="68"/>
      <c r="G2173" s="68"/>
      <c r="H2173" s="69"/>
      <c r="I2173" s="69"/>
      <c r="J2173" s="69"/>
    </row>
    <row r="2174" spans="1:10">
      <c r="A2174" s="65"/>
      <c r="B2174" s="66"/>
      <c r="C2174" s="67"/>
      <c r="D2174" s="67"/>
      <c r="E2174" s="68"/>
      <c r="F2174" s="68"/>
      <c r="G2174" s="68"/>
      <c r="H2174" s="69"/>
      <c r="I2174" s="69"/>
      <c r="J2174" s="69"/>
    </row>
    <row r="2175" spans="1:10">
      <c r="A2175" s="65"/>
      <c r="B2175" s="72"/>
      <c r="C2175" s="72"/>
      <c r="D2175" s="72"/>
      <c r="E2175" s="73"/>
      <c r="F2175" s="73"/>
      <c r="G2175" s="73"/>
    </row>
    <row r="2176" spans="1:10">
      <c r="A2176" s="70"/>
      <c r="B2176" s="72"/>
      <c r="C2176" s="72"/>
      <c r="D2176" s="72"/>
      <c r="E2176" s="73"/>
      <c r="F2176" s="73"/>
      <c r="G2176" s="73"/>
    </row>
    <row r="2177" spans="1:7">
      <c r="A2177" s="65"/>
      <c r="B2177" s="74"/>
      <c r="C2177" s="72"/>
      <c r="D2177" s="72"/>
      <c r="E2177" s="73"/>
      <c r="F2177" s="73"/>
      <c r="G2177" s="73"/>
    </row>
    <row r="2178" spans="1:7">
      <c r="A2178" s="65"/>
      <c r="B2178" s="72"/>
      <c r="C2178" s="72"/>
      <c r="D2178" s="72"/>
      <c r="E2178" s="73"/>
      <c r="F2178" s="73"/>
      <c r="G2178" s="73"/>
    </row>
    <row r="2179" spans="1:7">
      <c r="A2179" s="65"/>
      <c r="B2179" s="72"/>
      <c r="C2179" s="72"/>
      <c r="D2179" s="72"/>
      <c r="E2179" s="73"/>
      <c r="F2179" s="73"/>
      <c r="G2179" s="73"/>
    </row>
    <row r="2180" spans="1:7">
      <c r="A2180" s="70"/>
      <c r="B2180" s="72"/>
      <c r="C2180" s="72"/>
      <c r="D2180" s="72"/>
      <c r="E2180" s="73"/>
      <c r="F2180" s="73"/>
      <c r="G2180" s="73"/>
    </row>
    <row r="2181" spans="1:7">
      <c r="A2181" s="65"/>
      <c r="B2181" s="74"/>
      <c r="C2181" s="72"/>
      <c r="D2181" s="72"/>
      <c r="E2181" s="73"/>
      <c r="F2181" s="73"/>
      <c r="G2181" s="73"/>
    </row>
    <row r="2182" spans="1:7">
      <c r="A2182" s="65"/>
      <c r="B2182" s="72"/>
      <c r="C2182" s="72"/>
      <c r="D2182" s="72"/>
      <c r="E2182" s="73"/>
      <c r="F2182" s="73"/>
      <c r="G2182" s="73"/>
    </row>
    <row r="2183" spans="1:7">
      <c r="A2183" s="65"/>
      <c r="B2183" s="72"/>
      <c r="C2183" s="72"/>
      <c r="D2183" s="72"/>
      <c r="E2183" s="73"/>
      <c r="F2183" s="73"/>
      <c r="G2183" s="73"/>
    </row>
    <row r="2184" spans="1:7">
      <c r="A2184" s="70"/>
      <c r="B2184" s="72"/>
      <c r="C2184" s="72"/>
      <c r="D2184" s="72"/>
      <c r="E2184" s="73"/>
      <c r="F2184" s="73"/>
      <c r="G2184" s="73"/>
    </row>
    <row r="2185" spans="1:7">
      <c r="A2185" s="70"/>
      <c r="B2185" s="74"/>
      <c r="C2185" s="72"/>
      <c r="D2185" s="72"/>
      <c r="E2185" s="73"/>
      <c r="F2185" s="73"/>
      <c r="G2185" s="73"/>
    </row>
    <row r="2186" spans="1:7">
      <c r="A2186" s="65"/>
      <c r="B2186" s="74"/>
      <c r="C2186" s="72"/>
      <c r="D2186" s="72"/>
      <c r="E2186" s="73"/>
      <c r="F2186" s="73"/>
      <c r="G2186" s="73"/>
    </row>
    <row r="2187" spans="1:7">
      <c r="A2187" s="70"/>
      <c r="B2187" s="72"/>
      <c r="C2187" s="72"/>
      <c r="D2187" s="72"/>
      <c r="E2187" s="73"/>
      <c r="F2187" s="73"/>
      <c r="G2187" s="73"/>
    </row>
    <row r="2188" spans="1:7">
      <c r="A2188" s="65"/>
      <c r="B2188" s="74"/>
      <c r="C2188" s="72"/>
      <c r="D2188" s="72"/>
      <c r="E2188" s="73"/>
      <c r="F2188" s="73"/>
      <c r="G2188" s="73"/>
    </row>
    <row r="2189" spans="1:7">
      <c r="A2189" s="65"/>
      <c r="B2189" s="72"/>
      <c r="C2189" s="72"/>
      <c r="D2189" s="72"/>
      <c r="E2189" s="73"/>
      <c r="F2189" s="73"/>
      <c r="G2189" s="73"/>
    </row>
    <row r="2190" spans="1:7">
      <c r="A2190" s="70"/>
      <c r="B2190" s="72"/>
      <c r="C2190" s="72"/>
      <c r="D2190" s="72"/>
      <c r="E2190" s="73"/>
      <c r="F2190" s="73"/>
      <c r="G2190" s="73"/>
    </row>
    <row r="2191" spans="1:7">
      <c r="A2191" s="65"/>
      <c r="B2191" s="74"/>
      <c r="C2191" s="72"/>
      <c r="D2191" s="72"/>
      <c r="E2191" s="73"/>
      <c r="F2191" s="73"/>
      <c r="G2191" s="73"/>
    </row>
    <row r="2192" spans="1:7">
      <c r="A2192" s="65"/>
      <c r="B2192" s="72"/>
      <c r="C2192" s="72"/>
      <c r="D2192" s="72"/>
      <c r="E2192" s="73"/>
      <c r="F2192" s="73"/>
      <c r="G2192" s="73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64:H77 H57 H54 H38 H27 H7:H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16"/>
  <sheetViews>
    <sheetView topLeftCell="A2" workbookViewId="0">
      <selection activeCell="A3" sqref="A3"/>
    </sheetView>
  </sheetViews>
  <sheetFormatPr defaultColWidth="9"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6.28515625" customWidth="1"/>
    <col min="11" max="11" width="12" customWidth="1"/>
  </cols>
  <sheetData>
    <row r="1" spans="1:11" ht="92.25" customHeight="1">
      <c r="A1" s="81"/>
      <c r="B1" s="82"/>
      <c r="C1" s="82"/>
      <c r="D1" s="82"/>
      <c r="E1" s="82"/>
      <c r="F1" s="82"/>
      <c r="G1" s="82"/>
      <c r="H1" s="82"/>
      <c r="I1" s="82"/>
      <c r="J1" s="82"/>
    </row>
    <row r="2" spans="1:11" ht="30" customHeight="1">
      <c r="A2" s="85" t="s">
        <v>526</v>
      </c>
      <c r="B2" s="86"/>
      <c r="C2" s="86"/>
      <c r="D2" s="86"/>
      <c r="E2" s="86"/>
      <c r="F2" s="86"/>
      <c r="G2" s="86"/>
      <c r="H2" s="86"/>
      <c r="I2" s="86"/>
      <c r="J2" s="86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527</v>
      </c>
    </row>
    <row r="4" spans="1:11" ht="18.75" customHeight="1">
      <c r="A4" s="1"/>
      <c r="B4" s="1"/>
      <c r="C4" s="1"/>
      <c r="D4" s="1"/>
      <c r="E4" s="1"/>
      <c r="F4" s="1"/>
      <c r="G4" s="1"/>
      <c r="H4" s="1"/>
      <c r="I4" s="1"/>
      <c r="J4" s="35"/>
    </row>
    <row r="5" spans="1:11" ht="18.75" customHeight="1">
      <c r="A5" s="7">
        <v>43508</v>
      </c>
      <c r="B5" s="87" t="s">
        <v>42</v>
      </c>
      <c r="C5" s="5">
        <f t="shared" ref="C5" si="0">MROUND(500000/E5,10)</f>
        <v>880</v>
      </c>
      <c r="D5" s="9" t="s">
        <v>13</v>
      </c>
      <c r="E5" s="10">
        <v>567.5</v>
      </c>
      <c r="F5" s="10">
        <v>573</v>
      </c>
      <c r="G5" s="10">
        <v>0</v>
      </c>
      <c r="H5" s="6">
        <f t="shared" ref="H5" si="1">(F5-E5)*C5</f>
        <v>4840</v>
      </c>
      <c r="I5" s="6">
        <v>0</v>
      </c>
      <c r="J5" s="6">
        <f t="shared" ref="J5" si="2">+I5+H5</f>
        <v>4840</v>
      </c>
    </row>
    <row r="6" spans="1:11" ht="18.75" customHeight="1">
      <c r="A6" s="7">
        <v>43507</v>
      </c>
      <c r="B6" s="80" t="s">
        <v>212</v>
      </c>
      <c r="C6" s="5">
        <f t="shared" ref="C6" si="3">MROUND(500000/E6,10)</f>
        <v>620</v>
      </c>
      <c r="D6" s="9" t="s">
        <v>13</v>
      </c>
      <c r="E6" s="10">
        <v>813</v>
      </c>
      <c r="F6" s="10">
        <v>803</v>
      </c>
      <c r="G6" s="10">
        <v>0</v>
      </c>
      <c r="H6" s="6">
        <f t="shared" ref="H6:H7" si="4">(F6-E6)*C6</f>
        <v>-6200</v>
      </c>
      <c r="I6" s="6">
        <v>0</v>
      </c>
      <c r="J6" s="15">
        <f t="shared" ref="J6:J7" si="5">+I6+H6</f>
        <v>-6200</v>
      </c>
    </row>
    <row r="7" spans="1:11" ht="18.75" customHeight="1">
      <c r="A7" s="7">
        <v>43507</v>
      </c>
      <c r="B7" s="80" t="s">
        <v>281</v>
      </c>
      <c r="C7" s="5">
        <f t="shared" ref="C7" si="6">MROUND(500000/E7,10)</f>
        <v>670</v>
      </c>
      <c r="D7" s="9" t="s">
        <v>13</v>
      </c>
      <c r="E7" s="10">
        <v>745</v>
      </c>
      <c r="F7" s="10">
        <v>755</v>
      </c>
      <c r="G7" s="10">
        <v>0</v>
      </c>
      <c r="H7" s="6">
        <f t="shared" si="4"/>
        <v>6700</v>
      </c>
      <c r="I7" s="6">
        <v>0</v>
      </c>
      <c r="J7" s="6">
        <f t="shared" si="5"/>
        <v>6700</v>
      </c>
    </row>
    <row r="8" spans="1:11" ht="18.75" customHeight="1">
      <c r="A8" s="7">
        <v>43504</v>
      </c>
      <c r="B8" s="79" t="s">
        <v>353</v>
      </c>
      <c r="C8" s="5">
        <f t="shared" ref="C8" si="7">MROUND(500000/E8,10)</f>
        <v>4000</v>
      </c>
      <c r="D8" s="9" t="s">
        <v>13</v>
      </c>
      <c r="E8" s="10">
        <v>125</v>
      </c>
      <c r="F8" s="10">
        <v>130</v>
      </c>
      <c r="G8" s="10">
        <v>135</v>
      </c>
      <c r="H8" s="6">
        <f t="shared" ref="H8" si="8">(F8-E8)*C8</f>
        <v>20000</v>
      </c>
      <c r="I8" s="6">
        <f t="shared" ref="I8" si="9">(G8-F8)*C8</f>
        <v>20000</v>
      </c>
      <c r="J8" s="6">
        <f t="shared" ref="J8" si="10">+I8+H8</f>
        <v>40000</v>
      </c>
    </row>
    <row r="9" spans="1:11" ht="18.75" customHeight="1">
      <c r="A9" s="7">
        <v>43503</v>
      </c>
      <c r="B9" s="78" t="s">
        <v>59</v>
      </c>
      <c r="C9" s="5">
        <f t="shared" ref="C9:C11" si="11">MROUND(500000/E9,10)</f>
        <v>390</v>
      </c>
      <c r="D9" s="9" t="s">
        <v>13</v>
      </c>
      <c r="E9" s="10">
        <v>1285</v>
      </c>
      <c r="F9" s="10">
        <v>1295</v>
      </c>
      <c r="G9" s="10">
        <v>0</v>
      </c>
      <c r="H9" s="6">
        <f t="shared" ref="H9:H11" si="12">(F9-E9)*C9</f>
        <v>3900</v>
      </c>
      <c r="I9" s="6">
        <v>0</v>
      </c>
      <c r="J9" s="6">
        <f t="shared" ref="J9:J11" si="13">+I9+H9</f>
        <v>3900</v>
      </c>
    </row>
    <row r="10" spans="1:11" ht="18.75" customHeight="1">
      <c r="A10" s="7">
        <v>43503</v>
      </c>
      <c r="B10" s="78" t="s">
        <v>182</v>
      </c>
      <c r="C10" s="5">
        <f t="shared" si="11"/>
        <v>870</v>
      </c>
      <c r="D10" s="9" t="s">
        <v>13</v>
      </c>
      <c r="E10" s="10">
        <v>572</v>
      </c>
      <c r="F10" s="10">
        <v>575</v>
      </c>
      <c r="G10" s="10">
        <v>0</v>
      </c>
      <c r="H10" s="6">
        <f t="shared" si="12"/>
        <v>2610</v>
      </c>
      <c r="I10" s="6">
        <v>0</v>
      </c>
      <c r="J10" s="6">
        <f t="shared" si="13"/>
        <v>2610</v>
      </c>
    </row>
    <row r="11" spans="1:11" ht="18.75" customHeight="1">
      <c r="A11" s="7">
        <v>43503</v>
      </c>
      <c r="B11" s="78" t="s">
        <v>560</v>
      </c>
      <c r="C11" s="5">
        <f t="shared" si="11"/>
        <v>1030</v>
      </c>
      <c r="D11" s="9" t="s">
        <v>13</v>
      </c>
      <c r="E11" s="10">
        <v>485</v>
      </c>
      <c r="F11" s="10">
        <v>480</v>
      </c>
      <c r="G11" s="10">
        <v>0</v>
      </c>
      <c r="H11" s="6">
        <f t="shared" si="12"/>
        <v>-5150</v>
      </c>
      <c r="I11" s="6">
        <v>0</v>
      </c>
      <c r="J11" s="15">
        <f t="shared" si="13"/>
        <v>-5150</v>
      </c>
    </row>
    <row r="12" spans="1:11" ht="18.75" customHeight="1">
      <c r="A12" s="7">
        <v>43502</v>
      </c>
      <c r="B12" s="77" t="s">
        <v>119</v>
      </c>
      <c r="C12" s="5">
        <f t="shared" ref="C12" si="14">MROUND(500000/E12,10)</f>
        <v>310</v>
      </c>
      <c r="D12" s="9" t="s">
        <v>16</v>
      </c>
      <c r="E12" s="10">
        <v>1590</v>
      </c>
      <c r="F12" s="10">
        <v>1595</v>
      </c>
      <c r="G12" s="10">
        <v>0</v>
      </c>
      <c r="H12" s="6">
        <f t="shared" ref="H12" si="15">(E12-F12)*C12</f>
        <v>-1550</v>
      </c>
      <c r="I12" s="6">
        <v>0</v>
      </c>
      <c r="J12" s="15">
        <f t="shared" ref="J12" si="16">+I12+H12</f>
        <v>-1550</v>
      </c>
    </row>
    <row r="13" spans="1:11" ht="18.75" customHeight="1">
      <c r="A13" s="7">
        <v>43502</v>
      </c>
      <c r="B13" s="77" t="s">
        <v>185</v>
      </c>
      <c r="C13" s="5">
        <f>MROUND(500000/E13,10)</f>
        <v>1040</v>
      </c>
      <c r="D13" s="9" t="s">
        <v>13</v>
      </c>
      <c r="E13" s="10">
        <v>480</v>
      </c>
      <c r="F13" s="10">
        <v>487</v>
      </c>
      <c r="G13" s="10">
        <v>0</v>
      </c>
      <c r="H13" s="6">
        <f>(F13-E13)*C13</f>
        <v>7280</v>
      </c>
      <c r="I13" s="6">
        <v>0</v>
      </c>
      <c r="J13" s="6">
        <f>+I13+H13</f>
        <v>7280</v>
      </c>
    </row>
    <row r="14" spans="1:11" ht="18.75" customHeight="1">
      <c r="A14" s="7">
        <v>43502</v>
      </c>
      <c r="B14" s="77" t="s">
        <v>291</v>
      </c>
      <c r="C14" s="5">
        <f t="shared" ref="C14" si="17">MROUND(500000/E14,10)</f>
        <v>600</v>
      </c>
      <c r="D14" s="9" t="s">
        <v>13</v>
      </c>
      <c r="E14" s="10">
        <v>837</v>
      </c>
      <c r="F14" s="10">
        <v>847</v>
      </c>
      <c r="G14" s="10">
        <v>0</v>
      </c>
      <c r="H14" s="6">
        <v>0</v>
      </c>
      <c r="I14" s="6">
        <v>0</v>
      </c>
      <c r="J14" s="6" t="s">
        <v>752</v>
      </c>
    </row>
    <row r="15" spans="1:11" ht="18.75" customHeight="1">
      <c r="A15" s="7">
        <v>43501</v>
      </c>
      <c r="B15" s="76" t="s">
        <v>300</v>
      </c>
      <c r="C15" s="5">
        <f>MROUND(500000/E15,10)</f>
        <v>780</v>
      </c>
      <c r="D15" s="9" t="s">
        <v>13</v>
      </c>
      <c r="E15" s="10">
        <v>645</v>
      </c>
      <c r="F15" s="10">
        <v>655</v>
      </c>
      <c r="G15" s="10">
        <v>0</v>
      </c>
      <c r="H15" s="6">
        <f>(F15-E15)*C15</f>
        <v>7800</v>
      </c>
      <c r="I15" s="6">
        <v>0</v>
      </c>
      <c r="J15" s="6">
        <f>+I15+H15</f>
        <v>7800</v>
      </c>
    </row>
    <row r="16" spans="1:11" ht="18.75" customHeight="1">
      <c r="A16" s="7">
        <v>43501</v>
      </c>
      <c r="B16" s="76" t="s">
        <v>751</v>
      </c>
      <c r="C16" s="5">
        <f t="shared" ref="C16:C17" si="18">MROUND(500000/E16,10)</f>
        <v>270</v>
      </c>
      <c r="D16" s="9" t="s">
        <v>16</v>
      </c>
      <c r="E16" s="10">
        <v>1830</v>
      </c>
      <c r="F16" s="10">
        <v>1825</v>
      </c>
      <c r="G16" s="10">
        <v>0</v>
      </c>
      <c r="H16" s="6">
        <f t="shared" ref="H16" si="19">(E16-F16)*C16</f>
        <v>1350</v>
      </c>
      <c r="I16" s="6">
        <v>0</v>
      </c>
      <c r="J16" s="6">
        <f t="shared" ref="J16:J17" si="20">+I16+H16</f>
        <v>1350</v>
      </c>
    </row>
    <row r="17" spans="1:10" ht="18.75" customHeight="1">
      <c r="A17" s="7">
        <v>43501</v>
      </c>
      <c r="B17" s="76" t="s">
        <v>325</v>
      </c>
      <c r="C17" s="5">
        <f t="shared" si="18"/>
        <v>770</v>
      </c>
      <c r="D17" s="9" t="s">
        <v>13</v>
      </c>
      <c r="E17" s="10">
        <v>650</v>
      </c>
      <c r="F17" s="10">
        <v>640</v>
      </c>
      <c r="G17" s="10">
        <v>0</v>
      </c>
      <c r="H17" s="6">
        <f t="shared" ref="H17" si="21">(F17-E17)*C17</f>
        <v>-7700</v>
      </c>
      <c r="I17" s="6">
        <v>0</v>
      </c>
      <c r="J17" s="15">
        <f t="shared" si="20"/>
        <v>-7700</v>
      </c>
    </row>
    <row r="18" spans="1:10" ht="18.75" customHeight="1">
      <c r="A18" s="7">
        <v>43501</v>
      </c>
      <c r="B18" s="76" t="s">
        <v>219</v>
      </c>
      <c r="C18" s="5">
        <f t="shared" ref="C18" si="22">MROUND(500000/E18,10)</f>
        <v>2150</v>
      </c>
      <c r="D18" s="9" t="s">
        <v>13</v>
      </c>
      <c r="E18" s="10">
        <v>232.5</v>
      </c>
      <c r="F18" s="10">
        <v>242.5</v>
      </c>
      <c r="G18" s="10">
        <v>0</v>
      </c>
      <c r="H18" s="6">
        <v>0</v>
      </c>
      <c r="I18" s="6">
        <v>0</v>
      </c>
      <c r="J18" s="6" t="s">
        <v>752</v>
      </c>
    </row>
    <row r="19" spans="1:10" ht="18.75" customHeight="1">
      <c r="A19" s="7">
        <v>43500</v>
      </c>
      <c r="B19" s="76" t="s">
        <v>491</v>
      </c>
      <c r="C19" s="5">
        <f t="shared" ref="C19" si="23">MROUND(500000/E19,10)</f>
        <v>400</v>
      </c>
      <c r="D19" s="9" t="s">
        <v>13</v>
      </c>
      <c r="E19" s="10">
        <v>1265</v>
      </c>
      <c r="F19" s="10">
        <v>1280</v>
      </c>
      <c r="G19" s="10">
        <v>0</v>
      </c>
      <c r="H19" s="6">
        <f t="shared" ref="H19" si="24">(F19-E19)*C19</f>
        <v>6000</v>
      </c>
      <c r="I19" s="6">
        <v>0</v>
      </c>
      <c r="J19" s="6">
        <f t="shared" ref="J19" si="25">+I19+H19</f>
        <v>6000</v>
      </c>
    </row>
    <row r="20" spans="1:10" ht="18.75" customHeight="1">
      <c r="A20" s="7">
        <v>43497</v>
      </c>
      <c r="B20" s="8" t="s">
        <v>195</v>
      </c>
      <c r="C20" s="5">
        <f t="shared" ref="C20:C22" si="26">MROUND(500000/E20,10)</f>
        <v>880</v>
      </c>
      <c r="D20" s="9" t="s">
        <v>13</v>
      </c>
      <c r="E20" s="10">
        <v>565</v>
      </c>
      <c r="F20" s="10">
        <v>570</v>
      </c>
      <c r="G20" s="10">
        <v>0</v>
      </c>
      <c r="H20" s="6">
        <f t="shared" ref="H20:H22" si="27">(F20-E20)*C20</f>
        <v>4400</v>
      </c>
      <c r="I20" s="6">
        <v>0</v>
      </c>
      <c r="J20" s="6">
        <f t="shared" ref="J20:J22" si="28">+I20+H20</f>
        <v>4400</v>
      </c>
    </row>
    <row r="21" spans="1:10" ht="18.75" customHeight="1">
      <c r="A21" s="7">
        <v>43497</v>
      </c>
      <c r="B21" s="8" t="s">
        <v>550</v>
      </c>
      <c r="C21" s="5">
        <f t="shared" si="26"/>
        <v>200</v>
      </c>
      <c r="D21" s="9" t="s">
        <v>13</v>
      </c>
      <c r="E21" s="10">
        <v>2530</v>
      </c>
      <c r="F21" s="10">
        <v>2555</v>
      </c>
      <c r="G21" s="10">
        <v>2605</v>
      </c>
      <c r="H21" s="6">
        <f t="shared" si="27"/>
        <v>5000</v>
      </c>
      <c r="I21" s="6">
        <f t="shared" ref="I21:I22" si="29">(G21-F21)*C21</f>
        <v>10000</v>
      </c>
      <c r="J21" s="6">
        <f t="shared" si="28"/>
        <v>15000</v>
      </c>
    </row>
    <row r="22" spans="1:10" ht="18.75" customHeight="1">
      <c r="A22" s="7">
        <v>43497</v>
      </c>
      <c r="B22" s="8" t="s">
        <v>281</v>
      </c>
      <c r="C22" s="5">
        <f t="shared" si="26"/>
        <v>670</v>
      </c>
      <c r="D22" s="9" t="s">
        <v>13</v>
      </c>
      <c r="E22" s="10">
        <v>750</v>
      </c>
      <c r="F22" s="10">
        <v>760</v>
      </c>
      <c r="G22" s="10">
        <v>775</v>
      </c>
      <c r="H22" s="6">
        <f t="shared" si="27"/>
        <v>6700</v>
      </c>
      <c r="I22" s="6">
        <f t="shared" si="29"/>
        <v>10050</v>
      </c>
      <c r="J22" s="6">
        <f t="shared" si="28"/>
        <v>16750</v>
      </c>
    </row>
    <row r="23" spans="1:10" ht="18.75" customHeight="1">
      <c r="A23" s="34"/>
      <c r="B23" s="34"/>
      <c r="C23" s="34"/>
      <c r="D23" s="34"/>
      <c r="E23" s="34"/>
      <c r="F23" s="34"/>
      <c r="G23" s="34"/>
      <c r="H23" s="34"/>
      <c r="I23" s="34"/>
      <c r="J23" s="36"/>
    </row>
    <row r="24" spans="1:10" ht="18.75" customHeight="1">
      <c r="A24" s="7">
        <v>43496</v>
      </c>
      <c r="B24" s="8" t="s">
        <v>294</v>
      </c>
      <c r="C24" s="5">
        <f t="shared" ref="C24:C25" si="30">MROUND(500000/E24,10)</f>
        <v>1010</v>
      </c>
      <c r="D24" s="9" t="s">
        <v>13</v>
      </c>
      <c r="E24" s="10">
        <v>496</v>
      </c>
      <c r="F24" s="10">
        <v>504</v>
      </c>
      <c r="G24" s="10">
        <v>0</v>
      </c>
      <c r="H24" s="6">
        <f t="shared" ref="H24:H25" si="31">(F24-E24)*C24</f>
        <v>8080</v>
      </c>
      <c r="I24" s="6">
        <v>0</v>
      </c>
      <c r="J24" s="6">
        <f t="shared" ref="J24:J25" si="32">+I24+H24</f>
        <v>8080</v>
      </c>
    </row>
    <row r="25" spans="1:10" ht="18.75" customHeight="1">
      <c r="A25" s="7">
        <v>43496</v>
      </c>
      <c r="B25" s="8" t="s">
        <v>750</v>
      </c>
      <c r="C25" s="5">
        <f t="shared" si="30"/>
        <v>1040</v>
      </c>
      <c r="D25" s="9" t="s">
        <v>13</v>
      </c>
      <c r="E25" s="10">
        <v>479</v>
      </c>
      <c r="F25" s="10">
        <v>480.5</v>
      </c>
      <c r="G25" s="10">
        <v>0</v>
      </c>
      <c r="H25" s="6">
        <f t="shared" si="31"/>
        <v>1560</v>
      </c>
      <c r="I25" s="6">
        <v>0</v>
      </c>
      <c r="J25" s="6">
        <f t="shared" si="32"/>
        <v>1560</v>
      </c>
    </row>
    <row r="26" spans="1:10" ht="18.75" customHeight="1">
      <c r="A26" s="7">
        <v>43495</v>
      </c>
      <c r="B26" s="8" t="s">
        <v>20</v>
      </c>
      <c r="C26" s="5">
        <f t="shared" ref="C26" si="33">MROUND(500000/E26,10)</f>
        <v>650</v>
      </c>
      <c r="D26" s="9" t="s">
        <v>13</v>
      </c>
      <c r="E26" s="10">
        <v>770</v>
      </c>
      <c r="F26" s="10">
        <v>780</v>
      </c>
      <c r="G26" s="10">
        <v>0</v>
      </c>
      <c r="H26" s="6">
        <f t="shared" ref="H26" si="34">(F26-E26)*C26</f>
        <v>6500</v>
      </c>
      <c r="I26" s="6">
        <v>0</v>
      </c>
      <c r="J26" s="6">
        <f t="shared" ref="J26" si="35">+I26+H26</f>
        <v>6500</v>
      </c>
    </row>
    <row r="27" spans="1:10" ht="18.75" customHeight="1">
      <c r="A27" s="7">
        <v>43494</v>
      </c>
      <c r="B27" s="8" t="s">
        <v>288</v>
      </c>
      <c r="C27" s="5">
        <f t="shared" ref="C27:C28" si="36">MROUND(500000/E27,10)</f>
        <v>760</v>
      </c>
      <c r="D27" s="9" t="s">
        <v>13</v>
      </c>
      <c r="E27" s="10">
        <v>658</v>
      </c>
      <c r="F27" s="10">
        <v>668</v>
      </c>
      <c r="G27" s="10">
        <v>0</v>
      </c>
      <c r="H27" s="6">
        <f t="shared" ref="H27" si="37">(F27-E27)*C27</f>
        <v>7600</v>
      </c>
      <c r="I27" s="6">
        <v>0</v>
      </c>
      <c r="J27" s="6">
        <f t="shared" ref="J27:J28" si="38">+I27+H27</f>
        <v>7600</v>
      </c>
    </row>
    <row r="28" spans="1:10" ht="18.75" customHeight="1">
      <c r="A28" s="7">
        <v>43494</v>
      </c>
      <c r="B28" s="8" t="s">
        <v>585</v>
      </c>
      <c r="C28" s="5">
        <f t="shared" si="36"/>
        <v>910</v>
      </c>
      <c r="D28" s="9" t="s">
        <v>16</v>
      </c>
      <c r="E28" s="10">
        <v>547</v>
      </c>
      <c r="F28" s="10">
        <v>550</v>
      </c>
      <c r="G28" s="10">
        <v>0</v>
      </c>
      <c r="H28" s="6">
        <f t="shared" ref="H28" si="39">(E28-F28)*C28</f>
        <v>-2730</v>
      </c>
      <c r="I28" s="6">
        <v>0</v>
      </c>
      <c r="J28" s="6">
        <f t="shared" si="38"/>
        <v>-2730</v>
      </c>
    </row>
    <row r="29" spans="1:10" ht="18.75" customHeight="1">
      <c r="A29" s="7">
        <v>43493</v>
      </c>
      <c r="B29" s="8" t="s">
        <v>42</v>
      </c>
      <c r="C29" s="5">
        <f t="shared" ref="C29:C31" si="40">MROUND(500000/E29,10)</f>
        <v>970</v>
      </c>
      <c r="D29" s="9" t="s">
        <v>13</v>
      </c>
      <c r="E29" s="10">
        <v>517</v>
      </c>
      <c r="F29" s="10">
        <v>525</v>
      </c>
      <c r="G29" s="10">
        <v>535</v>
      </c>
      <c r="H29" s="6">
        <f t="shared" ref="H29" si="41">(F29-E29)*C29</f>
        <v>7760</v>
      </c>
      <c r="I29" s="6">
        <f t="shared" ref="I29" si="42">(G29-F29)*C29</f>
        <v>9700</v>
      </c>
      <c r="J29" s="6">
        <f t="shared" ref="J29" si="43">+I29+H29</f>
        <v>17460</v>
      </c>
    </row>
    <row r="30" spans="1:10" ht="18.75" customHeight="1">
      <c r="A30" s="7">
        <v>43493</v>
      </c>
      <c r="B30" s="8" t="s">
        <v>202</v>
      </c>
      <c r="C30" s="5">
        <f t="shared" si="40"/>
        <v>610</v>
      </c>
      <c r="D30" s="9" t="s">
        <v>16</v>
      </c>
      <c r="E30" s="10">
        <v>826</v>
      </c>
      <c r="F30" s="10">
        <v>818</v>
      </c>
      <c r="G30" s="10">
        <v>0</v>
      </c>
      <c r="H30" s="6">
        <f t="shared" ref="H30:H31" si="44">(E30-F30)*C30</f>
        <v>4880</v>
      </c>
      <c r="I30" s="6">
        <v>0</v>
      </c>
      <c r="J30" s="6">
        <f t="shared" ref="J30:J31" si="45">+I30+H30</f>
        <v>4880</v>
      </c>
    </row>
    <row r="31" spans="1:10" ht="18.75" customHeight="1">
      <c r="A31" s="7">
        <v>43493</v>
      </c>
      <c r="B31" s="8" t="s">
        <v>514</v>
      </c>
      <c r="C31" s="5">
        <f t="shared" si="40"/>
        <v>450</v>
      </c>
      <c r="D31" s="9" t="s">
        <v>16</v>
      </c>
      <c r="E31" s="10">
        <v>1100</v>
      </c>
      <c r="F31" s="10">
        <v>1090</v>
      </c>
      <c r="G31" s="10">
        <v>0</v>
      </c>
      <c r="H31" s="6">
        <f t="shared" si="44"/>
        <v>4500</v>
      </c>
      <c r="I31" s="6">
        <v>0</v>
      </c>
      <c r="J31" s="6">
        <f t="shared" si="45"/>
        <v>4500</v>
      </c>
    </row>
    <row r="32" spans="1:10" ht="18.75" customHeight="1">
      <c r="A32" s="7">
        <v>43490</v>
      </c>
      <c r="B32" s="75" t="s">
        <v>749</v>
      </c>
      <c r="C32" s="5">
        <f t="shared" ref="C32" si="46">MROUND(500000/E32,10)</f>
        <v>630</v>
      </c>
      <c r="D32" s="9" t="s">
        <v>13</v>
      </c>
      <c r="E32" s="10">
        <v>791</v>
      </c>
      <c r="F32" s="10">
        <v>782</v>
      </c>
      <c r="G32" s="10">
        <v>0</v>
      </c>
      <c r="H32" s="6">
        <f t="shared" ref="H32" si="47">(F32-E32)*C32</f>
        <v>-5670</v>
      </c>
      <c r="I32" s="6">
        <v>0</v>
      </c>
      <c r="J32" s="6">
        <f t="shared" ref="J32" si="48">+I32+H32</f>
        <v>-5670</v>
      </c>
    </row>
    <row r="33" spans="1:10" ht="18.75" customHeight="1">
      <c r="A33" s="7">
        <v>43489</v>
      </c>
      <c r="B33" s="8" t="s">
        <v>402</v>
      </c>
      <c r="C33" s="5">
        <f t="shared" ref="C33" si="49">MROUND(500000/E33,10)</f>
        <v>310</v>
      </c>
      <c r="D33" s="9" t="s">
        <v>13</v>
      </c>
      <c r="E33" s="10">
        <v>1620</v>
      </c>
      <c r="F33" s="10">
        <v>1632</v>
      </c>
      <c r="G33" s="10">
        <v>0</v>
      </c>
      <c r="H33" s="6">
        <f t="shared" ref="H33" si="50">(F33-E33)*C33</f>
        <v>3720</v>
      </c>
      <c r="I33" s="6">
        <v>0</v>
      </c>
      <c r="J33" s="6">
        <f t="shared" ref="J33" si="51">+I33+H33</f>
        <v>3720</v>
      </c>
    </row>
    <row r="34" spans="1:10" ht="18.75" customHeight="1">
      <c r="A34" s="7">
        <v>43488</v>
      </c>
      <c r="B34" s="8" t="s">
        <v>43</v>
      </c>
      <c r="C34" s="5">
        <f t="shared" ref="C34" si="52">MROUND(500000/E34,10)</f>
        <v>690</v>
      </c>
      <c r="D34" s="9" t="s">
        <v>13</v>
      </c>
      <c r="E34" s="10">
        <v>723</v>
      </c>
      <c r="F34" s="10">
        <v>730</v>
      </c>
      <c r="G34" s="10">
        <v>0</v>
      </c>
      <c r="H34" s="6">
        <f t="shared" ref="H34" si="53">(F34-E34)*C34</f>
        <v>4830</v>
      </c>
      <c r="I34" s="6">
        <v>0</v>
      </c>
      <c r="J34" s="6">
        <f t="shared" ref="J34" si="54">+I34+H34</f>
        <v>4830</v>
      </c>
    </row>
    <row r="35" spans="1:10" ht="18.75" customHeight="1">
      <c r="A35" s="7">
        <v>43487</v>
      </c>
      <c r="B35" s="8" t="s">
        <v>68</v>
      </c>
      <c r="C35" s="5">
        <f t="shared" ref="C35:C36" si="55">MROUND(500000/E35,10)</f>
        <v>2620</v>
      </c>
      <c r="D35" s="9" t="s">
        <v>13</v>
      </c>
      <c r="E35" s="10">
        <v>190.5</v>
      </c>
      <c r="F35" s="10">
        <v>193</v>
      </c>
      <c r="G35" s="10">
        <v>0</v>
      </c>
      <c r="H35" s="6">
        <f t="shared" ref="H35" si="56">(F35-E35)*C35</f>
        <v>6550</v>
      </c>
      <c r="I35" s="6">
        <v>0</v>
      </c>
      <c r="J35" s="6">
        <f t="shared" ref="J35:J36" si="57">+I35+H35</f>
        <v>6550</v>
      </c>
    </row>
    <row r="36" spans="1:10" ht="18.75" customHeight="1">
      <c r="A36" s="7">
        <v>43487</v>
      </c>
      <c r="B36" s="8" t="s">
        <v>238</v>
      </c>
      <c r="C36" s="5">
        <f t="shared" si="55"/>
        <v>600</v>
      </c>
      <c r="D36" s="9" t="s">
        <v>16</v>
      </c>
      <c r="E36" s="10">
        <v>831</v>
      </c>
      <c r="F36" s="10">
        <v>826</v>
      </c>
      <c r="G36" s="10">
        <v>0</v>
      </c>
      <c r="H36" s="6">
        <f t="shared" ref="H36" si="58">(E36-F36)*C36</f>
        <v>3000</v>
      </c>
      <c r="I36" s="6">
        <v>0</v>
      </c>
      <c r="J36" s="6">
        <f t="shared" si="57"/>
        <v>3000</v>
      </c>
    </row>
    <row r="37" spans="1:10" ht="18.75" customHeight="1">
      <c r="A37" s="7">
        <v>43486</v>
      </c>
      <c r="B37" s="8" t="s">
        <v>747</v>
      </c>
      <c r="C37" s="5">
        <f t="shared" ref="C37:C38" si="59">MROUND(500000/E37,10)</f>
        <v>1420</v>
      </c>
      <c r="D37" s="9" t="s">
        <v>13</v>
      </c>
      <c r="E37" s="10">
        <v>353</v>
      </c>
      <c r="F37" s="10">
        <v>355.75</v>
      </c>
      <c r="G37" s="10">
        <v>0</v>
      </c>
      <c r="H37" s="6">
        <f t="shared" ref="H37:H38" si="60">(F37-E37)*C37</f>
        <v>3905</v>
      </c>
      <c r="I37" s="6">
        <v>0</v>
      </c>
      <c r="J37" s="6">
        <f t="shared" ref="J37:J38" si="61">+I37+H37</f>
        <v>3905</v>
      </c>
    </row>
    <row r="38" spans="1:10" ht="18.75" customHeight="1">
      <c r="A38" s="7">
        <v>43486</v>
      </c>
      <c r="B38" s="8" t="s">
        <v>42</v>
      </c>
      <c r="C38" s="5">
        <f t="shared" si="59"/>
        <v>940</v>
      </c>
      <c r="D38" s="9" t="s">
        <v>13</v>
      </c>
      <c r="E38" s="10">
        <v>533</v>
      </c>
      <c r="F38" s="10">
        <v>525</v>
      </c>
      <c r="G38" s="10">
        <v>0</v>
      </c>
      <c r="H38" s="6">
        <f t="shared" si="60"/>
        <v>-7520</v>
      </c>
      <c r="I38" s="6">
        <v>0</v>
      </c>
      <c r="J38" s="6">
        <f t="shared" si="61"/>
        <v>-7520</v>
      </c>
    </row>
    <row r="39" spans="1:10" ht="18.75" customHeight="1">
      <c r="A39" s="7">
        <v>43483</v>
      </c>
      <c r="B39" s="8" t="s">
        <v>23</v>
      </c>
      <c r="C39" s="5">
        <f t="shared" ref="C39" si="62">MROUND(500000/E39,10)</f>
        <v>670</v>
      </c>
      <c r="D39" s="9" t="s">
        <v>16</v>
      </c>
      <c r="E39" s="10">
        <v>742</v>
      </c>
      <c r="F39" s="10">
        <v>735</v>
      </c>
      <c r="G39" s="10">
        <v>0</v>
      </c>
      <c r="H39" s="6">
        <f t="shared" ref="H39" si="63">(E39-F39)*C39</f>
        <v>4690</v>
      </c>
      <c r="I39" s="6">
        <v>0</v>
      </c>
      <c r="J39" s="6">
        <f t="shared" ref="J39" si="64">+I39+H39</f>
        <v>4690</v>
      </c>
    </row>
    <row r="40" spans="1:10" ht="18.75" customHeight="1">
      <c r="A40" s="7">
        <v>43482</v>
      </c>
      <c r="B40" s="8" t="s">
        <v>212</v>
      </c>
      <c r="C40" s="5">
        <f t="shared" ref="C40" si="65">MROUND(500000/E40,10)</f>
        <v>720</v>
      </c>
      <c r="D40" s="9" t="s">
        <v>16</v>
      </c>
      <c r="E40" s="10">
        <v>699</v>
      </c>
      <c r="F40" s="10">
        <v>706</v>
      </c>
      <c r="G40" s="10">
        <v>0</v>
      </c>
      <c r="H40" s="6">
        <f t="shared" ref="H40" si="66">(E40-F40)*C40</f>
        <v>-5040</v>
      </c>
      <c r="I40" s="6">
        <v>0</v>
      </c>
      <c r="J40" s="6">
        <f t="shared" ref="J40:J41" si="67">+I40+H40</f>
        <v>-5040</v>
      </c>
    </row>
    <row r="41" spans="1:10" ht="18.75" customHeight="1">
      <c r="A41" s="7">
        <v>43482</v>
      </c>
      <c r="B41" s="8" t="s">
        <v>182</v>
      </c>
      <c r="C41" s="5">
        <f t="shared" ref="C41:C47" si="68">MROUND(500000/E41,10)</f>
        <v>870</v>
      </c>
      <c r="D41" s="9" t="s">
        <v>13</v>
      </c>
      <c r="E41" s="10">
        <v>575</v>
      </c>
      <c r="F41" s="10">
        <v>578</v>
      </c>
      <c r="G41" s="10">
        <v>0</v>
      </c>
      <c r="H41" s="6">
        <f t="shared" ref="H41:H47" si="69">(F41-E41)*C41</f>
        <v>2610</v>
      </c>
      <c r="I41" s="6">
        <v>0</v>
      </c>
      <c r="J41" s="6">
        <f t="shared" si="67"/>
        <v>2610</v>
      </c>
    </row>
    <row r="42" spans="1:10" ht="18.75" customHeight="1">
      <c r="A42" s="7">
        <v>43482</v>
      </c>
      <c r="B42" s="8" t="s">
        <v>514</v>
      </c>
      <c r="C42" s="5">
        <f t="shared" si="68"/>
        <v>460</v>
      </c>
      <c r="D42" s="9" t="s">
        <v>13</v>
      </c>
      <c r="E42" s="10">
        <v>1087</v>
      </c>
      <c r="F42" s="10">
        <v>1087</v>
      </c>
      <c r="G42" s="10">
        <v>0</v>
      </c>
      <c r="H42" s="6">
        <f t="shared" si="69"/>
        <v>0</v>
      </c>
      <c r="I42" s="6">
        <v>0</v>
      </c>
      <c r="J42" s="6">
        <f t="shared" ref="J42" si="70">+I42+H42</f>
        <v>0</v>
      </c>
    </row>
    <row r="43" spans="1:10" ht="18.75" customHeight="1">
      <c r="A43" s="33">
        <v>43481</v>
      </c>
      <c r="B43" s="8" t="s">
        <v>215</v>
      </c>
      <c r="C43" s="5">
        <f t="shared" si="68"/>
        <v>680</v>
      </c>
      <c r="D43" s="9" t="s">
        <v>13</v>
      </c>
      <c r="E43" s="10">
        <v>732</v>
      </c>
      <c r="F43" s="10">
        <v>727</v>
      </c>
      <c r="G43" s="10">
        <v>0</v>
      </c>
      <c r="H43" s="6">
        <f t="shared" si="69"/>
        <v>-3400</v>
      </c>
      <c r="I43" s="6">
        <v>0</v>
      </c>
      <c r="J43" s="6">
        <f t="shared" ref="J43:J48" si="71">+I43+H43</f>
        <v>-3400</v>
      </c>
    </row>
    <row r="44" spans="1:10" ht="18.75" customHeight="1">
      <c r="A44" s="33">
        <v>43481</v>
      </c>
      <c r="B44" s="8" t="s">
        <v>528</v>
      </c>
      <c r="C44" s="5">
        <f t="shared" si="68"/>
        <v>600</v>
      </c>
      <c r="D44" s="9" t="s">
        <v>13</v>
      </c>
      <c r="E44" s="10">
        <v>828</v>
      </c>
      <c r="F44" s="10">
        <v>836</v>
      </c>
      <c r="G44" s="10">
        <v>0</v>
      </c>
      <c r="H44" s="6">
        <f t="shared" si="69"/>
        <v>4800</v>
      </c>
      <c r="I44" s="6">
        <v>0</v>
      </c>
      <c r="J44" s="6">
        <f t="shared" si="71"/>
        <v>4800</v>
      </c>
    </row>
    <row r="45" spans="1:10" ht="18.75" customHeight="1">
      <c r="A45" s="33">
        <v>43480</v>
      </c>
      <c r="B45" s="8" t="s">
        <v>15</v>
      </c>
      <c r="C45" s="5">
        <f t="shared" si="68"/>
        <v>640</v>
      </c>
      <c r="D45" s="9" t="s">
        <v>13</v>
      </c>
      <c r="E45" s="10">
        <v>780</v>
      </c>
      <c r="F45" s="10">
        <v>780</v>
      </c>
      <c r="G45" s="10">
        <v>0</v>
      </c>
      <c r="H45" s="6">
        <f t="shared" si="69"/>
        <v>0</v>
      </c>
      <c r="I45" s="6">
        <v>0</v>
      </c>
      <c r="J45" s="6">
        <f t="shared" si="71"/>
        <v>0</v>
      </c>
    </row>
    <row r="46" spans="1:10" ht="18.75" customHeight="1">
      <c r="A46" s="33">
        <v>43480</v>
      </c>
      <c r="B46" s="8" t="s">
        <v>82</v>
      </c>
      <c r="C46" s="5">
        <f t="shared" si="68"/>
        <v>530</v>
      </c>
      <c r="D46" s="9" t="s">
        <v>13</v>
      </c>
      <c r="E46" s="10">
        <v>950</v>
      </c>
      <c r="F46" s="10">
        <v>950</v>
      </c>
      <c r="G46" s="10">
        <v>0</v>
      </c>
      <c r="H46" s="6">
        <f t="shared" si="69"/>
        <v>0</v>
      </c>
      <c r="I46" s="6">
        <v>0</v>
      </c>
      <c r="J46" s="6">
        <f t="shared" si="71"/>
        <v>0</v>
      </c>
    </row>
    <row r="47" spans="1:10" ht="18.75" customHeight="1">
      <c r="A47" s="33">
        <v>43480</v>
      </c>
      <c r="B47" s="8" t="s">
        <v>47</v>
      </c>
      <c r="C47" s="5">
        <f t="shared" si="68"/>
        <v>870</v>
      </c>
      <c r="D47" s="9" t="s">
        <v>13</v>
      </c>
      <c r="E47" s="10">
        <v>575</v>
      </c>
      <c r="F47" s="10">
        <v>580</v>
      </c>
      <c r="G47" s="10">
        <v>0</v>
      </c>
      <c r="H47" s="6">
        <f t="shared" si="69"/>
        <v>4350</v>
      </c>
      <c r="I47" s="6">
        <v>0</v>
      </c>
      <c r="J47" s="6">
        <f t="shared" si="71"/>
        <v>4350</v>
      </c>
    </row>
    <row r="48" spans="1:10" ht="18.75" customHeight="1">
      <c r="A48" s="7">
        <v>43479</v>
      </c>
      <c r="B48" s="8" t="s">
        <v>529</v>
      </c>
      <c r="C48" s="5">
        <f t="shared" ref="C48" si="72">MROUND(500000/E48,10)</f>
        <v>520</v>
      </c>
      <c r="D48" s="9" t="s">
        <v>13</v>
      </c>
      <c r="E48" s="10">
        <v>965</v>
      </c>
      <c r="F48" s="10">
        <v>974</v>
      </c>
      <c r="G48" s="10">
        <v>0</v>
      </c>
      <c r="H48" s="6">
        <f t="shared" ref="H48" si="73">(F48-E48)*C48</f>
        <v>4680</v>
      </c>
      <c r="I48" s="6">
        <v>0</v>
      </c>
      <c r="J48" s="6">
        <f t="shared" si="71"/>
        <v>4680</v>
      </c>
    </row>
    <row r="49" spans="1:10" ht="18.75" customHeight="1">
      <c r="A49" s="7">
        <v>43479</v>
      </c>
      <c r="B49" s="8" t="s">
        <v>124</v>
      </c>
      <c r="C49" s="5">
        <f t="shared" ref="C49" si="74">MROUND(500000/E49,10)</f>
        <v>1120</v>
      </c>
      <c r="D49" s="9" t="s">
        <v>16</v>
      </c>
      <c r="E49" s="10">
        <v>447</v>
      </c>
      <c r="F49" s="10">
        <v>450</v>
      </c>
      <c r="G49" s="10">
        <v>0</v>
      </c>
      <c r="H49" s="6">
        <f t="shared" ref="H49" si="75">(E49-F49)*C49</f>
        <v>-3360</v>
      </c>
      <c r="I49" s="6">
        <v>0</v>
      </c>
      <c r="J49" s="6">
        <f t="shared" ref="J49:J50" si="76">+I49+H49</f>
        <v>-3360</v>
      </c>
    </row>
    <row r="50" spans="1:10" ht="18.75" customHeight="1">
      <c r="A50" s="7">
        <v>43476</v>
      </c>
      <c r="B50" s="8" t="s">
        <v>346</v>
      </c>
      <c r="C50" s="5">
        <f t="shared" ref="C50:C51" si="77">MROUND(500000/E50,10)</f>
        <v>420</v>
      </c>
      <c r="D50" s="9" t="s">
        <v>13</v>
      </c>
      <c r="E50" s="10">
        <v>1182</v>
      </c>
      <c r="F50" s="10">
        <v>1192</v>
      </c>
      <c r="G50" s="10">
        <v>0</v>
      </c>
      <c r="H50" s="6">
        <f t="shared" ref="H50" si="78">(F50-E50)*C50</f>
        <v>4200</v>
      </c>
      <c r="I50" s="6">
        <v>0</v>
      </c>
      <c r="J50" s="6">
        <f t="shared" si="76"/>
        <v>4200</v>
      </c>
    </row>
    <row r="51" spans="1:10" ht="18.75" customHeight="1">
      <c r="A51" s="7">
        <v>43476</v>
      </c>
      <c r="B51" s="8" t="s">
        <v>42</v>
      </c>
      <c r="C51" s="5">
        <f t="shared" si="77"/>
        <v>840</v>
      </c>
      <c r="D51" s="9" t="s">
        <v>16</v>
      </c>
      <c r="E51" s="10">
        <v>592</v>
      </c>
      <c r="F51" s="10">
        <v>586</v>
      </c>
      <c r="G51" s="10">
        <v>0</v>
      </c>
      <c r="H51" s="6">
        <f t="shared" ref="H51" si="79">(E51-F51)*C51</f>
        <v>5040</v>
      </c>
      <c r="I51" s="6">
        <v>0</v>
      </c>
      <c r="J51" s="6">
        <f t="shared" ref="J51:J52" si="80">+I51+H51</f>
        <v>5040</v>
      </c>
    </row>
    <row r="52" spans="1:10" ht="18.75" customHeight="1">
      <c r="A52" s="7">
        <v>43475</v>
      </c>
      <c r="B52" s="8" t="s">
        <v>525</v>
      </c>
      <c r="C52" s="5">
        <f t="shared" ref="C52:C53" si="81">MROUND(500000/E52,10)</f>
        <v>2130</v>
      </c>
      <c r="D52" s="9" t="s">
        <v>13</v>
      </c>
      <c r="E52" s="10">
        <v>235</v>
      </c>
      <c r="F52" s="10">
        <v>240</v>
      </c>
      <c r="G52" s="10">
        <v>244.5</v>
      </c>
      <c r="H52" s="6">
        <f t="shared" ref="H52" si="82">(F52-E52)*C52</f>
        <v>10650</v>
      </c>
      <c r="I52" s="6">
        <f t="shared" ref="I52" si="83">(G52-F52)*C52</f>
        <v>9585</v>
      </c>
      <c r="J52" s="6">
        <f t="shared" si="80"/>
        <v>20235</v>
      </c>
    </row>
    <row r="53" spans="1:10" ht="18.75" customHeight="1">
      <c r="A53" s="7">
        <v>43475</v>
      </c>
      <c r="B53" s="8" t="s">
        <v>202</v>
      </c>
      <c r="C53" s="5">
        <f t="shared" si="81"/>
        <v>550</v>
      </c>
      <c r="D53" s="9" t="s">
        <v>16</v>
      </c>
      <c r="E53" s="10">
        <v>903</v>
      </c>
      <c r="F53" s="10">
        <v>901</v>
      </c>
      <c r="G53" s="10">
        <v>0</v>
      </c>
      <c r="H53" s="6">
        <f t="shared" ref="H53" si="84">(E53-F53)*C53</f>
        <v>1100</v>
      </c>
      <c r="I53" s="6">
        <v>0</v>
      </c>
      <c r="J53" s="6">
        <f t="shared" ref="J53" si="85">+I53+H53</f>
        <v>1100</v>
      </c>
    </row>
    <row r="54" spans="1:10" ht="18.75" customHeight="1">
      <c r="A54" s="7">
        <v>43474</v>
      </c>
      <c r="B54" s="8" t="s">
        <v>20</v>
      </c>
      <c r="C54" s="5">
        <f t="shared" ref="C54" si="86">MROUND(500000/E54,10)</f>
        <v>670</v>
      </c>
      <c r="D54" s="9" t="s">
        <v>13</v>
      </c>
      <c r="E54" s="10">
        <v>748</v>
      </c>
      <c r="F54" s="10">
        <v>758</v>
      </c>
      <c r="G54" s="10">
        <v>0</v>
      </c>
      <c r="H54" s="6">
        <f t="shared" ref="H54" si="87">(F54-E54)*C54</f>
        <v>6700</v>
      </c>
      <c r="I54" s="6">
        <v>0</v>
      </c>
      <c r="J54" s="6">
        <f t="shared" ref="J54" si="88">+I54+H54</f>
        <v>6700</v>
      </c>
    </row>
    <row r="55" spans="1:10" ht="18.75" customHeight="1">
      <c r="A55" s="7">
        <v>43473</v>
      </c>
      <c r="B55" s="8" t="s">
        <v>529</v>
      </c>
      <c r="C55" s="5">
        <f t="shared" ref="C55:C56" si="89">MROUND(500000/E55,10)</f>
        <v>510</v>
      </c>
      <c r="D55" s="9" t="s">
        <v>16</v>
      </c>
      <c r="E55" s="10">
        <v>972</v>
      </c>
      <c r="F55" s="10">
        <v>962</v>
      </c>
      <c r="G55" s="10">
        <v>0</v>
      </c>
      <c r="H55" s="6">
        <f t="shared" ref="H55" si="90">(E55-F55)*C55</f>
        <v>5100</v>
      </c>
      <c r="I55" s="6">
        <v>0</v>
      </c>
      <c r="J55" s="6">
        <f t="shared" ref="J55:J56" si="91">+I55+H55</f>
        <v>5100</v>
      </c>
    </row>
    <row r="56" spans="1:10" ht="18.75" customHeight="1">
      <c r="A56" s="7">
        <v>43473</v>
      </c>
      <c r="B56" s="8" t="s">
        <v>98</v>
      </c>
      <c r="C56" s="5">
        <f t="shared" si="89"/>
        <v>610</v>
      </c>
      <c r="D56" s="9" t="s">
        <v>13</v>
      </c>
      <c r="E56" s="10">
        <v>823</v>
      </c>
      <c r="F56" s="10">
        <v>833</v>
      </c>
      <c r="G56" s="10">
        <v>0</v>
      </c>
      <c r="H56" s="6">
        <f t="shared" ref="H56" si="92">(F56-E56)*C56</f>
        <v>6100</v>
      </c>
      <c r="I56" s="6">
        <v>0</v>
      </c>
      <c r="J56" s="6">
        <f t="shared" si="91"/>
        <v>6100</v>
      </c>
    </row>
    <row r="57" spans="1:10" ht="18.75" customHeight="1">
      <c r="A57" s="7">
        <v>43472</v>
      </c>
      <c r="B57" s="8" t="s">
        <v>66</v>
      </c>
      <c r="C57" s="5">
        <f t="shared" ref="C57:C58" si="93">MROUND(500000/E57,10)</f>
        <v>1040</v>
      </c>
      <c r="D57" s="9" t="s">
        <v>13</v>
      </c>
      <c r="E57" s="10">
        <v>480</v>
      </c>
      <c r="F57" s="10">
        <v>479</v>
      </c>
      <c r="G57" s="10">
        <v>0</v>
      </c>
      <c r="H57" s="6">
        <f t="shared" ref="H57:H58" si="94">(F57-E57)*C57</f>
        <v>-1040</v>
      </c>
      <c r="I57" s="6">
        <v>0</v>
      </c>
      <c r="J57" s="6">
        <f t="shared" ref="J57:J58" si="95">+I57+H57</f>
        <v>-1040</v>
      </c>
    </row>
    <row r="58" spans="1:10" ht="18.75" customHeight="1">
      <c r="A58" s="7">
        <v>43472</v>
      </c>
      <c r="B58" s="8" t="s">
        <v>514</v>
      </c>
      <c r="C58" s="5">
        <f t="shared" si="93"/>
        <v>430</v>
      </c>
      <c r="D58" s="9" t="s">
        <v>13</v>
      </c>
      <c r="E58" s="10">
        <v>1157</v>
      </c>
      <c r="F58" s="10">
        <v>1142</v>
      </c>
      <c r="G58" s="10">
        <v>0</v>
      </c>
      <c r="H58" s="6">
        <f t="shared" si="94"/>
        <v>-6450</v>
      </c>
      <c r="I58" s="6">
        <v>0</v>
      </c>
      <c r="J58" s="6">
        <f t="shared" si="95"/>
        <v>-6450</v>
      </c>
    </row>
    <row r="59" spans="1:10" ht="18.75" customHeight="1">
      <c r="A59" s="7">
        <v>43469</v>
      </c>
      <c r="B59" s="8" t="s">
        <v>215</v>
      </c>
      <c r="C59" s="5">
        <f t="shared" ref="C59:C60" si="96">MROUND(500000/E59,10)</f>
        <v>690</v>
      </c>
      <c r="D59" s="9" t="s">
        <v>13</v>
      </c>
      <c r="E59" s="10">
        <v>727</v>
      </c>
      <c r="F59" s="10">
        <v>727</v>
      </c>
      <c r="G59" s="10">
        <v>0</v>
      </c>
      <c r="H59" s="6">
        <f t="shared" ref="H59" si="97">(F59-E59)*C59</f>
        <v>0</v>
      </c>
      <c r="I59" s="6">
        <v>0</v>
      </c>
      <c r="J59" s="6">
        <f t="shared" ref="J59:J60" si="98">+I59+H59</f>
        <v>0</v>
      </c>
    </row>
    <row r="60" spans="1:10" ht="18.75" customHeight="1">
      <c r="A60" s="7">
        <v>43469</v>
      </c>
      <c r="B60" s="8" t="s">
        <v>530</v>
      </c>
      <c r="C60" s="5">
        <f t="shared" si="96"/>
        <v>530</v>
      </c>
      <c r="D60" s="9" t="s">
        <v>16</v>
      </c>
      <c r="E60" s="10">
        <v>940</v>
      </c>
      <c r="F60" s="10">
        <v>930</v>
      </c>
      <c r="G60" s="10">
        <v>0</v>
      </c>
      <c r="H60" s="6">
        <f t="shared" ref="H60" si="99">(E60-F60)*C60</f>
        <v>5300</v>
      </c>
      <c r="I60" s="6">
        <v>0</v>
      </c>
      <c r="J60" s="6">
        <f t="shared" si="98"/>
        <v>5300</v>
      </c>
    </row>
    <row r="61" spans="1:10" ht="18.75" customHeight="1">
      <c r="A61" s="7">
        <v>43468</v>
      </c>
      <c r="B61" s="8" t="s">
        <v>310</v>
      </c>
      <c r="C61" s="5">
        <f t="shared" ref="C61:C62" si="100">MROUND(500000/E61,10)</f>
        <v>450</v>
      </c>
      <c r="D61" s="9" t="s">
        <v>13</v>
      </c>
      <c r="E61" s="10">
        <v>1110</v>
      </c>
      <c r="F61" s="10">
        <v>1112</v>
      </c>
      <c r="G61" s="10">
        <v>0</v>
      </c>
      <c r="H61" s="6">
        <f t="shared" ref="H61" si="101">(F61-E61)*C61</f>
        <v>900</v>
      </c>
      <c r="I61" s="6">
        <v>0</v>
      </c>
      <c r="J61" s="6">
        <f t="shared" ref="J61:J62" si="102">+I61+H61</f>
        <v>900</v>
      </c>
    </row>
    <row r="62" spans="1:10" ht="18.75" customHeight="1">
      <c r="A62" s="7">
        <v>43468</v>
      </c>
      <c r="B62" s="8" t="s">
        <v>294</v>
      </c>
      <c r="C62" s="5">
        <f t="shared" si="100"/>
        <v>930</v>
      </c>
      <c r="D62" s="9" t="s">
        <v>16</v>
      </c>
      <c r="E62" s="10">
        <v>540</v>
      </c>
      <c r="F62" s="10">
        <v>535</v>
      </c>
      <c r="G62" s="10">
        <v>0</v>
      </c>
      <c r="H62" s="6">
        <f t="shared" ref="H62" si="103">(E62-F62)*C62</f>
        <v>4650</v>
      </c>
      <c r="I62" s="6">
        <v>0</v>
      </c>
      <c r="J62" s="6">
        <f t="shared" si="102"/>
        <v>4650</v>
      </c>
    </row>
    <row r="63" spans="1:10" ht="18.75" customHeight="1">
      <c r="A63" s="7">
        <v>43467</v>
      </c>
      <c r="B63" s="8" t="s">
        <v>514</v>
      </c>
      <c r="C63" s="5">
        <f t="shared" ref="C63" si="104">MROUND(500000/E63,10)</f>
        <v>440</v>
      </c>
      <c r="D63" s="9" t="s">
        <v>13</v>
      </c>
      <c r="E63" s="10">
        <v>1125</v>
      </c>
      <c r="F63" s="10">
        <v>1140</v>
      </c>
      <c r="G63" s="10">
        <v>0</v>
      </c>
      <c r="H63" s="6">
        <f t="shared" ref="H63" si="105">(F63-E63)*C63</f>
        <v>6600</v>
      </c>
      <c r="I63" s="6">
        <v>0</v>
      </c>
      <c r="J63" s="6">
        <f t="shared" ref="J63" si="106">+I63+H63</f>
        <v>6600</v>
      </c>
    </row>
    <row r="64" spans="1:10" ht="18.75" customHeight="1">
      <c r="A64" s="7">
        <v>43466</v>
      </c>
      <c r="B64" s="8" t="s">
        <v>73</v>
      </c>
      <c r="C64" s="5">
        <f t="shared" ref="C64" si="107">MROUND(500000/E64,10)</f>
        <v>1770</v>
      </c>
      <c r="D64" s="9" t="s">
        <v>13</v>
      </c>
      <c r="E64" s="10">
        <v>282</v>
      </c>
      <c r="F64" s="10">
        <v>277</v>
      </c>
      <c r="G64" s="10">
        <v>0</v>
      </c>
      <c r="H64" s="6">
        <f t="shared" ref="H64" si="108">(F64-E64)*C64</f>
        <v>-8850</v>
      </c>
      <c r="I64" s="6">
        <v>0</v>
      </c>
      <c r="J64" s="6">
        <f t="shared" ref="J64" si="109">+I64+H64</f>
        <v>-8850</v>
      </c>
    </row>
    <row r="65" spans="1:10" ht="18.75" customHeight="1">
      <c r="A65" s="34"/>
      <c r="B65" s="34"/>
      <c r="C65" s="34"/>
      <c r="D65" s="34"/>
      <c r="E65" s="34"/>
      <c r="F65" s="34"/>
      <c r="G65" s="34"/>
      <c r="H65" s="34"/>
      <c r="I65" s="34"/>
      <c r="J65" s="36"/>
    </row>
    <row r="66" spans="1:10" ht="18.75" customHeight="1">
      <c r="A66" s="7">
        <v>43465</v>
      </c>
      <c r="B66" s="8" t="s">
        <v>21</v>
      </c>
      <c r="C66" s="5">
        <f t="shared" ref="C66:C67" si="110">MROUND(500000/E66,10)</f>
        <v>790</v>
      </c>
      <c r="D66" s="9" t="s">
        <v>13</v>
      </c>
      <c r="E66" s="10">
        <v>635</v>
      </c>
      <c r="F66" s="10">
        <v>637</v>
      </c>
      <c r="G66" s="10">
        <v>0</v>
      </c>
      <c r="H66" s="6">
        <f t="shared" ref="H66:H67" si="111">(F66-E66)*C66</f>
        <v>1580</v>
      </c>
      <c r="I66" s="6">
        <v>0</v>
      </c>
      <c r="J66" s="6">
        <f t="shared" ref="J66:J67" si="112">+I66+H66</f>
        <v>1580</v>
      </c>
    </row>
    <row r="67" spans="1:10" ht="18.75" customHeight="1">
      <c r="A67" s="7">
        <v>43465</v>
      </c>
      <c r="B67" s="8" t="s">
        <v>62</v>
      </c>
      <c r="C67" s="5">
        <f t="shared" si="110"/>
        <v>990</v>
      </c>
      <c r="D67" s="9" t="s">
        <v>13</v>
      </c>
      <c r="E67" s="10">
        <v>505</v>
      </c>
      <c r="F67" s="10">
        <v>495</v>
      </c>
      <c r="G67" s="10">
        <v>0</v>
      </c>
      <c r="H67" s="6">
        <f t="shared" si="111"/>
        <v>-9900</v>
      </c>
      <c r="I67" s="6">
        <v>0</v>
      </c>
      <c r="J67" s="6">
        <f t="shared" si="112"/>
        <v>-9900</v>
      </c>
    </row>
    <row r="68" spans="1:10" ht="18.75" customHeight="1">
      <c r="A68" s="7">
        <v>43462</v>
      </c>
      <c r="B68" s="8" t="s">
        <v>59</v>
      </c>
      <c r="C68" s="5">
        <f t="shared" ref="C68" si="113">MROUND(500000/E68,10)</f>
        <v>400</v>
      </c>
      <c r="D68" s="9" t="s">
        <v>13</v>
      </c>
      <c r="E68" s="10">
        <v>1250</v>
      </c>
      <c r="F68" s="10">
        <v>1245</v>
      </c>
      <c r="G68" s="10">
        <v>0</v>
      </c>
      <c r="H68" s="6">
        <f t="shared" ref="H68" si="114">(F68-E68)*C68</f>
        <v>-2000</v>
      </c>
      <c r="I68" s="6">
        <v>0</v>
      </c>
      <c r="J68" s="6">
        <f t="shared" ref="J68" si="115">+I68+H68</f>
        <v>-2000</v>
      </c>
    </row>
    <row r="69" spans="1:10" ht="18.75" customHeight="1">
      <c r="A69" s="7">
        <v>43462</v>
      </c>
      <c r="B69" s="8" t="s">
        <v>294</v>
      </c>
      <c r="C69" s="5">
        <f t="shared" ref="C69" si="116">MROUND(500000/E69,10)</f>
        <v>900</v>
      </c>
      <c r="D69" s="9" t="s">
        <v>13</v>
      </c>
      <c r="E69" s="10">
        <v>555</v>
      </c>
      <c r="F69" s="10">
        <v>565</v>
      </c>
      <c r="G69" s="10">
        <v>0</v>
      </c>
      <c r="H69" s="6">
        <f t="shared" ref="H69" si="117">(F69-E69)*C69</f>
        <v>9000</v>
      </c>
      <c r="I69" s="6">
        <v>0</v>
      </c>
      <c r="J69" s="6">
        <f t="shared" ref="J69" si="118">+I69+H69</f>
        <v>9000</v>
      </c>
    </row>
    <row r="70" spans="1:10" ht="18.75" customHeight="1">
      <c r="A70" s="7">
        <v>43461</v>
      </c>
      <c r="B70" s="8" t="s">
        <v>67</v>
      </c>
      <c r="C70" s="5">
        <f t="shared" ref="C70:C71" si="119">MROUND(500000/E70,10)</f>
        <v>500</v>
      </c>
      <c r="D70" s="9" t="s">
        <v>13</v>
      </c>
      <c r="E70" s="10">
        <v>1000</v>
      </c>
      <c r="F70" s="10">
        <v>1005</v>
      </c>
      <c r="G70" s="10">
        <v>0</v>
      </c>
      <c r="H70" s="6">
        <f t="shared" ref="H70:H71" si="120">(F70-E70)*C70</f>
        <v>2500</v>
      </c>
      <c r="I70" s="6">
        <v>0</v>
      </c>
      <c r="J70" s="6">
        <f t="shared" ref="J70:J71" si="121">+I70+H70</f>
        <v>2500</v>
      </c>
    </row>
    <row r="71" spans="1:10" ht="18.75" customHeight="1">
      <c r="A71" s="7">
        <v>43461</v>
      </c>
      <c r="B71" s="8" t="s">
        <v>95</v>
      </c>
      <c r="C71" s="5">
        <f t="shared" si="119"/>
        <v>590</v>
      </c>
      <c r="D71" s="9" t="s">
        <v>13</v>
      </c>
      <c r="E71" s="10">
        <v>845</v>
      </c>
      <c r="F71" s="10">
        <v>835</v>
      </c>
      <c r="G71" s="10">
        <v>0</v>
      </c>
      <c r="H71" s="6">
        <f t="shared" si="120"/>
        <v>-5900</v>
      </c>
      <c r="I71" s="6">
        <v>0</v>
      </c>
      <c r="J71" s="6">
        <f t="shared" si="121"/>
        <v>-5900</v>
      </c>
    </row>
    <row r="72" spans="1:10" ht="18.75" customHeight="1">
      <c r="A72" s="7">
        <v>43460</v>
      </c>
      <c r="B72" s="8" t="s">
        <v>47</v>
      </c>
      <c r="C72" s="5">
        <f t="shared" ref="C72" si="122">MROUND(500000/E72,10)</f>
        <v>880</v>
      </c>
      <c r="D72" s="9" t="s">
        <v>16</v>
      </c>
      <c r="E72" s="10">
        <v>570</v>
      </c>
      <c r="F72" s="10">
        <v>560</v>
      </c>
      <c r="G72" s="10">
        <v>555.5</v>
      </c>
      <c r="H72" s="6">
        <f t="shared" ref="H72" si="123">(E72-F72)*C72</f>
        <v>8800</v>
      </c>
      <c r="I72" s="6">
        <f t="shared" ref="I72" si="124">(F72-G72)*C72</f>
        <v>3960</v>
      </c>
      <c r="J72" s="6">
        <f t="shared" ref="J72" si="125">+I72+H72</f>
        <v>12760</v>
      </c>
    </row>
    <row r="73" spans="1:10" ht="18.75" customHeight="1">
      <c r="A73" s="7">
        <v>43458</v>
      </c>
      <c r="B73" s="8" t="s">
        <v>531</v>
      </c>
      <c r="C73" s="5">
        <f t="shared" ref="C73:C74" si="126">MROUND(500000/E73,10)</f>
        <v>560</v>
      </c>
      <c r="D73" s="9" t="s">
        <v>13</v>
      </c>
      <c r="E73" s="10">
        <v>900</v>
      </c>
      <c r="F73" s="10">
        <v>905</v>
      </c>
      <c r="G73" s="10">
        <v>0</v>
      </c>
      <c r="H73" s="6">
        <f t="shared" ref="H73:H74" si="127">(F73-E73)*C73</f>
        <v>2800</v>
      </c>
      <c r="I73" s="6">
        <v>0</v>
      </c>
      <c r="J73" s="6">
        <f t="shared" ref="J73:J74" si="128">+I73+H73</f>
        <v>2800</v>
      </c>
    </row>
    <row r="74" spans="1:10" ht="18.75" customHeight="1">
      <c r="A74" s="7">
        <v>43458</v>
      </c>
      <c r="B74" s="8" t="s">
        <v>184</v>
      </c>
      <c r="C74" s="5">
        <f t="shared" si="126"/>
        <v>1450</v>
      </c>
      <c r="D74" s="9" t="s">
        <v>13</v>
      </c>
      <c r="E74" s="10">
        <v>344</v>
      </c>
      <c r="F74" s="10">
        <v>343</v>
      </c>
      <c r="G74" s="10">
        <v>0</v>
      </c>
      <c r="H74" s="6">
        <f t="shared" si="127"/>
        <v>-1450</v>
      </c>
      <c r="I74" s="6">
        <v>0</v>
      </c>
      <c r="J74" s="6">
        <f t="shared" si="128"/>
        <v>-1450</v>
      </c>
    </row>
    <row r="75" spans="1:10" ht="18.75" customHeight="1">
      <c r="A75" s="7">
        <v>43455</v>
      </c>
      <c r="B75" s="8" t="s">
        <v>79</v>
      </c>
      <c r="C75" s="5">
        <f t="shared" ref="C75" si="129">MROUND(500000/E75,10)</f>
        <v>540</v>
      </c>
      <c r="D75" s="9" t="s">
        <v>13</v>
      </c>
      <c r="E75" s="10">
        <v>925</v>
      </c>
      <c r="F75" s="10">
        <v>905</v>
      </c>
      <c r="G75" s="10">
        <v>0</v>
      </c>
      <c r="H75" s="6">
        <f t="shared" ref="H75" si="130">(F75-E75)*C75</f>
        <v>-10800</v>
      </c>
      <c r="I75" s="6">
        <v>0</v>
      </c>
      <c r="J75" s="6">
        <f t="shared" ref="J75" si="131">+I75+H75</f>
        <v>-10800</v>
      </c>
    </row>
    <row r="76" spans="1:10" ht="18.75" customHeight="1">
      <c r="A76" s="7">
        <v>43455</v>
      </c>
      <c r="B76" s="8" t="s">
        <v>402</v>
      </c>
      <c r="C76" s="5">
        <f t="shared" ref="C76:C77" si="132">MROUND(500000/E76,10)</f>
        <v>310</v>
      </c>
      <c r="D76" s="9" t="s">
        <v>13</v>
      </c>
      <c r="E76" s="10">
        <v>1590</v>
      </c>
      <c r="F76" s="10">
        <v>1570</v>
      </c>
      <c r="G76" s="10">
        <v>0</v>
      </c>
      <c r="H76" s="6">
        <f t="shared" ref="H76" si="133">(F76-E76)*C76</f>
        <v>-6200</v>
      </c>
      <c r="I76" s="6">
        <v>0</v>
      </c>
      <c r="J76" s="6">
        <f t="shared" ref="J76:J77" si="134">+I76+H76</f>
        <v>-6200</v>
      </c>
    </row>
    <row r="77" spans="1:10" ht="18.75" customHeight="1">
      <c r="A77" s="7">
        <v>43455</v>
      </c>
      <c r="B77" s="8" t="s">
        <v>215</v>
      </c>
      <c r="C77" s="5">
        <f t="shared" si="132"/>
        <v>640</v>
      </c>
      <c r="D77" s="9" t="s">
        <v>16</v>
      </c>
      <c r="E77" s="10">
        <v>785</v>
      </c>
      <c r="F77" s="10">
        <v>780</v>
      </c>
      <c r="G77" s="10">
        <v>0</v>
      </c>
      <c r="H77" s="10">
        <f>(E77-F77)*C77</f>
        <v>3200</v>
      </c>
      <c r="I77" s="10">
        <v>0</v>
      </c>
      <c r="J77" s="6">
        <f t="shared" si="134"/>
        <v>3200</v>
      </c>
    </row>
    <row r="78" spans="1:10" ht="18.75" customHeight="1">
      <c r="A78" s="7">
        <v>43454</v>
      </c>
      <c r="B78" s="8" t="s">
        <v>59</v>
      </c>
      <c r="C78" s="5">
        <f t="shared" ref="C78:C80" si="135">MROUND(500000/E78,10)</f>
        <v>410</v>
      </c>
      <c r="D78" s="9" t="s">
        <v>13</v>
      </c>
      <c r="E78" s="10">
        <v>1230</v>
      </c>
      <c r="F78" s="10">
        <v>1237</v>
      </c>
      <c r="G78" s="10">
        <v>0</v>
      </c>
      <c r="H78" s="6">
        <f t="shared" ref="H78:H80" si="136">(F78-E78)*C78</f>
        <v>2870</v>
      </c>
      <c r="I78" s="6">
        <v>0</v>
      </c>
      <c r="J78" s="6">
        <f t="shared" ref="J78:J80" si="137">+I78+H78</f>
        <v>2870</v>
      </c>
    </row>
    <row r="79" spans="1:10" ht="18.75" customHeight="1">
      <c r="A79" s="7">
        <v>43454</v>
      </c>
      <c r="B79" s="8" t="s">
        <v>315</v>
      </c>
      <c r="C79" s="5">
        <f t="shared" si="135"/>
        <v>370</v>
      </c>
      <c r="D79" s="9" t="s">
        <v>13</v>
      </c>
      <c r="E79" s="10">
        <v>1360</v>
      </c>
      <c r="F79" s="10">
        <v>1375</v>
      </c>
      <c r="G79" s="10">
        <v>0</v>
      </c>
      <c r="H79" s="6">
        <f t="shared" ref="H79" si="138">(F79-E79)*C79</f>
        <v>5550</v>
      </c>
      <c r="I79" s="6">
        <v>0</v>
      </c>
      <c r="J79" s="6">
        <f t="shared" ref="J79" si="139">+I79+H79</f>
        <v>5550</v>
      </c>
    </row>
    <row r="80" spans="1:10" ht="18.75" customHeight="1">
      <c r="A80" s="7">
        <v>43454</v>
      </c>
      <c r="B80" s="8" t="s">
        <v>42</v>
      </c>
      <c r="C80" s="5">
        <f t="shared" si="135"/>
        <v>830</v>
      </c>
      <c r="D80" s="9" t="s">
        <v>13</v>
      </c>
      <c r="E80" s="10">
        <v>603</v>
      </c>
      <c r="F80" s="10">
        <v>598</v>
      </c>
      <c r="G80" s="10">
        <v>0</v>
      </c>
      <c r="H80" s="6">
        <f t="shared" si="136"/>
        <v>-4150</v>
      </c>
      <c r="I80" s="6">
        <v>0</v>
      </c>
      <c r="J80" s="6">
        <f t="shared" si="137"/>
        <v>-4150</v>
      </c>
    </row>
    <row r="81" spans="1:10" ht="18.75" customHeight="1">
      <c r="A81" s="7">
        <v>43454</v>
      </c>
      <c r="B81" s="8" t="s">
        <v>532</v>
      </c>
      <c r="C81" s="5">
        <f t="shared" ref="C81" si="140">MROUND(500000/E81,10)</f>
        <v>300</v>
      </c>
      <c r="D81" s="9" t="s">
        <v>16</v>
      </c>
      <c r="E81" s="10">
        <v>1640</v>
      </c>
      <c r="F81" s="10">
        <v>1635</v>
      </c>
      <c r="G81" s="10">
        <v>0</v>
      </c>
      <c r="H81" s="10">
        <f t="shared" ref="H81:H86" si="141">(E81-F81)*C81</f>
        <v>1500</v>
      </c>
      <c r="I81" s="10">
        <v>0</v>
      </c>
      <c r="J81" s="6">
        <f t="shared" ref="J81:J82" si="142">+I81+H81</f>
        <v>1500</v>
      </c>
    </row>
    <row r="82" spans="1:10" ht="18.75" customHeight="1">
      <c r="A82" s="7">
        <v>43453</v>
      </c>
      <c r="B82" s="8" t="s">
        <v>95</v>
      </c>
      <c r="C82" s="5">
        <f t="shared" ref="C82:C83" si="143">MROUND(500000/E82,10)</f>
        <v>610</v>
      </c>
      <c r="D82" s="9" t="s">
        <v>13</v>
      </c>
      <c r="E82" s="10">
        <v>820</v>
      </c>
      <c r="F82" s="10">
        <v>835</v>
      </c>
      <c r="G82" s="10">
        <v>845</v>
      </c>
      <c r="H82" s="6">
        <f t="shared" ref="H82" si="144">(F82-E82)*C82</f>
        <v>9150</v>
      </c>
      <c r="I82" s="6">
        <f t="shared" ref="I82" si="145">(G82-F82)*C82</f>
        <v>6100</v>
      </c>
      <c r="J82" s="6">
        <f t="shared" si="142"/>
        <v>15250</v>
      </c>
    </row>
    <row r="83" spans="1:10" ht="18.75" customHeight="1">
      <c r="A83" s="7">
        <v>43453</v>
      </c>
      <c r="B83" s="8" t="s">
        <v>533</v>
      </c>
      <c r="C83" s="5">
        <f t="shared" si="143"/>
        <v>220</v>
      </c>
      <c r="D83" s="9" t="s">
        <v>13</v>
      </c>
      <c r="E83" s="10">
        <v>2260</v>
      </c>
      <c r="F83" s="10">
        <v>2295</v>
      </c>
      <c r="G83" s="10">
        <v>0</v>
      </c>
      <c r="H83" s="10">
        <f t="shared" ref="H83" si="146">(F83-E83)*C83</f>
        <v>7700</v>
      </c>
      <c r="I83" s="10">
        <v>0</v>
      </c>
      <c r="J83" s="6">
        <f t="shared" ref="J83" si="147">+I83+H83</f>
        <v>7700</v>
      </c>
    </row>
    <row r="84" spans="1:10" ht="18.75" customHeight="1">
      <c r="A84" s="7">
        <v>43452</v>
      </c>
      <c r="B84" s="8" t="s">
        <v>491</v>
      </c>
      <c r="C84" s="5">
        <f t="shared" ref="C84" si="148">MROUND(500000/E84,10)</f>
        <v>360</v>
      </c>
      <c r="D84" s="9" t="s">
        <v>16</v>
      </c>
      <c r="E84" s="10">
        <v>1385</v>
      </c>
      <c r="F84" s="10">
        <v>1365</v>
      </c>
      <c r="G84" s="10">
        <v>0</v>
      </c>
      <c r="H84" s="10">
        <f t="shared" si="141"/>
        <v>7200</v>
      </c>
      <c r="I84" s="10">
        <v>0</v>
      </c>
      <c r="J84" s="6">
        <f t="shared" ref="J84" si="149">+I84+H84</f>
        <v>7200</v>
      </c>
    </row>
    <row r="85" spans="1:10" ht="18.75" customHeight="1">
      <c r="A85" s="7">
        <v>43452</v>
      </c>
      <c r="B85" s="8" t="s">
        <v>59</v>
      </c>
      <c r="C85" s="5">
        <f t="shared" ref="C85:C88" si="150">MROUND(500000/E85,10)</f>
        <v>410</v>
      </c>
      <c r="D85" s="9" t="s">
        <v>13</v>
      </c>
      <c r="E85" s="10">
        <v>1225</v>
      </c>
      <c r="F85" s="10">
        <v>1239</v>
      </c>
      <c r="G85" s="10">
        <v>0</v>
      </c>
      <c r="H85" s="10">
        <f t="shared" ref="H85" si="151">(F85-E85)*C85</f>
        <v>5740</v>
      </c>
      <c r="I85" s="10">
        <v>0</v>
      </c>
      <c r="J85" s="6">
        <f t="shared" ref="J85:J86" si="152">+I85+H85</f>
        <v>5740</v>
      </c>
    </row>
    <row r="86" spans="1:10" ht="18.75" customHeight="1">
      <c r="A86" s="7">
        <v>43452</v>
      </c>
      <c r="B86" s="8" t="s">
        <v>534</v>
      </c>
      <c r="C86" s="5">
        <f t="shared" si="150"/>
        <v>740</v>
      </c>
      <c r="D86" s="9" t="s">
        <v>16</v>
      </c>
      <c r="E86" s="10">
        <v>680</v>
      </c>
      <c r="F86" s="10">
        <v>675</v>
      </c>
      <c r="G86" s="10">
        <v>0</v>
      </c>
      <c r="H86" s="10">
        <f t="shared" si="141"/>
        <v>3700</v>
      </c>
      <c r="I86" s="10">
        <v>0</v>
      </c>
      <c r="J86" s="6">
        <f t="shared" si="152"/>
        <v>3700</v>
      </c>
    </row>
    <row r="87" spans="1:10" ht="18.75" customHeight="1">
      <c r="A87" s="3">
        <v>43451</v>
      </c>
      <c r="B87" s="4" t="s">
        <v>71</v>
      </c>
      <c r="C87" s="5">
        <f t="shared" si="150"/>
        <v>580</v>
      </c>
      <c r="D87" s="5" t="s">
        <v>13</v>
      </c>
      <c r="E87" s="6">
        <v>860</v>
      </c>
      <c r="F87" s="6">
        <v>871</v>
      </c>
      <c r="G87" s="10">
        <v>0</v>
      </c>
      <c r="H87" s="10">
        <f t="shared" ref="H87" si="153">(F87-E87)*C87</f>
        <v>6380</v>
      </c>
      <c r="I87" s="10">
        <v>0</v>
      </c>
      <c r="J87" s="6">
        <f t="shared" ref="J87" si="154">+I87+H87</f>
        <v>6380</v>
      </c>
    </row>
    <row r="88" spans="1:10" ht="18.75" customHeight="1">
      <c r="A88" s="3">
        <v>43451</v>
      </c>
      <c r="B88" s="4" t="s">
        <v>72</v>
      </c>
      <c r="C88" s="5">
        <f t="shared" si="150"/>
        <v>510</v>
      </c>
      <c r="D88" s="5" t="s">
        <v>13</v>
      </c>
      <c r="E88" s="6">
        <v>975</v>
      </c>
      <c r="F88" s="6">
        <v>980</v>
      </c>
      <c r="G88" s="6">
        <v>0</v>
      </c>
      <c r="H88" s="6">
        <f t="shared" ref="H88" si="155">(F88-E88)*C88</f>
        <v>2550</v>
      </c>
      <c r="I88" s="6">
        <v>0</v>
      </c>
      <c r="J88" s="6">
        <f t="shared" ref="J88" si="156">+I88+H88</f>
        <v>2550</v>
      </c>
    </row>
    <row r="89" spans="1:10" ht="18.75" customHeight="1">
      <c r="A89" s="3">
        <v>43448</v>
      </c>
      <c r="B89" s="4" t="s">
        <v>114</v>
      </c>
      <c r="C89" s="5">
        <f t="shared" ref="C89" si="157">MROUND(500000/E89,10)</f>
        <v>400</v>
      </c>
      <c r="D89" s="5" t="s">
        <v>13</v>
      </c>
      <c r="E89" s="6">
        <v>1255</v>
      </c>
      <c r="F89" s="6">
        <v>1275</v>
      </c>
      <c r="G89" s="6">
        <v>0</v>
      </c>
      <c r="H89" s="6">
        <f t="shared" ref="H89" si="158">(F89-E89)*C89</f>
        <v>8000</v>
      </c>
      <c r="I89" s="6">
        <v>0</v>
      </c>
      <c r="J89" s="6">
        <f t="shared" ref="J89" si="159">+I89+H89</f>
        <v>8000</v>
      </c>
    </row>
    <row r="90" spans="1:10" ht="18.75" customHeight="1">
      <c r="A90" s="3">
        <v>43447</v>
      </c>
      <c r="B90" s="4" t="s">
        <v>514</v>
      </c>
      <c r="C90" s="5">
        <f t="shared" ref="C90:C91" si="160">MROUND(500000/E90,10)</f>
        <v>440</v>
      </c>
      <c r="D90" s="5" t="s">
        <v>13</v>
      </c>
      <c r="E90" s="6">
        <v>1125</v>
      </c>
      <c r="F90" s="6">
        <v>1140</v>
      </c>
      <c r="G90" s="6">
        <v>0</v>
      </c>
      <c r="H90" s="6">
        <f t="shared" ref="H90" si="161">(F90-E90)*C90</f>
        <v>6600</v>
      </c>
      <c r="I90" s="6">
        <v>0</v>
      </c>
      <c r="J90" s="6">
        <f t="shared" ref="J90" si="162">+I90+H90</f>
        <v>6600</v>
      </c>
    </row>
    <row r="91" spans="1:10" ht="18.75" customHeight="1">
      <c r="A91" s="3">
        <v>43447</v>
      </c>
      <c r="B91" s="4" t="s">
        <v>241</v>
      </c>
      <c r="C91" s="5">
        <f t="shared" si="160"/>
        <v>670</v>
      </c>
      <c r="D91" s="5" t="s">
        <v>13</v>
      </c>
      <c r="E91" s="6">
        <v>748</v>
      </c>
      <c r="F91" s="6">
        <v>758</v>
      </c>
      <c r="G91" s="6">
        <v>0</v>
      </c>
      <c r="H91" s="6">
        <f t="shared" ref="H91" si="163">(F91-E91)*C91</f>
        <v>6700</v>
      </c>
      <c r="I91" s="6">
        <v>0</v>
      </c>
      <c r="J91" s="6">
        <f t="shared" ref="J91" si="164">+I91+H91</f>
        <v>6700</v>
      </c>
    </row>
    <row r="92" spans="1:10" ht="18.75" customHeight="1">
      <c r="A92" s="3">
        <v>43446</v>
      </c>
      <c r="B92" s="4" t="s">
        <v>62</v>
      </c>
      <c r="C92" s="5">
        <f t="shared" ref="C92:C94" si="165">MROUND(500000/E92,10)</f>
        <v>1050</v>
      </c>
      <c r="D92" s="5" t="s">
        <v>13</v>
      </c>
      <c r="E92" s="6">
        <v>475</v>
      </c>
      <c r="F92" s="6">
        <v>481</v>
      </c>
      <c r="G92" s="6">
        <v>0</v>
      </c>
      <c r="H92" s="6">
        <f t="shared" ref="H92:H94" si="166">(F92-E92)*C92</f>
        <v>6300</v>
      </c>
      <c r="I92" s="6">
        <v>0</v>
      </c>
      <c r="J92" s="6">
        <f t="shared" ref="J92:J94" si="167">+I92+H92</f>
        <v>6300</v>
      </c>
    </row>
    <row r="93" spans="1:10" ht="18.75" customHeight="1">
      <c r="A93" s="3">
        <v>43446</v>
      </c>
      <c r="B93" s="4" t="s">
        <v>108</v>
      </c>
      <c r="C93" s="5">
        <f t="shared" si="165"/>
        <v>980</v>
      </c>
      <c r="D93" s="5" t="s">
        <v>13</v>
      </c>
      <c r="E93" s="6">
        <v>510</v>
      </c>
      <c r="F93" s="6">
        <v>520</v>
      </c>
      <c r="G93" s="6">
        <v>0</v>
      </c>
      <c r="H93" s="6">
        <f t="shared" si="166"/>
        <v>9800</v>
      </c>
      <c r="I93" s="6">
        <v>0</v>
      </c>
      <c r="J93" s="6">
        <f t="shared" si="167"/>
        <v>9800</v>
      </c>
    </row>
    <row r="94" spans="1:10" ht="18.75" customHeight="1">
      <c r="A94" s="3">
        <v>43445</v>
      </c>
      <c r="B94" s="4" t="s">
        <v>535</v>
      </c>
      <c r="C94" s="5">
        <f t="shared" si="165"/>
        <v>1150</v>
      </c>
      <c r="D94" s="5" t="s">
        <v>13</v>
      </c>
      <c r="E94" s="6">
        <v>435</v>
      </c>
      <c r="F94" s="6">
        <v>450</v>
      </c>
      <c r="G94" s="6">
        <v>0</v>
      </c>
      <c r="H94" s="6">
        <f t="shared" si="166"/>
        <v>17250</v>
      </c>
      <c r="I94" s="6">
        <v>0</v>
      </c>
      <c r="J94" s="6">
        <f t="shared" si="167"/>
        <v>17250</v>
      </c>
    </row>
    <row r="95" spans="1:10" ht="18.75" customHeight="1">
      <c r="A95" s="3">
        <v>43445</v>
      </c>
      <c r="B95" s="4" t="s">
        <v>59</v>
      </c>
      <c r="C95" s="5">
        <f t="shared" ref="C95:C97" si="168">MROUND(500000/E95,10)</f>
        <v>420</v>
      </c>
      <c r="D95" s="5" t="s">
        <v>536</v>
      </c>
      <c r="E95" s="6">
        <v>1180</v>
      </c>
      <c r="F95" s="6">
        <v>1200</v>
      </c>
      <c r="G95" s="6">
        <v>0</v>
      </c>
      <c r="H95" s="6">
        <f t="shared" ref="H95" si="169">(E95-F95)*C95</f>
        <v>-8400</v>
      </c>
      <c r="I95" s="6">
        <v>0</v>
      </c>
      <c r="J95" s="15">
        <f t="shared" ref="J95:J97" si="170">+I95+H95</f>
        <v>-8400</v>
      </c>
    </row>
    <row r="96" spans="1:10" ht="18.75" customHeight="1">
      <c r="A96" s="3">
        <v>43445</v>
      </c>
      <c r="B96" s="4" t="s">
        <v>537</v>
      </c>
      <c r="C96" s="5">
        <f t="shared" si="168"/>
        <v>630</v>
      </c>
      <c r="D96" s="5" t="s">
        <v>13</v>
      </c>
      <c r="E96" s="6">
        <v>800</v>
      </c>
      <c r="F96" s="6">
        <v>780</v>
      </c>
      <c r="G96" s="6">
        <v>0</v>
      </c>
      <c r="H96" s="6">
        <f t="shared" ref="H96:H100" si="171">(F96-E96)*C96</f>
        <v>-12600</v>
      </c>
      <c r="I96" s="6">
        <v>0</v>
      </c>
      <c r="J96" s="15">
        <f t="shared" si="170"/>
        <v>-12600</v>
      </c>
    </row>
    <row r="97" spans="1:10" ht="18.75" customHeight="1">
      <c r="A97" s="3">
        <v>43445</v>
      </c>
      <c r="B97" s="4" t="s">
        <v>77</v>
      </c>
      <c r="C97" s="5">
        <f t="shared" si="168"/>
        <v>1150</v>
      </c>
      <c r="D97" s="5" t="s">
        <v>13</v>
      </c>
      <c r="E97" s="6">
        <v>435</v>
      </c>
      <c r="F97" s="6">
        <v>445</v>
      </c>
      <c r="G97" s="6">
        <v>0</v>
      </c>
      <c r="H97" s="6">
        <f t="shared" si="171"/>
        <v>11500</v>
      </c>
      <c r="I97" s="6">
        <v>0</v>
      </c>
      <c r="J97" s="6">
        <f t="shared" si="170"/>
        <v>11500</v>
      </c>
    </row>
    <row r="98" spans="1:10" ht="18.75" customHeight="1">
      <c r="A98" s="3">
        <v>43444</v>
      </c>
      <c r="B98" s="4" t="s">
        <v>65</v>
      </c>
      <c r="C98" s="5">
        <f t="shared" ref="C98:C100" si="172">MROUND(500000/E98,10)</f>
        <v>1080</v>
      </c>
      <c r="D98" s="5" t="s">
        <v>536</v>
      </c>
      <c r="E98" s="6">
        <v>461</v>
      </c>
      <c r="F98" s="6">
        <v>476</v>
      </c>
      <c r="G98" s="6">
        <v>0</v>
      </c>
      <c r="H98" s="6">
        <f t="shared" ref="H98" si="173">(E98-F98)*C98</f>
        <v>-16200</v>
      </c>
      <c r="I98" s="6">
        <v>0</v>
      </c>
      <c r="J98" s="15">
        <f t="shared" ref="J98:J100" si="174">+I98+H98</f>
        <v>-16200</v>
      </c>
    </row>
    <row r="99" spans="1:10" ht="18.75" customHeight="1">
      <c r="A99" s="3">
        <v>43444</v>
      </c>
      <c r="B99" s="4" t="s">
        <v>537</v>
      </c>
      <c r="C99" s="5">
        <f t="shared" si="172"/>
        <v>640</v>
      </c>
      <c r="D99" s="5" t="s">
        <v>13</v>
      </c>
      <c r="E99" s="6">
        <v>780</v>
      </c>
      <c r="F99" s="6">
        <v>795</v>
      </c>
      <c r="G99" s="6">
        <v>0</v>
      </c>
      <c r="H99" s="6">
        <f t="shared" si="171"/>
        <v>9600</v>
      </c>
      <c r="I99" s="6">
        <v>0</v>
      </c>
      <c r="J99" s="6">
        <f t="shared" si="174"/>
        <v>9600</v>
      </c>
    </row>
    <row r="100" spans="1:10" ht="18.75" customHeight="1">
      <c r="A100" s="3">
        <v>43441</v>
      </c>
      <c r="B100" s="4" t="s">
        <v>348</v>
      </c>
      <c r="C100" s="5">
        <f t="shared" si="172"/>
        <v>1230</v>
      </c>
      <c r="D100" s="5" t="s">
        <v>13</v>
      </c>
      <c r="E100" s="6">
        <v>407</v>
      </c>
      <c r="F100" s="6">
        <v>417</v>
      </c>
      <c r="G100" s="6">
        <v>0</v>
      </c>
      <c r="H100" s="6">
        <f t="shared" si="171"/>
        <v>12300</v>
      </c>
      <c r="I100" s="6">
        <v>0</v>
      </c>
      <c r="J100" s="6">
        <f t="shared" si="174"/>
        <v>12300</v>
      </c>
    </row>
    <row r="101" spans="1:10" ht="18.75" customHeight="1">
      <c r="A101" s="3">
        <v>43441</v>
      </c>
      <c r="B101" s="4" t="s">
        <v>124</v>
      </c>
      <c r="C101" s="5">
        <f t="shared" ref="C101:C103" si="175">MROUND(500000/E101,10)</f>
        <v>1190</v>
      </c>
      <c r="D101" s="5" t="s">
        <v>536</v>
      </c>
      <c r="E101" s="6">
        <v>420</v>
      </c>
      <c r="F101" s="6">
        <v>410</v>
      </c>
      <c r="G101" s="6">
        <v>0</v>
      </c>
      <c r="H101" s="6">
        <f t="shared" ref="H101" si="176">(E101-F101)*C101</f>
        <v>11900</v>
      </c>
      <c r="I101" s="6">
        <v>0</v>
      </c>
      <c r="J101" s="6">
        <f t="shared" ref="J101:J103" si="177">+I101+H101</f>
        <v>11900</v>
      </c>
    </row>
    <row r="102" spans="1:10" ht="18.75" customHeight="1">
      <c r="A102" s="3">
        <v>43441</v>
      </c>
      <c r="B102" s="4" t="s">
        <v>491</v>
      </c>
      <c r="C102" s="5">
        <f t="shared" si="175"/>
        <v>360</v>
      </c>
      <c r="D102" s="5" t="s">
        <v>13</v>
      </c>
      <c r="E102" s="6">
        <v>1380</v>
      </c>
      <c r="F102" s="6">
        <v>1400</v>
      </c>
      <c r="G102" s="6">
        <v>0</v>
      </c>
      <c r="H102" s="6">
        <f t="shared" ref="H102" si="178">(F102-E102)*C102</f>
        <v>7200</v>
      </c>
      <c r="I102" s="6">
        <v>0</v>
      </c>
      <c r="J102" s="6">
        <f t="shared" si="177"/>
        <v>7200</v>
      </c>
    </row>
    <row r="103" spans="1:10" ht="18.75" customHeight="1">
      <c r="A103" s="3">
        <v>43440</v>
      </c>
      <c r="B103" s="4" t="s">
        <v>114</v>
      </c>
      <c r="C103" s="5">
        <f t="shared" si="175"/>
        <v>420</v>
      </c>
      <c r="D103" s="5" t="s">
        <v>13</v>
      </c>
      <c r="E103" s="6">
        <v>1200</v>
      </c>
      <c r="F103" s="6">
        <v>1220</v>
      </c>
      <c r="G103" s="6">
        <v>1239</v>
      </c>
      <c r="H103" s="6">
        <f t="shared" ref="H103" si="179">(F103-E103)*C103</f>
        <v>8400</v>
      </c>
      <c r="I103" s="6">
        <f t="shared" ref="I103" si="180">(G103-F103)*C103</f>
        <v>7980</v>
      </c>
      <c r="J103" s="6">
        <f t="shared" si="177"/>
        <v>16380</v>
      </c>
    </row>
    <row r="104" spans="1:10" ht="18.75" customHeight="1">
      <c r="A104" s="3">
        <v>43440</v>
      </c>
      <c r="B104" s="4" t="s">
        <v>491</v>
      </c>
      <c r="C104" s="5">
        <f t="shared" ref="C104:C105" si="181">MROUND(500000/E104,10)</f>
        <v>370</v>
      </c>
      <c r="D104" s="5" t="s">
        <v>536</v>
      </c>
      <c r="E104" s="6">
        <v>1360</v>
      </c>
      <c r="F104" s="6">
        <v>1375</v>
      </c>
      <c r="G104" s="6">
        <v>0</v>
      </c>
      <c r="H104" s="6">
        <f t="shared" ref="H104" si="182">(E104-F104)*C104</f>
        <v>-5550</v>
      </c>
      <c r="I104" s="6">
        <v>0</v>
      </c>
      <c r="J104" s="15">
        <f t="shared" ref="J104" si="183">+I104+H104</f>
        <v>-5550</v>
      </c>
    </row>
    <row r="105" spans="1:10" ht="18.75" customHeight="1">
      <c r="A105" s="3">
        <v>43439</v>
      </c>
      <c r="B105" s="4" t="s">
        <v>514</v>
      </c>
      <c r="C105" s="5">
        <f t="shared" si="181"/>
        <v>450</v>
      </c>
      <c r="D105" s="5" t="s">
        <v>13</v>
      </c>
      <c r="E105" s="6">
        <v>1100</v>
      </c>
      <c r="F105" s="6">
        <v>1115</v>
      </c>
      <c r="G105" s="6">
        <v>0</v>
      </c>
      <c r="H105" s="6">
        <f t="shared" ref="H105" si="184">(F105-E105)*C105</f>
        <v>6750</v>
      </c>
      <c r="I105" s="6">
        <v>0</v>
      </c>
      <c r="J105" s="6">
        <f t="shared" ref="J105:J106" si="185">+I105+H105</f>
        <v>6750</v>
      </c>
    </row>
    <row r="106" spans="1:10" ht="18.75" customHeight="1">
      <c r="A106" s="3">
        <v>43439</v>
      </c>
      <c r="B106" s="4" t="s">
        <v>67</v>
      </c>
      <c r="C106" s="5">
        <f t="shared" ref="C106" si="186">MROUND(500000/E106,10)</f>
        <v>500</v>
      </c>
      <c r="D106" s="5" t="s">
        <v>536</v>
      </c>
      <c r="E106" s="6">
        <v>1010</v>
      </c>
      <c r="F106" s="6">
        <v>1007</v>
      </c>
      <c r="G106" s="6">
        <v>0</v>
      </c>
      <c r="H106" s="6">
        <f t="shared" ref="H106" si="187">(E106-F106)*C106</f>
        <v>1500</v>
      </c>
      <c r="I106" s="6">
        <v>0</v>
      </c>
      <c r="J106" s="6">
        <f t="shared" si="185"/>
        <v>1500</v>
      </c>
    </row>
    <row r="107" spans="1:10" ht="18.75" customHeight="1">
      <c r="A107" s="3">
        <v>43439</v>
      </c>
      <c r="B107" s="4" t="s">
        <v>15</v>
      </c>
      <c r="C107" s="5">
        <f t="shared" ref="C107:C109" si="188">MROUND(500000/E107,10)</f>
        <v>670</v>
      </c>
      <c r="D107" s="5" t="s">
        <v>536</v>
      </c>
      <c r="E107" s="6">
        <v>745</v>
      </c>
      <c r="F107" s="6">
        <v>749</v>
      </c>
      <c r="G107" s="6">
        <v>0</v>
      </c>
      <c r="H107" s="6">
        <f t="shared" ref="H107" si="189">(E107-F107)*C107</f>
        <v>-2680</v>
      </c>
      <c r="I107" s="6">
        <v>0</v>
      </c>
      <c r="J107" s="6">
        <f t="shared" ref="J107:J108" si="190">+I107+H107</f>
        <v>-2680</v>
      </c>
    </row>
    <row r="108" spans="1:10" ht="18.75" customHeight="1">
      <c r="A108" s="3">
        <v>43439</v>
      </c>
      <c r="B108" s="4" t="s">
        <v>206</v>
      </c>
      <c r="C108" s="5">
        <f t="shared" si="188"/>
        <v>750</v>
      </c>
      <c r="D108" s="5" t="s">
        <v>13</v>
      </c>
      <c r="E108" s="6">
        <v>670</v>
      </c>
      <c r="F108" s="6">
        <v>650</v>
      </c>
      <c r="G108" s="6">
        <v>0</v>
      </c>
      <c r="H108" s="6">
        <f t="shared" ref="H108" si="191">(F108-E108)*C108</f>
        <v>-15000</v>
      </c>
      <c r="I108" s="6">
        <v>0</v>
      </c>
      <c r="J108" s="15">
        <f t="shared" si="190"/>
        <v>-15000</v>
      </c>
    </row>
    <row r="109" spans="1:10" ht="18.75" customHeight="1">
      <c r="A109" s="3">
        <v>43438</v>
      </c>
      <c r="B109" s="4" t="s">
        <v>98</v>
      </c>
      <c r="C109" s="5">
        <f t="shared" si="188"/>
        <v>560</v>
      </c>
      <c r="D109" s="5" t="s">
        <v>13</v>
      </c>
      <c r="E109" s="6">
        <v>890</v>
      </c>
      <c r="F109" s="6">
        <v>895</v>
      </c>
      <c r="G109" s="6">
        <v>0</v>
      </c>
      <c r="H109" s="6">
        <f t="shared" ref="H109:H110" si="192">(F109-E109)*C109</f>
        <v>2800</v>
      </c>
      <c r="I109" s="6">
        <v>0</v>
      </c>
      <c r="J109" s="6">
        <f t="shared" ref="J109:J111" si="193">+I109+H109</f>
        <v>2800</v>
      </c>
    </row>
    <row r="110" spans="1:10" ht="18.75" customHeight="1">
      <c r="A110" s="3">
        <v>43438</v>
      </c>
      <c r="B110" s="4" t="s">
        <v>362</v>
      </c>
      <c r="C110" s="5">
        <f t="shared" ref="C110:C111" si="194">MROUND(500000/E110,10)</f>
        <v>620</v>
      </c>
      <c r="D110" s="5" t="s">
        <v>13</v>
      </c>
      <c r="E110" s="6">
        <v>805</v>
      </c>
      <c r="F110" s="6">
        <v>811</v>
      </c>
      <c r="G110" s="6">
        <v>0</v>
      </c>
      <c r="H110" s="6">
        <f t="shared" si="192"/>
        <v>3720</v>
      </c>
      <c r="I110" s="6">
        <v>0</v>
      </c>
      <c r="J110" s="6">
        <f t="shared" si="193"/>
        <v>3720</v>
      </c>
    </row>
    <row r="111" spans="1:10" ht="18.75" customHeight="1">
      <c r="A111" s="3">
        <v>43438</v>
      </c>
      <c r="B111" s="8" t="s">
        <v>72</v>
      </c>
      <c r="C111" s="9">
        <f t="shared" si="194"/>
        <v>510</v>
      </c>
      <c r="D111" s="9" t="s">
        <v>536</v>
      </c>
      <c r="E111" s="10">
        <v>990</v>
      </c>
      <c r="F111" s="10">
        <v>1005</v>
      </c>
      <c r="G111" s="10">
        <v>0</v>
      </c>
      <c r="H111" s="10">
        <f>(E111-F111)*C111</f>
        <v>-7650</v>
      </c>
      <c r="I111" s="10">
        <v>0</v>
      </c>
      <c r="J111" s="15">
        <f t="shared" si="193"/>
        <v>-7650</v>
      </c>
    </row>
    <row r="112" spans="1:10" ht="18.75" customHeight="1">
      <c r="A112" s="3">
        <v>43437</v>
      </c>
      <c r="B112" s="4" t="s">
        <v>124</v>
      </c>
      <c r="C112" s="5">
        <f t="shared" ref="C112:C114" si="195">MROUND(500000/E112,10)</f>
        <v>1110</v>
      </c>
      <c r="D112" s="5" t="s">
        <v>13</v>
      </c>
      <c r="E112" s="6">
        <v>452</v>
      </c>
      <c r="F112" s="6">
        <v>457</v>
      </c>
      <c r="G112" s="6">
        <v>0</v>
      </c>
      <c r="H112" s="6">
        <f t="shared" ref="H112" si="196">(F112-E112)*C112</f>
        <v>5550</v>
      </c>
      <c r="I112" s="6">
        <v>0</v>
      </c>
      <c r="J112" s="6">
        <f t="shared" ref="J112" si="197">+I112+H112</f>
        <v>5550</v>
      </c>
    </row>
    <row r="113" spans="1:10" ht="18.75" customHeight="1">
      <c r="A113" s="3">
        <v>43437</v>
      </c>
      <c r="B113" s="4" t="s">
        <v>72</v>
      </c>
      <c r="C113" s="5">
        <f t="shared" si="195"/>
        <v>500</v>
      </c>
      <c r="D113" s="5" t="s">
        <v>13</v>
      </c>
      <c r="E113" s="6">
        <v>1000</v>
      </c>
      <c r="F113" s="6">
        <v>1007</v>
      </c>
      <c r="G113" s="6">
        <v>0</v>
      </c>
      <c r="H113" s="6">
        <f t="shared" ref="H113" si="198">(F113-E113)*C113</f>
        <v>3500</v>
      </c>
      <c r="I113" s="6">
        <v>0</v>
      </c>
      <c r="J113" s="6">
        <f t="shared" ref="J113" si="199">+I113+H113</f>
        <v>3500</v>
      </c>
    </row>
    <row r="114" spans="1:10" ht="18.75" customHeight="1">
      <c r="A114" s="3">
        <v>43437</v>
      </c>
      <c r="B114" s="4" t="s">
        <v>44</v>
      </c>
      <c r="C114" s="5">
        <f t="shared" si="195"/>
        <v>230</v>
      </c>
      <c r="D114" s="5" t="s">
        <v>13</v>
      </c>
      <c r="E114" s="6">
        <v>2160</v>
      </c>
      <c r="F114" s="6">
        <v>2190</v>
      </c>
      <c r="G114" s="6">
        <v>0</v>
      </c>
      <c r="H114" s="6">
        <f t="shared" ref="H114" si="200">(F114-E114)*C114</f>
        <v>6900</v>
      </c>
      <c r="I114" s="6">
        <v>0</v>
      </c>
      <c r="J114" s="6">
        <f t="shared" ref="J114" si="201">+I114+H114</f>
        <v>6900</v>
      </c>
    </row>
    <row r="115" spans="1:10" ht="18.75" customHeight="1">
      <c r="A115" s="34"/>
      <c r="B115" s="34"/>
      <c r="C115" s="34"/>
      <c r="D115" s="34"/>
      <c r="E115" s="34"/>
      <c r="F115" s="34"/>
      <c r="G115" s="34"/>
      <c r="H115" s="34"/>
      <c r="I115" s="34"/>
      <c r="J115" s="36"/>
    </row>
    <row r="116" spans="1:10" ht="18.75" customHeight="1">
      <c r="A116" s="3">
        <v>43434</v>
      </c>
      <c r="B116" s="4" t="s">
        <v>182</v>
      </c>
      <c r="C116" s="5">
        <f t="shared" ref="C116" si="202">MROUND(500000/E116,10)</f>
        <v>960</v>
      </c>
      <c r="D116" s="5" t="s">
        <v>13</v>
      </c>
      <c r="E116" s="6">
        <v>523</v>
      </c>
      <c r="F116" s="6">
        <v>525</v>
      </c>
      <c r="G116" s="6">
        <v>0</v>
      </c>
      <c r="H116" s="6">
        <f t="shared" ref="H116" si="203">(F116-E116)*C116</f>
        <v>1920</v>
      </c>
      <c r="I116" s="6">
        <v>0</v>
      </c>
      <c r="J116" s="6">
        <f t="shared" ref="J116" si="204">+I116+H116</f>
        <v>1920</v>
      </c>
    </row>
    <row r="117" spans="1:10" ht="18.75" customHeight="1">
      <c r="A117" s="3">
        <v>43434</v>
      </c>
      <c r="B117" s="4" t="s">
        <v>98</v>
      </c>
      <c r="C117" s="5">
        <f t="shared" ref="C117" si="205">MROUND(500000/E117,10)</f>
        <v>580</v>
      </c>
      <c r="D117" s="5" t="s">
        <v>13</v>
      </c>
      <c r="E117" s="6">
        <v>860</v>
      </c>
      <c r="F117" s="6">
        <v>875</v>
      </c>
      <c r="G117" s="6">
        <v>0</v>
      </c>
      <c r="H117" s="6">
        <f t="shared" ref="H117" si="206">(F117-E117)*C117</f>
        <v>8700</v>
      </c>
      <c r="I117" s="6">
        <v>0</v>
      </c>
      <c r="J117" s="6">
        <f t="shared" ref="J117" si="207">+I117+H117</f>
        <v>8700</v>
      </c>
    </row>
    <row r="118" spans="1:10" ht="18.75" customHeight="1">
      <c r="A118" s="3">
        <v>43433</v>
      </c>
      <c r="B118" s="4" t="s">
        <v>29</v>
      </c>
      <c r="C118" s="5">
        <f t="shared" ref="C118" si="208">MROUND(500000/E118,10)</f>
        <v>1390</v>
      </c>
      <c r="D118" s="5" t="s">
        <v>536</v>
      </c>
      <c r="E118" s="6">
        <v>360</v>
      </c>
      <c r="F118" s="6">
        <v>359</v>
      </c>
      <c r="G118" s="6">
        <v>0</v>
      </c>
      <c r="H118" s="6">
        <f t="shared" ref="H118" si="209">(E118-F118)*C118</f>
        <v>1390</v>
      </c>
      <c r="I118" s="6">
        <v>0</v>
      </c>
      <c r="J118" s="6">
        <f t="shared" ref="J118" si="210">+I118+H118</f>
        <v>1390</v>
      </c>
    </row>
    <row r="119" spans="1:10" ht="18.75" customHeight="1">
      <c r="A119" s="3">
        <v>43433</v>
      </c>
      <c r="B119" s="4" t="s">
        <v>538</v>
      </c>
      <c r="C119" s="5">
        <f t="shared" ref="C119:C120" si="211">MROUND(500000/E119,10)</f>
        <v>380</v>
      </c>
      <c r="D119" s="5" t="s">
        <v>13</v>
      </c>
      <c r="E119" s="6">
        <v>1305</v>
      </c>
      <c r="F119" s="6">
        <v>1325</v>
      </c>
      <c r="G119" s="6">
        <v>0</v>
      </c>
      <c r="H119" s="6">
        <f t="shared" ref="H119" si="212">(F119-E119)*C119</f>
        <v>7600</v>
      </c>
      <c r="I119" s="6">
        <v>0</v>
      </c>
      <c r="J119" s="6">
        <f t="shared" ref="J119" si="213">+I119+H119</f>
        <v>7600</v>
      </c>
    </row>
    <row r="120" spans="1:10" ht="18.75" customHeight="1">
      <c r="A120" s="3">
        <v>43431</v>
      </c>
      <c r="B120" s="4" t="s">
        <v>538</v>
      </c>
      <c r="C120" s="5">
        <f t="shared" si="211"/>
        <v>380</v>
      </c>
      <c r="D120" s="5" t="s">
        <v>13</v>
      </c>
      <c r="E120" s="6">
        <v>1305</v>
      </c>
      <c r="F120" s="6">
        <v>1324</v>
      </c>
      <c r="G120" s="6">
        <v>0</v>
      </c>
      <c r="H120" s="6">
        <f t="shared" ref="H120:H122" si="214">(F120-E120)*C120</f>
        <v>7220</v>
      </c>
      <c r="I120" s="6">
        <v>0</v>
      </c>
      <c r="J120" s="6">
        <f t="shared" ref="J120:J122" si="215">+I120+H120</f>
        <v>7220</v>
      </c>
    </row>
    <row r="121" spans="1:10" ht="18.75" customHeight="1">
      <c r="A121" s="37">
        <v>43431</v>
      </c>
      <c r="B121" s="38" t="s">
        <v>94</v>
      </c>
      <c r="C121" s="39">
        <f t="shared" ref="C121:C123" si="216">MROUND(500000/E121,10)</f>
        <v>730</v>
      </c>
      <c r="D121" s="39" t="s">
        <v>13</v>
      </c>
      <c r="E121" s="40">
        <v>685</v>
      </c>
      <c r="F121" s="40">
        <v>692</v>
      </c>
      <c r="G121" s="40">
        <v>0</v>
      </c>
      <c r="H121" s="40">
        <f t="shared" si="214"/>
        <v>5110</v>
      </c>
      <c r="I121" s="40">
        <v>0</v>
      </c>
      <c r="J121" s="40">
        <f t="shared" si="215"/>
        <v>5110</v>
      </c>
    </row>
    <row r="122" spans="1:10" ht="18.75" customHeight="1">
      <c r="A122" s="37">
        <v>43431</v>
      </c>
      <c r="B122" s="38" t="s">
        <v>41</v>
      </c>
      <c r="C122" s="39">
        <f t="shared" si="216"/>
        <v>1700</v>
      </c>
      <c r="D122" s="39" t="s">
        <v>13</v>
      </c>
      <c r="E122" s="40">
        <v>294</v>
      </c>
      <c r="F122" s="40">
        <v>296</v>
      </c>
      <c r="G122" s="40">
        <v>0</v>
      </c>
      <c r="H122" s="40">
        <f t="shared" si="214"/>
        <v>3400</v>
      </c>
      <c r="I122" s="40">
        <v>0</v>
      </c>
      <c r="J122" s="40">
        <f t="shared" si="215"/>
        <v>3400</v>
      </c>
    </row>
    <row r="123" spans="1:10" ht="18.75" customHeight="1">
      <c r="A123" s="3">
        <v>43430</v>
      </c>
      <c r="B123" s="4" t="s">
        <v>539</v>
      </c>
      <c r="C123" s="5">
        <f t="shared" si="216"/>
        <v>300</v>
      </c>
      <c r="D123" s="5" t="s">
        <v>13</v>
      </c>
      <c r="E123" s="6">
        <v>1650</v>
      </c>
      <c r="F123" s="6">
        <v>1655</v>
      </c>
      <c r="G123" s="6">
        <v>0</v>
      </c>
      <c r="H123" s="6">
        <f t="shared" ref="H123" si="217">(F123-E123)*C123</f>
        <v>1500</v>
      </c>
      <c r="I123" s="6">
        <v>0</v>
      </c>
      <c r="J123" s="6">
        <f t="shared" ref="J123:J126" si="218">+I123+H123</f>
        <v>1500</v>
      </c>
    </row>
    <row r="124" spans="1:10" ht="18.75" customHeight="1">
      <c r="A124" s="3">
        <v>43430</v>
      </c>
      <c r="B124" s="4" t="s">
        <v>182</v>
      </c>
      <c r="C124" s="5">
        <f t="shared" ref="C124:C128" si="219">MROUND(500000/E124,10)</f>
        <v>990</v>
      </c>
      <c r="D124" s="5" t="s">
        <v>536</v>
      </c>
      <c r="E124" s="6">
        <v>503</v>
      </c>
      <c r="F124" s="6">
        <v>500</v>
      </c>
      <c r="G124" s="6">
        <v>0</v>
      </c>
      <c r="H124" s="6">
        <f t="shared" ref="H124" si="220">(E124-F124)*C124</f>
        <v>2970</v>
      </c>
      <c r="I124" s="6">
        <v>0</v>
      </c>
      <c r="J124" s="6">
        <f t="shared" si="218"/>
        <v>2970</v>
      </c>
    </row>
    <row r="125" spans="1:10" ht="18.75" customHeight="1">
      <c r="A125" s="3">
        <v>43430</v>
      </c>
      <c r="B125" s="4" t="s">
        <v>206</v>
      </c>
      <c r="C125" s="5">
        <f t="shared" si="219"/>
        <v>760</v>
      </c>
      <c r="D125" s="5" t="s">
        <v>13</v>
      </c>
      <c r="E125" s="6">
        <v>662</v>
      </c>
      <c r="F125" s="6">
        <v>672</v>
      </c>
      <c r="G125" s="6">
        <v>0</v>
      </c>
      <c r="H125" s="6">
        <f>(F125-E125)*C125</f>
        <v>7600</v>
      </c>
      <c r="I125" s="6">
        <v>0</v>
      </c>
      <c r="J125" s="6">
        <f t="shared" si="218"/>
        <v>7600</v>
      </c>
    </row>
    <row r="126" spans="1:10" ht="18.75" customHeight="1">
      <c r="A126" s="3">
        <v>43430</v>
      </c>
      <c r="B126" s="4" t="s">
        <v>118</v>
      </c>
      <c r="C126" s="5">
        <f t="shared" si="219"/>
        <v>700</v>
      </c>
      <c r="D126" s="5" t="s">
        <v>536</v>
      </c>
      <c r="E126" s="6">
        <v>710</v>
      </c>
      <c r="F126" s="6">
        <v>708</v>
      </c>
      <c r="G126" s="6">
        <v>0</v>
      </c>
      <c r="H126" s="6">
        <f>(E126-F126)*C126</f>
        <v>1400</v>
      </c>
      <c r="I126" s="6">
        <v>0</v>
      </c>
      <c r="J126" s="6">
        <f t="shared" si="218"/>
        <v>1400</v>
      </c>
    </row>
    <row r="127" spans="1:10" ht="18.75" customHeight="1">
      <c r="A127" s="3">
        <v>43426</v>
      </c>
      <c r="B127" s="4" t="s">
        <v>491</v>
      </c>
      <c r="C127" s="5">
        <f t="shared" si="219"/>
        <v>370</v>
      </c>
      <c r="D127" s="5" t="s">
        <v>13</v>
      </c>
      <c r="E127" s="6">
        <v>1345</v>
      </c>
      <c r="F127" s="6">
        <v>1360</v>
      </c>
      <c r="G127" s="6">
        <v>0</v>
      </c>
      <c r="H127" s="6">
        <f t="shared" ref="H127:H128" si="221">(F127-E127)*C127</f>
        <v>5550</v>
      </c>
      <c r="I127" s="6">
        <v>0</v>
      </c>
      <c r="J127" s="6">
        <f t="shared" ref="J127:J128" si="222">+I127+H127</f>
        <v>5550</v>
      </c>
    </row>
    <row r="128" spans="1:10" ht="18.75" customHeight="1">
      <c r="A128" s="3">
        <v>43426</v>
      </c>
      <c r="B128" s="4" t="s">
        <v>82</v>
      </c>
      <c r="C128" s="5">
        <f t="shared" si="219"/>
        <v>520</v>
      </c>
      <c r="D128" s="5" t="s">
        <v>13</v>
      </c>
      <c r="E128" s="6">
        <v>970</v>
      </c>
      <c r="F128" s="6">
        <v>955</v>
      </c>
      <c r="G128" s="6">
        <v>0</v>
      </c>
      <c r="H128" s="6">
        <f t="shared" si="221"/>
        <v>-7800</v>
      </c>
      <c r="I128" s="6">
        <v>0</v>
      </c>
      <c r="J128" s="6">
        <f t="shared" si="222"/>
        <v>-7800</v>
      </c>
    </row>
    <row r="129" spans="1:10" ht="18.75" customHeight="1">
      <c r="A129" s="3">
        <v>43425</v>
      </c>
      <c r="B129" s="4" t="s">
        <v>31</v>
      </c>
      <c r="C129" s="5">
        <f t="shared" ref="C129:C132" si="223">MROUND(500000/E129,10)</f>
        <v>2180</v>
      </c>
      <c r="D129" s="5" t="s">
        <v>13</v>
      </c>
      <c r="E129" s="6">
        <v>229</v>
      </c>
      <c r="F129" s="6">
        <v>238.75</v>
      </c>
      <c r="G129" s="6">
        <v>0</v>
      </c>
      <c r="H129" s="6">
        <f t="shared" ref="H129:H130" si="224">(F129-E129)*C129</f>
        <v>21255</v>
      </c>
      <c r="I129" s="6">
        <v>0</v>
      </c>
      <c r="J129" s="6">
        <f t="shared" ref="J129:J132" si="225">+I129+H129</f>
        <v>21255</v>
      </c>
    </row>
    <row r="130" spans="1:10" ht="18.75" customHeight="1">
      <c r="A130" s="3">
        <v>43425</v>
      </c>
      <c r="B130" s="4" t="s">
        <v>190</v>
      </c>
      <c r="C130" s="5">
        <f t="shared" si="223"/>
        <v>2160</v>
      </c>
      <c r="D130" s="5" t="s">
        <v>13</v>
      </c>
      <c r="E130" s="6">
        <v>232</v>
      </c>
      <c r="F130" s="6">
        <v>234</v>
      </c>
      <c r="G130" s="6">
        <v>0</v>
      </c>
      <c r="H130" s="6">
        <f t="shared" si="224"/>
        <v>4320</v>
      </c>
      <c r="I130" s="6">
        <v>0</v>
      </c>
      <c r="J130" s="6">
        <f t="shared" si="225"/>
        <v>4320</v>
      </c>
    </row>
    <row r="131" spans="1:10" ht="18.75" customHeight="1">
      <c r="A131" s="3">
        <v>43425</v>
      </c>
      <c r="B131" s="4" t="s">
        <v>43</v>
      </c>
      <c r="C131" s="5">
        <f t="shared" si="223"/>
        <v>760</v>
      </c>
      <c r="D131" s="5" t="s">
        <v>536</v>
      </c>
      <c r="E131" s="6">
        <v>656</v>
      </c>
      <c r="F131" s="6">
        <v>666</v>
      </c>
      <c r="G131" s="6">
        <v>0</v>
      </c>
      <c r="H131" s="6">
        <f>(E131-F131)*C131</f>
        <v>-7600</v>
      </c>
      <c r="I131" s="6">
        <v>0</v>
      </c>
      <c r="J131" s="6">
        <f t="shared" si="225"/>
        <v>-7600</v>
      </c>
    </row>
    <row r="132" spans="1:10" ht="18.75" customHeight="1">
      <c r="A132" s="7">
        <v>43424</v>
      </c>
      <c r="B132" s="8" t="s">
        <v>215</v>
      </c>
      <c r="C132" s="9">
        <f t="shared" si="223"/>
        <v>630</v>
      </c>
      <c r="D132" s="9" t="s">
        <v>13</v>
      </c>
      <c r="E132" s="10">
        <v>790</v>
      </c>
      <c r="F132" s="10">
        <v>775</v>
      </c>
      <c r="G132" s="10">
        <v>0</v>
      </c>
      <c r="H132" s="10">
        <f>(F132-E132)*C132</f>
        <v>-9450</v>
      </c>
      <c r="I132" s="10">
        <v>0</v>
      </c>
      <c r="J132" s="6">
        <f t="shared" si="225"/>
        <v>-9450</v>
      </c>
    </row>
    <row r="133" spans="1:10" ht="18.75" customHeight="1">
      <c r="A133" s="3">
        <v>43424</v>
      </c>
      <c r="B133" s="4" t="s">
        <v>275</v>
      </c>
      <c r="C133" s="5">
        <f t="shared" ref="C133" si="226">MROUND(500000/E133,10)</f>
        <v>550</v>
      </c>
      <c r="D133" s="5" t="s">
        <v>13</v>
      </c>
      <c r="E133" s="6">
        <v>915</v>
      </c>
      <c r="F133" s="6">
        <v>925</v>
      </c>
      <c r="G133" s="6">
        <v>0</v>
      </c>
      <c r="H133" s="6">
        <f t="shared" ref="H133" si="227">(F133-E133)*C133</f>
        <v>5500</v>
      </c>
      <c r="I133" s="6">
        <v>0</v>
      </c>
      <c r="J133" s="6">
        <f t="shared" ref="J133" si="228">+I133+H133</f>
        <v>5500</v>
      </c>
    </row>
    <row r="134" spans="1:10" ht="18.75" customHeight="1">
      <c r="A134" s="3">
        <v>43423</v>
      </c>
      <c r="B134" s="4" t="s">
        <v>279</v>
      </c>
      <c r="C134" s="5">
        <f t="shared" ref="C134:C135" si="229">MROUND(500000/E134,10)</f>
        <v>410</v>
      </c>
      <c r="D134" s="5" t="s">
        <v>536</v>
      </c>
      <c r="E134" s="6">
        <v>1225</v>
      </c>
      <c r="F134" s="6">
        <v>1250</v>
      </c>
      <c r="G134" s="6">
        <v>0</v>
      </c>
      <c r="H134" s="6">
        <f t="shared" ref="H134" si="230">(E134-F134)*C134</f>
        <v>-10250</v>
      </c>
      <c r="I134" s="6">
        <v>0</v>
      </c>
      <c r="J134" s="15">
        <f t="shared" ref="J134:J136" si="231">+I134+H134</f>
        <v>-10250</v>
      </c>
    </row>
    <row r="135" spans="1:10" ht="18.75" customHeight="1">
      <c r="A135" s="3">
        <v>43423</v>
      </c>
      <c r="B135" s="4" t="s">
        <v>272</v>
      </c>
      <c r="C135" s="5">
        <f t="shared" si="229"/>
        <v>1550</v>
      </c>
      <c r="D135" s="5" t="s">
        <v>13</v>
      </c>
      <c r="E135" s="6">
        <v>323</v>
      </c>
      <c r="F135" s="6">
        <v>333</v>
      </c>
      <c r="G135" s="6">
        <v>0</v>
      </c>
      <c r="H135" s="6">
        <f t="shared" ref="H135:H136" si="232">(F135-E135)*C135</f>
        <v>15500</v>
      </c>
      <c r="I135" s="6">
        <v>0</v>
      </c>
      <c r="J135" s="6">
        <f t="shared" si="231"/>
        <v>15500</v>
      </c>
    </row>
    <row r="136" spans="1:10" ht="18.75" customHeight="1">
      <c r="A136" s="3">
        <v>43423</v>
      </c>
      <c r="B136" s="4" t="s">
        <v>82</v>
      </c>
      <c r="C136" s="5">
        <f t="shared" ref="C136" si="233">MROUND(500000/E136,10)</f>
        <v>540</v>
      </c>
      <c r="D136" s="5" t="s">
        <v>13</v>
      </c>
      <c r="E136" s="6">
        <v>931</v>
      </c>
      <c r="F136" s="6">
        <v>946</v>
      </c>
      <c r="G136" s="6">
        <v>0</v>
      </c>
      <c r="H136" s="6">
        <f t="shared" si="232"/>
        <v>8100</v>
      </c>
      <c r="I136" s="6">
        <v>0</v>
      </c>
      <c r="J136" s="6">
        <f t="shared" si="231"/>
        <v>8100</v>
      </c>
    </row>
    <row r="137" spans="1:10" ht="18.75" customHeight="1">
      <c r="A137" s="3">
        <v>43420</v>
      </c>
      <c r="B137" s="4" t="s">
        <v>202</v>
      </c>
      <c r="C137" s="5">
        <f t="shared" ref="C137" si="234">MROUND(500000/E137,10)</f>
        <v>690</v>
      </c>
      <c r="D137" s="5" t="s">
        <v>536</v>
      </c>
      <c r="E137" s="6">
        <v>720</v>
      </c>
      <c r="F137" s="6">
        <v>705</v>
      </c>
      <c r="G137" s="6">
        <v>0</v>
      </c>
      <c r="H137" s="6">
        <f>(E137-F137)*C137</f>
        <v>10350</v>
      </c>
      <c r="I137" s="6">
        <v>0</v>
      </c>
      <c r="J137" s="6">
        <f t="shared" ref="J137" si="235">+I137+H137</f>
        <v>10350</v>
      </c>
    </row>
    <row r="138" spans="1:10" ht="18.75" customHeight="1">
      <c r="A138" s="3">
        <v>43420</v>
      </c>
      <c r="B138" s="4" t="s">
        <v>154</v>
      </c>
      <c r="C138" s="5">
        <f t="shared" ref="C138:C140" si="236">MROUND(500000/E138,10)</f>
        <v>1450</v>
      </c>
      <c r="D138" s="5" t="s">
        <v>536</v>
      </c>
      <c r="E138" s="6">
        <v>345</v>
      </c>
      <c r="F138" s="6">
        <v>325</v>
      </c>
      <c r="G138" s="6">
        <v>0</v>
      </c>
      <c r="H138" s="6">
        <f t="shared" ref="H138:H139" si="237">(E138-F138)*C138</f>
        <v>29000</v>
      </c>
      <c r="I138" s="6">
        <v>0</v>
      </c>
      <c r="J138" s="6">
        <f t="shared" ref="J138:J139" si="238">+I138+H138</f>
        <v>29000</v>
      </c>
    </row>
    <row r="139" spans="1:10" ht="18.75" customHeight="1">
      <c r="A139" s="3">
        <v>43420</v>
      </c>
      <c r="B139" s="4" t="s">
        <v>35</v>
      </c>
      <c r="C139" s="5">
        <f t="shared" si="236"/>
        <v>1980</v>
      </c>
      <c r="D139" s="5" t="s">
        <v>536</v>
      </c>
      <c r="E139" s="6">
        <v>253</v>
      </c>
      <c r="F139" s="6">
        <v>263</v>
      </c>
      <c r="G139" s="6">
        <v>0</v>
      </c>
      <c r="H139" s="6">
        <f t="shared" si="237"/>
        <v>-19800</v>
      </c>
      <c r="I139" s="6">
        <v>0</v>
      </c>
      <c r="J139" s="15">
        <f t="shared" si="238"/>
        <v>-19800</v>
      </c>
    </row>
    <row r="140" spans="1:10" ht="18.75" customHeight="1">
      <c r="A140" s="3">
        <v>43419</v>
      </c>
      <c r="B140" s="4" t="s">
        <v>540</v>
      </c>
      <c r="C140" s="5">
        <f t="shared" si="236"/>
        <v>300</v>
      </c>
      <c r="D140" s="5" t="s">
        <v>13</v>
      </c>
      <c r="E140" s="6">
        <v>1665</v>
      </c>
      <c r="F140" s="6">
        <v>1679</v>
      </c>
      <c r="G140" s="6">
        <v>0</v>
      </c>
      <c r="H140" s="6">
        <f t="shared" ref="H140:H142" si="239">(F140-E140)*C140</f>
        <v>4200</v>
      </c>
      <c r="I140" s="6">
        <v>0</v>
      </c>
      <c r="J140" s="6">
        <f t="shared" ref="J140:J142" si="240">+I140+H140</f>
        <v>4200</v>
      </c>
    </row>
    <row r="141" spans="1:10" ht="18.75" customHeight="1">
      <c r="A141" s="3">
        <v>43419</v>
      </c>
      <c r="B141" s="4" t="s">
        <v>124</v>
      </c>
      <c r="C141" s="5">
        <f t="shared" ref="C141:C142" si="241">MROUND(500000/E141,10)</f>
        <v>950</v>
      </c>
      <c r="D141" s="5" t="s">
        <v>13</v>
      </c>
      <c r="E141" s="6">
        <v>525</v>
      </c>
      <c r="F141" s="6">
        <v>535</v>
      </c>
      <c r="G141" s="6">
        <v>0</v>
      </c>
      <c r="H141" s="6">
        <f t="shared" si="239"/>
        <v>9500</v>
      </c>
      <c r="I141" s="6">
        <v>0</v>
      </c>
      <c r="J141" s="6">
        <f t="shared" si="240"/>
        <v>9500</v>
      </c>
    </row>
    <row r="142" spans="1:10" ht="18.75" customHeight="1">
      <c r="A142" s="3">
        <v>43419</v>
      </c>
      <c r="B142" s="4" t="s">
        <v>541</v>
      </c>
      <c r="C142" s="5">
        <f t="shared" si="241"/>
        <v>640</v>
      </c>
      <c r="D142" s="5" t="s">
        <v>13</v>
      </c>
      <c r="E142" s="6">
        <v>785</v>
      </c>
      <c r="F142" s="6">
        <v>799</v>
      </c>
      <c r="G142" s="6">
        <v>0</v>
      </c>
      <c r="H142" s="6">
        <f t="shared" si="239"/>
        <v>8960</v>
      </c>
      <c r="I142" s="6">
        <v>0</v>
      </c>
      <c r="J142" s="6">
        <f t="shared" si="240"/>
        <v>8960</v>
      </c>
    </row>
    <row r="143" spans="1:10" ht="18.75" customHeight="1">
      <c r="A143" s="3">
        <v>43418</v>
      </c>
      <c r="B143" s="4" t="s">
        <v>251</v>
      </c>
      <c r="C143" s="5">
        <f t="shared" ref="C143:C147" si="242">MROUND(500000/E143,10)</f>
        <v>490</v>
      </c>
      <c r="D143" s="5" t="s">
        <v>13</v>
      </c>
      <c r="E143" s="6">
        <v>1030</v>
      </c>
      <c r="F143" s="6">
        <v>1050</v>
      </c>
      <c r="G143" s="6">
        <v>0</v>
      </c>
      <c r="H143" s="6">
        <f t="shared" ref="H143:H145" si="243">(F143-E143)*C143</f>
        <v>9800</v>
      </c>
      <c r="I143" s="6">
        <v>0</v>
      </c>
      <c r="J143" s="6">
        <f t="shared" ref="J143:J147" si="244">+I143+H143</f>
        <v>9800</v>
      </c>
    </row>
    <row r="144" spans="1:10" ht="18.75" customHeight="1">
      <c r="A144" s="3">
        <v>43418</v>
      </c>
      <c r="B144" s="4" t="s">
        <v>315</v>
      </c>
      <c r="C144" s="5">
        <f t="shared" si="242"/>
        <v>430</v>
      </c>
      <c r="D144" s="5" t="s">
        <v>13</v>
      </c>
      <c r="E144" s="6">
        <v>1160</v>
      </c>
      <c r="F144" s="6">
        <v>1175</v>
      </c>
      <c r="G144" s="6">
        <v>0</v>
      </c>
      <c r="H144" s="6">
        <f t="shared" si="243"/>
        <v>6450</v>
      </c>
      <c r="I144" s="6">
        <v>0</v>
      </c>
      <c r="J144" s="6">
        <f t="shared" si="244"/>
        <v>6450</v>
      </c>
    </row>
    <row r="145" spans="1:10" ht="18.75" customHeight="1">
      <c r="A145" s="3">
        <v>43418</v>
      </c>
      <c r="B145" s="4" t="s">
        <v>215</v>
      </c>
      <c r="C145" s="5">
        <f t="shared" si="242"/>
        <v>630</v>
      </c>
      <c r="D145" s="5" t="s">
        <v>13</v>
      </c>
      <c r="E145" s="6">
        <v>795</v>
      </c>
      <c r="F145" s="6">
        <v>780</v>
      </c>
      <c r="G145" s="6">
        <v>0</v>
      </c>
      <c r="H145" s="6">
        <f t="shared" si="243"/>
        <v>-9450</v>
      </c>
      <c r="I145" s="6">
        <v>0</v>
      </c>
      <c r="J145" s="15">
        <f t="shared" si="244"/>
        <v>-9450</v>
      </c>
    </row>
    <row r="146" spans="1:10" ht="18.75" customHeight="1">
      <c r="A146" s="3">
        <v>43417</v>
      </c>
      <c r="B146" s="4" t="s">
        <v>31</v>
      </c>
      <c r="C146" s="5">
        <f t="shared" si="242"/>
        <v>2080</v>
      </c>
      <c r="D146" s="5" t="s">
        <v>536</v>
      </c>
      <c r="E146" s="6">
        <v>240</v>
      </c>
      <c r="F146" s="6">
        <v>232</v>
      </c>
      <c r="G146" s="6">
        <v>0</v>
      </c>
      <c r="H146" s="6">
        <f>(E146-F146)*C146</f>
        <v>16640</v>
      </c>
      <c r="I146" s="6">
        <v>0</v>
      </c>
      <c r="J146" s="6">
        <f t="shared" si="244"/>
        <v>16640</v>
      </c>
    </row>
    <row r="147" spans="1:10" ht="18.75" customHeight="1">
      <c r="A147" s="3">
        <v>43417</v>
      </c>
      <c r="B147" s="4" t="s">
        <v>182</v>
      </c>
      <c r="C147" s="5">
        <f t="shared" si="242"/>
        <v>970</v>
      </c>
      <c r="D147" s="5" t="s">
        <v>13</v>
      </c>
      <c r="E147" s="6">
        <v>515</v>
      </c>
      <c r="F147" s="6">
        <v>520</v>
      </c>
      <c r="G147" s="6">
        <v>530</v>
      </c>
      <c r="H147" s="6">
        <f t="shared" ref="H147" si="245">(F147-E147)*C147</f>
        <v>4850</v>
      </c>
      <c r="I147" s="6">
        <f t="shared" ref="I147" si="246">(G147-F147)*C147</f>
        <v>9700</v>
      </c>
      <c r="J147" s="6">
        <f t="shared" si="244"/>
        <v>14550</v>
      </c>
    </row>
    <row r="148" spans="1:10" ht="18.75" customHeight="1">
      <c r="A148" s="3">
        <v>43417</v>
      </c>
      <c r="B148" s="4" t="s">
        <v>542</v>
      </c>
      <c r="C148" s="5">
        <f t="shared" ref="C148" si="247">MROUND(500000/E148,10)</f>
        <v>1440</v>
      </c>
      <c r="D148" s="5" t="s">
        <v>13</v>
      </c>
      <c r="E148" s="6">
        <v>347</v>
      </c>
      <c r="F148" s="6">
        <v>349</v>
      </c>
      <c r="G148" s="6">
        <v>0</v>
      </c>
      <c r="H148" s="6">
        <f t="shared" ref="H148" si="248">(F148-E148)*C148</f>
        <v>2880</v>
      </c>
      <c r="I148" s="6">
        <v>0</v>
      </c>
      <c r="J148" s="6">
        <f t="shared" ref="J148" si="249">+I148+H148</f>
        <v>2880</v>
      </c>
    </row>
    <row r="149" spans="1:10" ht="18.75" customHeight="1">
      <c r="A149" s="3">
        <v>43416</v>
      </c>
      <c r="B149" s="4" t="s">
        <v>182</v>
      </c>
      <c r="C149" s="5">
        <f t="shared" ref="C149:C154" si="250">MROUND(500000/E149,10)</f>
        <v>990</v>
      </c>
      <c r="D149" s="5" t="s">
        <v>536</v>
      </c>
      <c r="E149" s="6">
        <v>507</v>
      </c>
      <c r="F149" s="6">
        <v>497</v>
      </c>
      <c r="G149" s="6">
        <v>0</v>
      </c>
      <c r="H149" s="6">
        <f>(E149-F149)*C149</f>
        <v>9900</v>
      </c>
      <c r="I149" s="6">
        <v>0</v>
      </c>
      <c r="J149" s="6">
        <f t="shared" ref="J149:J154" si="251">+I149+H149</f>
        <v>9900</v>
      </c>
    </row>
    <row r="150" spans="1:10" ht="18.75" customHeight="1">
      <c r="A150" s="3">
        <v>43413</v>
      </c>
      <c r="B150" s="4" t="s">
        <v>182</v>
      </c>
      <c r="C150" s="5">
        <f t="shared" si="250"/>
        <v>1000</v>
      </c>
      <c r="D150" s="5" t="s">
        <v>13</v>
      </c>
      <c r="E150" s="6">
        <v>502</v>
      </c>
      <c r="F150" s="6">
        <v>512</v>
      </c>
      <c r="G150" s="6">
        <v>526</v>
      </c>
      <c r="H150" s="6">
        <f t="shared" ref="H150:H154" si="252">(F150-E150)*C150</f>
        <v>10000</v>
      </c>
      <c r="I150" s="6">
        <f t="shared" ref="I150" si="253">(G150-F150)*C150</f>
        <v>14000</v>
      </c>
      <c r="J150" s="6">
        <f t="shared" si="251"/>
        <v>24000</v>
      </c>
    </row>
    <row r="151" spans="1:10" ht="18.75" customHeight="1">
      <c r="A151" s="3">
        <v>43413</v>
      </c>
      <c r="B151" s="4" t="s">
        <v>543</v>
      </c>
      <c r="C151" s="5">
        <f t="shared" si="250"/>
        <v>500</v>
      </c>
      <c r="D151" s="5" t="s">
        <v>13</v>
      </c>
      <c r="E151" s="6">
        <v>995</v>
      </c>
      <c r="F151" s="6">
        <v>1010</v>
      </c>
      <c r="G151" s="6">
        <v>0</v>
      </c>
      <c r="H151" s="6">
        <f t="shared" si="252"/>
        <v>7500</v>
      </c>
      <c r="I151" s="6">
        <v>0</v>
      </c>
      <c r="J151" s="6">
        <f t="shared" si="251"/>
        <v>7500</v>
      </c>
    </row>
    <row r="152" spans="1:10" ht="18.75" customHeight="1">
      <c r="A152" s="3">
        <v>43410</v>
      </c>
      <c r="B152" s="4" t="s">
        <v>69</v>
      </c>
      <c r="C152" s="5">
        <f t="shared" si="250"/>
        <v>500</v>
      </c>
      <c r="D152" s="5" t="s">
        <v>13</v>
      </c>
      <c r="E152" s="6">
        <v>1005</v>
      </c>
      <c r="F152" s="6">
        <v>1025</v>
      </c>
      <c r="G152" s="6">
        <v>0</v>
      </c>
      <c r="H152" s="6">
        <f t="shared" si="252"/>
        <v>10000</v>
      </c>
      <c r="I152" s="6">
        <v>0</v>
      </c>
      <c r="J152" s="6">
        <f t="shared" si="251"/>
        <v>10000</v>
      </c>
    </row>
    <row r="153" spans="1:10" ht="18.75" customHeight="1">
      <c r="A153" s="3">
        <v>43410</v>
      </c>
      <c r="B153" s="4" t="s">
        <v>73</v>
      </c>
      <c r="C153" s="5">
        <f t="shared" si="250"/>
        <v>1980</v>
      </c>
      <c r="D153" s="5" t="s">
        <v>13</v>
      </c>
      <c r="E153" s="6">
        <v>253</v>
      </c>
      <c r="F153" s="6">
        <v>260</v>
      </c>
      <c r="G153" s="6">
        <v>0</v>
      </c>
      <c r="H153" s="6">
        <f t="shared" si="252"/>
        <v>13860</v>
      </c>
      <c r="I153" s="6">
        <v>0</v>
      </c>
      <c r="J153" s="6">
        <f t="shared" si="251"/>
        <v>13860</v>
      </c>
    </row>
    <row r="154" spans="1:10" ht="18.75" customHeight="1">
      <c r="A154" s="3">
        <v>43410</v>
      </c>
      <c r="B154" s="4" t="s">
        <v>543</v>
      </c>
      <c r="C154" s="5">
        <f t="shared" si="250"/>
        <v>510</v>
      </c>
      <c r="D154" s="5" t="s">
        <v>13</v>
      </c>
      <c r="E154" s="6">
        <v>980</v>
      </c>
      <c r="F154" s="6">
        <v>995</v>
      </c>
      <c r="G154" s="6">
        <v>0</v>
      </c>
      <c r="H154" s="6">
        <f t="shared" si="252"/>
        <v>7650</v>
      </c>
      <c r="I154" s="6">
        <v>0</v>
      </c>
      <c r="J154" s="6">
        <f t="shared" si="251"/>
        <v>7650</v>
      </c>
    </row>
    <row r="155" spans="1:10" ht="18.75" customHeight="1">
      <c r="A155" s="3">
        <v>43409</v>
      </c>
      <c r="B155" s="4" t="s">
        <v>181</v>
      </c>
      <c r="C155" s="5">
        <f t="shared" ref="C155:C162" si="254">MROUND(500000/E155,10)</f>
        <v>420</v>
      </c>
      <c r="D155" s="5" t="s">
        <v>13</v>
      </c>
      <c r="E155" s="6">
        <v>1200</v>
      </c>
      <c r="F155" s="6">
        <v>1220</v>
      </c>
      <c r="G155" s="6">
        <v>0</v>
      </c>
      <c r="H155" s="6">
        <f t="shared" ref="H155" si="255">(F155-E155)*C155</f>
        <v>8400</v>
      </c>
      <c r="I155" s="6">
        <v>0</v>
      </c>
      <c r="J155" s="6">
        <f t="shared" ref="J155" si="256">+I155+H155</f>
        <v>8400</v>
      </c>
    </row>
    <row r="156" spans="1:10" ht="18.75" customHeight="1">
      <c r="A156" s="3">
        <v>43409</v>
      </c>
      <c r="B156" s="4" t="s">
        <v>182</v>
      </c>
      <c r="C156" s="5">
        <f t="shared" si="254"/>
        <v>990</v>
      </c>
      <c r="D156" s="5" t="s">
        <v>13</v>
      </c>
      <c r="E156" s="6">
        <v>505</v>
      </c>
      <c r="F156" s="6">
        <v>515</v>
      </c>
      <c r="G156" s="6">
        <v>0</v>
      </c>
      <c r="H156" s="6">
        <f t="shared" ref="H156" si="257">(F156-E156)*C156</f>
        <v>9900</v>
      </c>
      <c r="I156" s="6">
        <v>0</v>
      </c>
      <c r="J156" s="6">
        <f t="shared" ref="J156" si="258">+I156+H156</f>
        <v>9900</v>
      </c>
    </row>
    <row r="157" spans="1:10" ht="18.75" customHeight="1">
      <c r="A157" s="3">
        <v>43409</v>
      </c>
      <c r="B157" s="4" t="s">
        <v>98</v>
      </c>
      <c r="C157" s="5">
        <f t="shared" si="254"/>
        <v>610</v>
      </c>
      <c r="D157" s="5" t="s">
        <v>13</v>
      </c>
      <c r="E157" s="6">
        <v>821</v>
      </c>
      <c r="F157" s="6">
        <v>825</v>
      </c>
      <c r="G157" s="6">
        <v>0</v>
      </c>
      <c r="H157" s="6">
        <f t="shared" ref="H157:H160" si="259">(F157-E157)*C157</f>
        <v>2440</v>
      </c>
      <c r="I157" s="6">
        <v>0</v>
      </c>
      <c r="J157" s="6">
        <f t="shared" ref="J157:J162" si="260">+I157+H157</f>
        <v>2440</v>
      </c>
    </row>
    <row r="158" spans="1:10" ht="18.75" customHeight="1">
      <c r="A158" s="3">
        <v>43406</v>
      </c>
      <c r="B158" s="4" t="s">
        <v>308</v>
      </c>
      <c r="C158" s="5">
        <f t="shared" si="254"/>
        <v>980</v>
      </c>
      <c r="D158" s="5" t="s">
        <v>13</v>
      </c>
      <c r="E158" s="6">
        <v>512</v>
      </c>
      <c r="F158" s="6">
        <v>522</v>
      </c>
      <c r="G158" s="6">
        <v>0</v>
      </c>
      <c r="H158" s="6">
        <f t="shared" si="259"/>
        <v>9800</v>
      </c>
      <c r="I158" s="6">
        <v>0</v>
      </c>
      <c r="J158" s="6">
        <f t="shared" si="260"/>
        <v>9800</v>
      </c>
    </row>
    <row r="159" spans="1:10" ht="18.75" customHeight="1">
      <c r="A159" s="3">
        <v>43406</v>
      </c>
      <c r="B159" s="4" t="s">
        <v>190</v>
      </c>
      <c r="C159" s="5">
        <f t="shared" si="254"/>
        <v>1960</v>
      </c>
      <c r="D159" s="5" t="s">
        <v>13</v>
      </c>
      <c r="E159" s="6">
        <v>255</v>
      </c>
      <c r="F159" s="6">
        <v>245</v>
      </c>
      <c r="G159" s="6">
        <v>0</v>
      </c>
      <c r="H159" s="6">
        <f t="shared" si="259"/>
        <v>-19600</v>
      </c>
      <c r="I159" s="6">
        <v>0</v>
      </c>
      <c r="J159" s="15">
        <f t="shared" si="260"/>
        <v>-19600</v>
      </c>
    </row>
    <row r="160" spans="1:10" ht="18.75" customHeight="1">
      <c r="A160" s="3">
        <v>43406</v>
      </c>
      <c r="B160" s="4" t="s">
        <v>31</v>
      </c>
      <c r="C160" s="5">
        <f t="shared" si="254"/>
        <v>2140</v>
      </c>
      <c r="D160" s="5" t="s">
        <v>13</v>
      </c>
      <c r="E160" s="6">
        <v>234</v>
      </c>
      <c r="F160" s="6">
        <v>224</v>
      </c>
      <c r="G160" s="6">
        <v>0</v>
      </c>
      <c r="H160" s="6">
        <f t="shared" si="259"/>
        <v>-21400</v>
      </c>
      <c r="I160" s="6">
        <v>0</v>
      </c>
      <c r="J160" s="15">
        <f t="shared" si="260"/>
        <v>-21400</v>
      </c>
    </row>
    <row r="161" spans="1:10" ht="18.75" customHeight="1">
      <c r="A161" s="3">
        <v>43405</v>
      </c>
      <c r="B161" s="4" t="s">
        <v>544</v>
      </c>
      <c r="C161" s="5">
        <f t="shared" si="254"/>
        <v>1280</v>
      </c>
      <c r="D161" s="5" t="s">
        <v>13</v>
      </c>
      <c r="E161" s="6">
        <v>391</v>
      </c>
      <c r="F161" s="6">
        <v>400</v>
      </c>
      <c r="G161" s="6">
        <v>0</v>
      </c>
      <c r="H161" s="6">
        <f t="shared" ref="H161" si="261">(F161-E161)*C161</f>
        <v>11520</v>
      </c>
      <c r="I161" s="6">
        <v>0</v>
      </c>
      <c r="J161" s="6">
        <f t="shared" si="260"/>
        <v>11520</v>
      </c>
    </row>
    <row r="162" spans="1:10" ht="18.75" customHeight="1">
      <c r="A162" s="3">
        <v>43405</v>
      </c>
      <c r="B162" s="4" t="s">
        <v>31</v>
      </c>
      <c r="C162" s="5">
        <f t="shared" si="254"/>
        <v>2160</v>
      </c>
      <c r="D162" s="5" t="s">
        <v>536</v>
      </c>
      <c r="E162" s="6">
        <v>232</v>
      </c>
      <c r="F162" s="6">
        <v>230</v>
      </c>
      <c r="G162" s="6">
        <v>0</v>
      </c>
      <c r="H162" s="6">
        <f>(E162-F162)*C162</f>
        <v>4320</v>
      </c>
      <c r="I162" s="6">
        <v>0</v>
      </c>
      <c r="J162" s="6">
        <f t="shared" si="260"/>
        <v>4320</v>
      </c>
    </row>
    <row r="163" spans="1:10" ht="18.75" customHeight="1">
      <c r="A163" s="3">
        <v>43405</v>
      </c>
      <c r="B163" s="4" t="s">
        <v>95</v>
      </c>
      <c r="C163" s="5">
        <f t="shared" ref="C163:C166" si="262">MROUND(500000/E163,10)</f>
        <v>580</v>
      </c>
      <c r="D163" s="5" t="s">
        <v>13</v>
      </c>
      <c r="E163" s="6">
        <v>860</v>
      </c>
      <c r="F163" s="6">
        <v>865</v>
      </c>
      <c r="G163" s="6">
        <v>0</v>
      </c>
      <c r="H163" s="6">
        <f t="shared" ref="H163:H164" si="263">(F163-E163)*C163</f>
        <v>2900</v>
      </c>
      <c r="I163" s="6">
        <v>0</v>
      </c>
      <c r="J163" s="6">
        <f t="shared" ref="J163:J164" si="264">+I163+H163</f>
        <v>2900</v>
      </c>
    </row>
    <row r="164" spans="1:10" ht="18.75" customHeight="1">
      <c r="A164" s="3">
        <v>43405</v>
      </c>
      <c r="B164" s="4" t="s">
        <v>240</v>
      </c>
      <c r="C164" s="5">
        <f t="shared" si="262"/>
        <v>1920</v>
      </c>
      <c r="D164" s="5" t="s">
        <v>13</v>
      </c>
      <c r="E164" s="6">
        <v>260</v>
      </c>
      <c r="F164" s="6">
        <v>262</v>
      </c>
      <c r="G164" s="6">
        <v>0</v>
      </c>
      <c r="H164" s="6">
        <f t="shared" si="263"/>
        <v>3840</v>
      </c>
      <c r="I164" s="6">
        <v>0</v>
      </c>
      <c r="J164" s="6">
        <f t="shared" si="264"/>
        <v>3840</v>
      </c>
    </row>
    <row r="165" spans="1:10" ht="18.75" customHeight="1">
      <c r="A165" s="3">
        <v>43405</v>
      </c>
      <c r="B165" s="4" t="s">
        <v>94</v>
      </c>
      <c r="C165" s="5">
        <f t="shared" si="262"/>
        <v>720</v>
      </c>
      <c r="D165" s="5" t="s">
        <v>13</v>
      </c>
      <c r="E165" s="6">
        <v>698</v>
      </c>
      <c r="F165" s="6">
        <v>718</v>
      </c>
      <c r="G165" s="6">
        <v>743</v>
      </c>
      <c r="H165" s="6" t="s">
        <v>75</v>
      </c>
      <c r="I165" s="6">
        <v>0</v>
      </c>
      <c r="J165" s="6" t="s">
        <v>75</v>
      </c>
    </row>
    <row r="166" spans="1:10" ht="18.75" customHeight="1">
      <c r="A166" s="3">
        <v>43405</v>
      </c>
      <c r="B166" s="4" t="s">
        <v>99</v>
      </c>
      <c r="C166" s="5">
        <f t="shared" si="262"/>
        <v>980</v>
      </c>
      <c r="D166" s="5" t="s">
        <v>13</v>
      </c>
      <c r="E166" s="6">
        <v>510</v>
      </c>
      <c r="F166" s="6">
        <v>500</v>
      </c>
      <c r="G166" s="6">
        <v>0</v>
      </c>
      <c r="H166" s="6">
        <f>(F166-E166)*C166</f>
        <v>-9800</v>
      </c>
      <c r="I166" s="6">
        <v>0</v>
      </c>
      <c r="J166" s="15">
        <f t="shared" ref="J166" si="265">+I166+H166</f>
        <v>-9800</v>
      </c>
    </row>
    <row r="167" spans="1:10" ht="18.75" customHeight="1">
      <c r="A167" s="34"/>
      <c r="B167" s="34"/>
      <c r="C167" s="34"/>
      <c r="D167" s="34"/>
      <c r="E167" s="34"/>
      <c r="F167" s="34"/>
      <c r="G167" s="34"/>
      <c r="H167" s="34"/>
      <c r="I167" s="34"/>
      <c r="J167" s="36"/>
    </row>
    <row r="168" spans="1:10" ht="18.75" customHeight="1">
      <c r="A168" s="3">
        <v>43404</v>
      </c>
      <c r="B168" s="4" t="s">
        <v>15</v>
      </c>
      <c r="C168" s="5">
        <f t="shared" ref="C168:C169" si="266">MROUND(500000/E168,10)</f>
        <v>770</v>
      </c>
      <c r="D168" s="5" t="s">
        <v>13</v>
      </c>
      <c r="E168" s="6">
        <v>650</v>
      </c>
      <c r="F168" s="6">
        <v>660</v>
      </c>
      <c r="G168" s="6">
        <v>675</v>
      </c>
      <c r="H168" s="6">
        <f t="shared" ref="H168:H169" si="267">(F168-E168)*C168</f>
        <v>7700</v>
      </c>
      <c r="I168" s="6">
        <f t="shared" ref="I168" si="268">(G168-F168)*C168</f>
        <v>11550</v>
      </c>
      <c r="J168" s="6">
        <f t="shared" ref="J168:J169" si="269">+I168+H168</f>
        <v>19250</v>
      </c>
    </row>
    <row r="169" spans="1:10" ht="18.75" customHeight="1">
      <c r="A169" s="3">
        <v>43404</v>
      </c>
      <c r="B169" s="4" t="s">
        <v>251</v>
      </c>
      <c r="C169" s="5">
        <f t="shared" si="266"/>
        <v>570</v>
      </c>
      <c r="D169" s="5" t="s">
        <v>13</v>
      </c>
      <c r="E169" s="6">
        <v>882</v>
      </c>
      <c r="F169" s="6">
        <v>892</v>
      </c>
      <c r="G169" s="6">
        <v>0</v>
      </c>
      <c r="H169" s="6">
        <f t="shared" si="267"/>
        <v>5700</v>
      </c>
      <c r="I169" s="6">
        <v>0</v>
      </c>
      <c r="J169" s="6">
        <f t="shared" si="269"/>
        <v>5700</v>
      </c>
    </row>
    <row r="170" spans="1:10" ht="18.75" customHeight="1">
      <c r="A170" s="3">
        <v>43404</v>
      </c>
      <c r="B170" s="4" t="s">
        <v>94</v>
      </c>
      <c r="C170" s="5">
        <f t="shared" ref="C170:C171" si="270">MROUND(500000/E170,10)</f>
        <v>690</v>
      </c>
      <c r="D170" s="5" t="s">
        <v>13</v>
      </c>
      <c r="E170" s="6">
        <v>725</v>
      </c>
      <c r="F170" s="6">
        <v>690</v>
      </c>
      <c r="G170" s="6">
        <v>0</v>
      </c>
      <c r="H170" s="6">
        <f t="shared" ref="H170:H171" si="271">(F170-E170)*C170</f>
        <v>-24150</v>
      </c>
      <c r="I170" s="6">
        <v>0</v>
      </c>
      <c r="J170" s="15">
        <f t="shared" ref="J170:J171" si="272">+I170+H170</f>
        <v>-24150</v>
      </c>
    </row>
    <row r="171" spans="1:10" ht="18.75" customHeight="1">
      <c r="A171" s="3">
        <v>43404</v>
      </c>
      <c r="B171" s="4" t="s">
        <v>99</v>
      </c>
      <c r="C171" s="5">
        <f t="shared" si="270"/>
        <v>1000</v>
      </c>
      <c r="D171" s="5" t="s">
        <v>13</v>
      </c>
      <c r="E171" s="6">
        <v>500</v>
      </c>
      <c r="F171" s="6">
        <v>505</v>
      </c>
      <c r="G171" s="6">
        <v>0</v>
      </c>
      <c r="H171" s="6">
        <f t="shared" si="271"/>
        <v>5000</v>
      </c>
      <c r="I171" s="6">
        <v>0</v>
      </c>
      <c r="J171" s="6">
        <f t="shared" si="272"/>
        <v>5000</v>
      </c>
    </row>
    <row r="172" spans="1:10" ht="18.75" customHeight="1">
      <c r="A172" s="3">
        <v>43403</v>
      </c>
      <c r="B172" s="4" t="s">
        <v>402</v>
      </c>
      <c r="C172" s="5">
        <f t="shared" ref="C172:C175" si="273">MROUND(500000/E172,10)</f>
        <v>380</v>
      </c>
      <c r="D172" s="5" t="s">
        <v>13</v>
      </c>
      <c r="E172" s="6">
        <v>1330</v>
      </c>
      <c r="F172" s="6">
        <v>1355</v>
      </c>
      <c r="G172" s="6">
        <v>0</v>
      </c>
      <c r="H172" s="6">
        <f t="shared" ref="H172:H173" si="274">(F172-E172)*C172</f>
        <v>9500</v>
      </c>
      <c r="I172" s="6">
        <v>0</v>
      </c>
      <c r="J172" s="6">
        <f t="shared" ref="J172:J176" si="275">+I172+H172</f>
        <v>9500</v>
      </c>
    </row>
    <row r="173" spans="1:10" ht="18.75" customHeight="1">
      <c r="A173" s="3">
        <v>43403</v>
      </c>
      <c r="B173" s="4" t="s">
        <v>94</v>
      </c>
      <c r="C173" s="5">
        <f t="shared" si="273"/>
        <v>710</v>
      </c>
      <c r="D173" s="5" t="s">
        <v>13</v>
      </c>
      <c r="E173" s="6">
        <v>700</v>
      </c>
      <c r="F173" s="6">
        <v>718</v>
      </c>
      <c r="G173" s="6">
        <v>0</v>
      </c>
      <c r="H173" s="6">
        <f t="shared" si="274"/>
        <v>12780</v>
      </c>
      <c r="I173" s="6">
        <v>0</v>
      </c>
      <c r="J173" s="6">
        <f t="shared" si="275"/>
        <v>12780</v>
      </c>
    </row>
    <row r="174" spans="1:10" ht="18.75" customHeight="1">
      <c r="A174" s="3">
        <v>43403</v>
      </c>
      <c r="B174" s="4" t="s">
        <v>94</v>
      </c>
      <c r="C174" s="5">
        <f t="shared" si="273"/>
        <v>740</v>
      </c>
      <c r="D174" s="5" t="s">
        <v>536</v>
      </c>
      <c r="E174" s="6">
        <v>680</v>
      </c>
      <c r="F174" s="6">
        <v>670</v>
      </c>
      <c r="G174" s="6">
        <v>0</v>
      </c>
      <c r="H174" s="6">
        <f>(E174-F174)*C174</f>
        <v>7400</v>
      </c>
      <c r="I174" s="6">
        <v>0</v>
      </c>
      <c r="J174" s="6">
        <f t="shared" si="275"/>
        <v>7400</v>
      </c>
    </row>
    <row r="175" spans="1:10" ht="18.75" customHeight="1">
      <c r="A175" s="3">
        <v>43403</v>
      </c>
      <c r="B175" s="4" t="s">
        <v>182</v>
      </c>
      <c r="C175" s="5">
        <f t="shared" si="273"/>
        <v>1020</v>
      </c>
      <c r="D175" s="5" t="s">
        <v>13</v>
      </c>
      <c r="E175" s="6">
        <v>488</v>
      </c>
      <c r="F175" s="6">
        <v>494</v>
      </c>
      <c r="G175" s="6">
        <v>0</v>
      </c>
      <c r="H175" s="6">
        <f t="shared" ref="H175:H176" si="276">(F175-E175)*C175</f>
        <v>6120</v>
      </c>
      <c r="I175" s="6">
        <v>0</v>
      </c>
      <c r="J175" s="6">
        <f t="shared" si="275"/>
        <v>6120</v>
      </c>
    </row>
    <row r="176" spans="1:10" ht="18.75" customHeight="1">
      <c r="A176" s="3">
        <v>43402</v>
      </c>
      <c r="B176" s="4" t="s">
        <v>31</v>
      </c>
      <c r="C176" s="5">
        <f t="shared" ref="C176:C178" si="277">MROUND(500000/E176,10)</f>
        <v>2690</v>
      </c>
      <c r="D176" s="5" t="s">
        <v>13</v>
      </c>
      <c r="E176" s="6">
        <v>186</v>
      </c>
      <c r="F176" s="6">
        <v>196</v>
      </c>
      <c r="G176" s="6">
        <v>211</v>
      </c>
      <c r="H176" s="6">
        <f t="shared" si="276"/>
        <v>26900</v>
      </c>
      <c r="I176" s="6">
        <f t="shared" ref="I176" si="278">(G176-F176)*C176</f>
        <v>40350</v>
      </c>
      <c r="J176" s="6">
        <f t="shared" si="275"/>
        <v>67250</v>
      </c>
    </row>
    <row r="177" spans="1:10" ht="18.75" customHeight="1">
      <c r="A177" s="3">
        <v>43402</v>
      </c>
      <c r="B177" s="4" t="s">
        <v>545</v>
      </c>
      <c r="C177" s="5">
        <f t="shared" si="277"/>
        <v>640</v>
      </c>
      <c r="D177" s="5" t="s">
        <v>13</v>
      </c>
      <c r="E177" s="6">
        <v>785</v>
      </c>
      <c r="F177" s="6">
        <v>800</v>
      </c>
      <c r="G177" s="6">
        <v>0</v>
      </c>
      <c r="H177" s="6">
        <f t="shared" ref="H177:H178" si="279">(F177-E177)*C177</f>
        <v>9600</v>
      </c>
      <c r="I177" s="6">
        <v>0</v>
      </c>
      <c r="J177" s="6">
        <f t="shared" ref="J177:J178" si="280">+I177+H177</f>
        <v>9600</v>
      </c>
    </row>
    <row r="178" spans="1:10" ht="18.75" customHeight="1">
      <c r="A178" s="3">
        <v>43402</v>
      </c>
      <c r="B178" s="4" t="s">
        <v>186</v>
      </c>
      <c r="C178" s="5">
        <f t="shared" si="277"/>
        <v>360</v>
      </c>
      <c r="D178" s="5" t="s">
        <v>13</v>
      </c>
      <c r="E178" s="6">
        <v>1405</v>
      </c>
      <c r="F178" s="6">
        <v>1430</v>
      </c>
      <c r="G178" s="6">
        <v>1450</v>
      </c>
      <c r="H178" s="6">
        <f t="shared" si="279"/>
        <v>9000</v>
      </c>
      <c r="I178" s="6">
        <f t="shared" ref="I178" si="281">(G178-F178)*C178</f>
        <v>7200</v>
      </c>
      <c r="J178" s="6">
        <f t="shared" si="280"/>
        <v>16200</v>
      </c>
    </row>
    <row r="179" spans="1:10" ht="18.75" customHeight="1">
      <c r="A179" s="3">
        <v>43399</v>
      </c>
      <c r="B179" s="4" t="s">
        <v>315</v>
      </c>
      <c r="C179" s="5">
        <f t="shared" ref="C179:C180" si="282">MROUND(500000/E179,10)</f>
        <v>480</v>
      </c>
      <c r="D179" s="5" t="s">
        <v>13</v>
      </c>
      <c r="E179" s="6">
        <v>1050</v>
      </c>
      <c r="F179" s="6">
        <v>1070</v>
      </c>
      <c r="G179" s="6">
        <v>0</v>
      </c>
      <c r="H179" s="6">
        <f t="shared" ref="H179" si="283">(F179-E179)*C179</f>
        <v>9600</v>
      </c>
      <c r="I179" s="6">
        <v>0</v>
      </c>
      <c r="J179" s="6">
        <f t="shared" ref="J179:J180" si="284">+I179+H179</f>
        <v>9600</v>
      </c>
    </row>
    <row r="180" spans="1:10" ht="18.75" customHeight="1">
      <c r="A180" s="3">
        <v>43399</v>
      </c>
      <c r="B180" s="4" t="s">
        <v>62</v>
      </c>
      <c r="C180" s="5">
        <f t="shared" si="282"/>
        <v>1120</v>
      </c>
      <c r="D180" s="5" t="s">
        <v>536</v>
      </c>
      <c r="E180" s="6">
        <v>445</v>
      </c>
      <c r="F180" s="6">
        <v>435</v>
      </c>
      <c r="G180" s="6">
        <v>421</v>
      </c>
      <c r="H180" s="6">
        <f t="shared" ref="H180" si="285">(E180-F180)*C180</f>
        <v>11200</v>
      </c>
      <c r="I180" s="6">
        <f t="shared" ref="I180" si="286">(F180-G180)*C180</f>
        <v>15680</v>
      </c>
      <c r="J180" s="6">
        <f t="shared" si="284"/>
        <v>26880</v>
      </c>
    </row>
    <row r="181" spans="1:10" ht="18.75" customHeight="1">
      <c r="A181" s="3">
        <v>43398</v>
      </c>
      <c r="B181" s="4" t="s">
        <v>182</v>
      </c>
      <c r="C181" s="5">
        <f t="shared" ref="C181:C183" si="287">MROUND(500000/E181,10)</f>
        <v>1070</v>
      </c>
      <c r="D181" s="5" t="s">
        <v>13</v>
      </c>
      <c r="E181" s="6">
        <v>467</v>
      </c>
      <c r="F181" s="6">
        <v>477</v>
      </c>
      <c r="G181" s="6">
        <v>0</v>
      </c>
      <c r="H181" s="6">
        <f t="shared" ref="H181" si="288">(F181-E181)*C181</f>
        <v>10700</v>
      </c>
      <c r="I181" s="6">
        <v>0</v>
      </c>
      <c r="J181" s="6">
        <f t="shared" ref="J181" si="289">+I181+H181</f>
        <v>10700</v>
      </c>
    </row>
    <row r="182" spans="1:10" ht="18.75" customHeight="1">
      <c r="A182" s="3">
        <v>43398</v>
      </c>
      <c r="B182" s="4" t="s">
        <v>119</v>
      </c>
      <c r="C182" s="5">
        <f t="shared" ref="C182" si="290">MROUND(500000/E182,10)</f>
        <v>390</v>
      </c>
      <c r="D182" s="5" t="s">
        <v>13</v>
      </c>
      <c r="E182" s="6">
        <v>1275</v>
      </c>
      <c r="F182" s="6">
        <v>1260</v>
      </c>
      <c r="G182" s="6">
        <v>0</v>
      </c>
      <c r="H182" s="15">
        <f t="shared" ref="H182" si="291">(F182-E182)*C182</f>
        <v>-5850</v>
      </c>
      <c r="I182" s="6">
        <v>0</v>
      </c>
      <c r="J182" s="15">
        <f t="shared" ref="J182" si="292">+I182+H182</f>
        <v>-5850</v>
      </c>
    </row>
    <row r="183" spans="1:10" ht="18.75" customHeight="1">
      <c r="A183" s="3">
        <v>43398</v>
      </c>
      <c r="B183" s="4" t="s">
        <v>62</v>
      </c>
      <c r="C183" s="5">
        <f t="shared" si="287"/>
        <v>1110</v>
      </c>
      <c r="D183" s="5" t="s">
        <v>13</v>
      </c>
      <c r="E183" s="6">
        <v>450</v>
      </c>
      <c r="F183" s="6">
        <v>440</v>
      </c>
      <c r="G183" s="6">
        <v>0</v>
      </c>
      <c r="H183" s="15">
        <f t="shared" ref="H183" si="293">(F183-E183)*C183</f>
        <v>-11100</v>
      </c>
      <c r="I183" s="6">
        <v>0</v>
      </c>
      <c r="J183" s="15">
        <f t="shared" ref="J183" si="294">+I183+H183</f>
        <v>-11100</v>
      </c>
    </row>
    <row r="184" spans="1:10" ht="18.75" customHeight="1">
      <c r="A184" s="3">
        <v>43397</v>
      </c>
      <c r="B184" s="4" t="s">
        <v>72</v>
      </c>
      <c r="C184" s="5">
        <f t="shared" ref="C184" si="295">MROUND(500000/E184,10)</f>
        <v>500</v>
      </c>
      <c r="D184" s="5" t="s">
        <v>13</v>
      </c>
      <c r="E184" s="6">
        <v>1000</v>
      </c>
      <c r="F184" s="6">
        <v>1020</v>
      </c>
      <c r="G184" s="6">
        <v>0</v>
      </c>
      <c r="H184" s="6">
        <f t="shared" ref="H184" si="296">(F184-E184)*C184</f>
        <v>10000</v>
      </c>
      <c r="I184" s="6">
        <v>0</v>
      </c>
      <c r="J184" s="6">
        <f t="shared" ref="J184" si="297">+I184+H184</f>
        <v>10000</v>
      </c>
    </row>
    <row r="185" spans="1:10" ht="18.75" customHeight="1">
      <c r="A185" s="3">
        <v>43396</v>
      </c>
      <c r="B185" s="4" t="s">
        <v>42</v>
      </c>
      <c r="C185" s="5">
        <f t="shared" ref="C185:C186" si="298">MROUND(500000/E185,10)</f>
        <v>790</v>
      </c>
      <c r="D185" s="5" t="s">
        <v>536</v>
      </c>
      <c r="E185" s="6">
        <v>633</v>
      </c>
      <c r="F185" s="6">
        <v>625</v>
      </c>
      <c r="G185" s="6">
        <v>0</v>
      </c>
      <c r="H185" s="6">
        <f t="shared" ref="H185" si="299">(E185-F185)*C185</f>
        <v>6320</v>
      </c>
      <c r="I185" s="6">
        <v>0</v>
      </c>
      <c r="J185" s="6">
        <f t="shared" ref="J185:J186" si="300">+I185+H185</f>
        <v>6320</v>
      </c>
    </row>
    <row r="186" spans="1:10" ht="18.75" customHeight="1">
      <c r="A186" s="3">
        <v>43396</v>
      </c>
      <c r="B186" s="4" t="s">
        <v>98</v>
      </c>
      <c r="C186" s="5">
        <f t="shared" si="298"/>
        <v>620</v>
      </c>
      <c r="D186" s="5" t="s">
        <v>13</v>
      </c>
      <c r="E186" s="6">
        <v>810</v>
      </c>
      <c r="F186" s="6">
        <v>814</v>
      </c>
      <c r="G186" s="6">
        <v>0</v>
      </c>
      <c r="H186" s="6">
        <f t="shared" ref="H186" si="301">(F186-E186)*C186</f>
        <v>2480</v>
      </c>
      <c r="I186" s="6">
        <v>0</v>
      </c>
      <c r="J186" s="6">
        <f t="shared" si="300"/>
        <v>2480</v>
      </c>
    </row>
    <row r="187" spans="1:10" ht="18.75" customHeight="1">
      <c r="A187" s="3">
        <v>43396</v>
      </c>
      <c r="B187" s="4" t="s">
        <v>546</v>
      </c>
      <c r="C187" s="5">
        <f t="shared" ref="C187:C188" si="302">MROUND(500000/E187,10)</f>
        <v>410</v>
      </c>
      <c r="D187" s="5" t="s">
        <v>536</v>
      </c>
      <c r="E187" s="6">
        <v>1220</v>
      </c>
      <c r="F187" s="6">
        <v>1215</v>
      </c>
      <c r="G187" s="6">
        <v>0</v>
      </c>
      <c r="H187" s="6">
        <f t="shared" ref="H187" si="303">(E187-F187)*C187</f>
        <v>2050</v>
      </c>
      <c r="I187" s="6">
        <v>0</v>
      </c>
      <c r="J187" s="6">
        <f t="shared" ref="J187:J188" si="304">+I187+H187</f>
        <v>2050</v>
      </c>
    </row>
    <row r="188" spans="1:10" ht="18.75" customHeight="1">
      <c r="A188" s="3">
        <v>43396</v>
      </c>
      <c r="B188" s="4" t="s">
        <v>31</v>
      </c>
      <c r="C188" s="5">
        <f t="shared" si="302"/>
        <v>2560</v>
      </c>
      <c r="D188" s="5" t="s">
        <v>13</v>
      </c>
      <c r="E188" s="6">
        <v>195</v>
      </c>
      <c r="F188" s="6">
        <v>204.5</v>
      </c>
      <c r="G188" s="6">
        <v>0</v>
      </c>
      <c r="H188" s="6">
        <f t="shared" ref="H188" si="305">(F188-E188)*C188</f>
        <v>24320</v>
      </c>
      <c r="I188" s="6">
        <v>0</v>
      </c>
      <c r="J188" s="6">
        <f t="shared" si="304"/>
        <v>24320</v>
      </c>
    </row>
    <row r="189" spans="1:10" ht="18.75" customHeight="1">
      <c r="A189" s="3">
        <v>43395</v>
      </c>
      <c r="B189" s="4" t="s">
        <v>546</v>
      </c>
      <c r="C189" s="5">
        <f t="shared" ref="C189:C190" si="306">MROUND(500000/E189,10)</f>
        <v>400</v>
      </c>
      <c r="D189" s="5" t="s">
        <v>13</v>
      </c>
      <c r="E189" s="6">
        <v>1235</v>
      </c>
      <c r="F189" s="6">
        <v>1255</v>
      </c>
      <c r="G189" s="6">
        <v>0</v>
      </c>
      <c r="H189" s="6">
        <f t="shared" ref="H189:H190" si="307">(F189-E189)*C189</f>
        <v>8000</v>
      </c>
      <c r="I189" s="6">
        <v>0</v>
      </c>
      <c r="J189" s="6">
        <f t="shared" ref="J189:J190" si="308">+I189+H189</f>
        <v>8000</v>
      </c>
    </row>
    <row r="190" spans="1:10" ht="18.75" customHeight="1">
      <c r="A190" s="3">
        <v>43395</v>
      </c>
      <c r="B190" s="4" t="s">
        <v>300</v>
      </c>
      <c r="C190" s="5">
        <f t="shared" si="306"/>
        <v>730</v>
      </c>
      <c r="D190" s="5" t="s">
        <v>13</v>
      </c>
      <c r="E190" s="6">
        <v>685</v>
      </c>
      <c r="F190" s="6">
        <v>700</v>
      </c>
      <c r="G190" s="6">
        <v>725</v>
      </c>
      <c r="H190" s="6">
        <f t="shared" si="307"/>
        <v>10950</v>
      </c>
      <c r="I190" s="6">
        <f t="shared" ref="I190" si="309">(G190-F190)*C190</f>
        <v>18250</v>
      </c>
      <c r="J190" s="6">
        <f t="shared" si="308"/>
        <v>29200</v>
      </c>
    </row>
    <row r="191" spans="1:10" ht="18.75" customHeight="1">
      <c r="A191" s="3">
        <v>43392</v>
      </c>
      <c r="B191" s="4" t="s">
        <v>300</v>
      </c>
      <c r="C191" s="5">
        <f t="shared" ref="C191" si="310">MROUND(500000/E191,10)</f>
        <v>680</v>
      </c>
      <c r="D191" s="5" t="s">
        <v>536</v>
      </c>
      <c r="E191" s="6">
        <v>740</v>
      </c>
      <c r="F191" s="6">
        <v>720</v>
      </c>
      <c r="G191" s="6">
        <v>690</v>
      </c>
      <c r="H191" s="6">
        <f t="shared" ref="H191" si="311">(E191-F191)*C191</f>
        <v>13600</v>
      </c>
      <c r="I191" s="6">
        <f t="shared" ref="I191" si="312">(F191-G191)*C191</f>
        <v>20400</v>
      </c>
      <c r="J191" s="6">
        <f t="shared" ref="J191" si="313">+I191+H191</f>
        <v>34000</v>
      </c>
    </row>
    <row r="192" spans="1:10" ht="18.75" customHeight="1">
      <c r="A192" s="3">
        <v>43390</v>
      </c>
      <c r="B192" s="4" t="s">
        <v>114</v>
      </c>
      <c r="C192" s="5">
        <f t="shared" ref="C192:C193" si="314">MROUND(500000/E192,10)</f>
        <v>420</v>
      </c>
      <c r="D192" s="5" t="s">
        <v>13</v>
      </c>
      <c r="E192" s="6">
        <v>1185</v>
      </c>
      <c r="F192" s="6">
        <v>1200</v>
      </c>
      <c r="G192" s="6">
        <v>1225</v>
      </c>
      <c r="H192" s="6">
        <f t="shared" ref="H192" si="315">(F192-E192)*C192</f>
        <v>6300</v>
      </c>
      <c r="I192" s="6">
        <f t="shared" ref="I192" si="316">(G192-F192)*C192</f>
        <v>10500</v>
      </c>
      <c r="J192" s="6">
        <f t="shared" ref="J192" si="317">+I192+H192</f>
        <v>16800</v>
      </c>
    </row>
    <row r="193" spans="1:10" ht="18.75" customHeight="1">
      <c r="A193" s="3">
        <v>43390</v>
      </c>
      <c r="B193" s="4" t="s">
        <v>29</v>
      </c>
      <c r="C193" s="5">
        <f t="shared" si="314"/>
        <v>1550</v>
      </c>
      <c r="D193" s="5" t="s">
        <v>13</v>
      </c>
      <c r="E193" s="6">
        <v>323</v>
      </c>
      <c r="F193" s="6">
        <v>313</v>
      </c>
      <c r="G193" s="6">
        <v>0</v>
      </c>
      <c r="H193" s="15">
        <f t="shared" ref="H193" si="318">(F193-E193)*C193</f>
        <v>-15500</v>
      </c>
      <c r="I193" s="6">
        <v>0</v>
      </c>
      <c r="J193" s="15">
        <f t="shared" ref="J193" si="319">+I193+H193</f>
        <v>-15500</v>
      </c>
    </row>
    <row r="194" spans="1:10" ht="18.75" customHeight="1">
      <c r="A194" s="3">
        <v>43389</v>
      </c>
      <c r="B194" s="4" t="s">
        <v>24</v>
      </c>
      <c r="C194" s="5">
        <f t="shared" ref="C194:C195" si="320">MROUND(500000/E194,10)</f>
        <v>760</v>
      </c>
      <c r="D194" s="5" t="s">
        <v>13</v>
      </c>
      <c r="E194" s="6">
        <v>660</v>
      </c>
      <c r="F194" s="6">
        <v>670</v>
      </c>
      <c r="G194" s="6">
        <v>681</v>
      </c>
      <c r="H194" s="6">
        <f t="shared" ref="H194:H195" si="321">(F194-E194)*C194</f>
        <v>7600</v>
      </c>
      <c r="I194" s="6">
        <f t="shared" ref="I194" si="322">(G194-F194)*C194</f>
        <v>8360</v>
      </c>
      <c r="J194" s="6">
        <f t="shared" ref="J194:J195" si="323">+I194+H194</f>
        <v>15960</v>
      </c>
    </row>
    <row r="195" spans="1:10" ht="18.75" customHeight="1">
      <c r="A195" s="3">
        <v>43389</v>
      </c>
      <c r="B195" s="4" t="s">
        <v>62</v>
      </c>
      <c r="C195" s="5">
        <f t="shared" si="320"/>
        <v>1010</v>
      </c>
      <c r="D195" s="5" t="s">
        <v>13</v>
      </c>
      <c r="E195" s="6">
        <v>495</v>
      </c>
      <c r="F195" s="6">
        <v>500</v>
      </c>
      <c r="G195" s="6">
        <v>0</v>
      </c>
      <c r="H195" s="6">
        <f t="shared" si="321"/>
        <v>5050</v>
      </c>
      <c r="I195" s="6">
        <v>0</v>
      </c>
      <c r="J195" s="6">
        <f t="shared" si="323"/>
        <v>5050</v>
      </c>
    </row>
    <row r="196" spans="1:10" ht="18.75" customHeight="1">
      <c r="A196" s="3">
        <v>43388</v>
      </c>
      <c r="B196" s="4" t="s">
        <v>362</v>
      </c>
      <c r="C196" s="5">
        <f t="shared" ref="C196:C197" si="324">MROUND(500000/E196,10)</f>
        <v>730</v>
      </c>
      <c r="D196" s="5" t="s">
        <v>13</v>
      </c>
      <c r="E196" s="6">
        <v>685</v>
      </c>
      <c r="F196" s="6">
        <v>695</v>
      </c>
      <c r="G196" s="6">
        <v>710</v>
      </c>
      <c r="H196" s="6">
        <f t="shared" ref="H196" si="325">(F196-E196)*C196</f>
        <v>7300</v>
      </c>
      <c r="I196" s="6">
        <f t="shared" ref="I196" si="326">(G196-F196)*C196</f>
        <v>10950</v>
      </c>
      <c r="J196" s="6">
        <f t="shared" ref="J196" si="327">+I196+H196</f>
        <v>18250</v>
      </c>
    </row>
    <row r="197" spans="1:10" ht="18.75" customHeight="1">
      <c r="A197" s="3">
        <v>43388</v>
      </c>
      <c r="B197" s="4" t="s">
        <v>31</v>
      </c>
      <c r="C197" s="5">
        <f t="shared" si="324"/>
        <v>1810</v>
      </c>
      <c r="D197" s="5" t="s">
        <v>536</v>
      </c>
      <c r="E197" s="6">
        <v>276</v>
      </c>
      <c r="F197" s="6">
        <v>281</v>
      </c>
      <c r="G197" s="6">
        <v>0</v>
      </c>
      <c r="H197" s="15">
        <f t="shared" ref="H197" si="328">(E197-F197)*C197</f>
        <v>-9050</v>
      </c>
      <c r="I197" s="6">
        <v>0</v>
      </c>
      <c r="J197" s="15">
        <f t="shared" ref="J197" si="329">+I197+H197</f>
        <v>-9050</v>
      </c>
    </row>
    <row r="198" spans="1:10" ht="18.75" customHeight="1">
      <c r="A198" s="3">
        <v>43385</v>
      </c>
      <c r="B198" s="4" t="s">
        <v>36</v>
      </c>
      <c r="C198" s="5">
        <f t="shared" ref="C198:C199" si="330">MROUND(500000/E198,10)</f>
        <v>3500</v>
      </c>
      <c r="D198" s="5" t="s">
        <v>13</v>
      </c>
      <c r="E198" s="6">
        <v>143</v>
      </c>
      <c r="F198" s="6">
        <v>144.75</v>
      </c>
      <c r="G198" s="6">
        <v>0</v>
      </c>
      <c r="H198" s="6">
        <f t="shared" ref="H198:H199" si="331">(F198-E198)*C198</f>
        <v>6125</v>
      </c>
      <c r="I198" s="6">
        <v>0</v>
      </c>
      <c r="J198" s="6">
        <f t="shared" ref="J198:J199" si="332">+I198+H198</f>
        <v>6125</v>
      </c>
    </row>
    <row r="199" spans="1:10" ht="18.75" customHeight="1">
      <c r="A199" s="3">
        <v>43385</v>
      </c>
      <c r="B199" s="4" t="s">
        <v>300</v>
      </c>
      <c r="C199" s="5">
        <f t="shared" si="330"/>
        <v>540</v>
      </c>
      <c r="D199" s="5" t="s">
        <v>13</v>
      </c>
      <c r="E199" s="6">
        <v>930</v>
      </c>
      <c r="F199" s="6">
        <v>935</v>
      </c>
      <c r="G199" s="6">
        <v>0</v>
      </c>
      <c r="H199" s="6">
        <f t="shared" si="331"/>
        <v>2700</v>
      </c>
      <c r="I199" s="6">
        <v>0</v>
      </c>
      <c r="J199" s="6">
        <f t="shared" si="332"/>
        <v>2700</v>
      </c>
    </row>
    <row r="200" spans="1:10" ht="18.75" customHeight="1">
      <c r="A200" s="3">
        <v>43384</v>
      </c>
      <c r="B200" s="4" t="s">
        <v>547</v>
      </c>
      <c r="C200" s="5">
        <f t="shared" ref="C200" si="333">MROUND(500000/E200,10)</f>
        <v>510</v>
      </c>
      <c r="D200" s="5" t="s">
        <v>536</v>
      </c>
      <c r="E200" s="6">
        <v>981</v>
      </c>
      <c r="F200" s="6">
        <v>996</v>
      </c>
      <c r="G200" s="6">
        <v>0</v>
      </c>
      <c r="H200" s="15">
        <f t="shared" ref="H200" si="334">(E200-F200)*C200</f>
        <v>-7650</v>
      </c>
      <c r="I200" s="6">
        <v>0</v>
      </c>
      <c r="J200" s="6">
        <f t="shared" ref="J200" si="335">+I200+H200</f>
        <v>-7650</v>
      </c>
    </row>
    <row r="201" spans="1:10" ht="18.75" customHeight="1">
      <c r="A201" s="3">
        <v>43384</v>
      </c>
      <c r="B201" s="4" t="s">
        <v>269</v>
      </c>
      <c r="C201" s="5">
        <f t="shared" ref="C201" si="336">MROUND(500000/E201,10)</f>
        <v>230</v>
      </c>
      <c r="D201" s="5" t="s">
        <v>13</v>
      </c>
      <c r="E201" s="6">
        <v>2200</v>
      </c>
      <c r="F201" s="6">
        <v>2140</v>
      </c>
      <c r="G201" s="6">
        <v>0</v>
      </c>
      <c r="H201" s="15">
        <f t="shared" ref="H201" si="337">(F201-E201)*C201</f>
        <v>-13800</v>
      </c>
      <c r="I201" s="6">
        <v>0</v>
      </c>
      <c r="J201" s="6">
        <f t="shared" ref="J201" si="338">+I201+H201</f>
        <v>-13800</v>
      </c>
    </row>
    <row r="202" spans="1:10" ht="18.75" customHeight="1">
      <c r="A202" s="3">
        <v>43384</v>
      </c>
      <c r="B202" s="4" t="s">
        <v>115</v>
      </c>
      <c r="C202" s="5">
        <f t="shared" ref="C202" si="339">MROUND(500000/E202,10)</f>
        <v>1350</v>
      </c>
      <c r="D202" s="5" t="s">
        <v>536</v>
      </c>
      <c r="E202" s="6">
        <v>370</v>
      </c>
      <c r="F202" s="6">
        <v>365</v>
      </c>
      <c r="G202" s="6">
        <v>0</v>
      </c>
      <c r="H202" s="6">
        <f t="shared" ref="H202" si="340">(E202-F202)*C202</f>
        <v>6750</v>
      </c>
      <c r="I202" s="6">
        <v>0</v>
      </c>
      <c r="J202" s="6">
        <f t="shared" ref="J202" si="341">+I202+H202</f>
        <v>6750</v>
      </c>
    </row>
    <row r="203" spans="1:10" ht="18.75" customHeight="1">
      <c r="A203" s="3">
        <v>43383</v>
      </c>
      <c r="B203" s="4" t="s">
        <v>182</v>
      </c>
      <c r="C203" s="5">
        <f t="shared" ref="C203" si="342">MROUND(500000/E203,10)</f>
        <v>1050</v>
      </c>
      <c r="D203" s="5" t="s">
        <v>536</v>
      </c>
      <c r="E203" s="6">
        <v>475</v>
      </c>
      <c r="F203" s="6">
        <v>465</v>
      </c>
      <c r="G203" s="6">
        <v>451</v>
      </c>
      <c r="H203" s="6">
        <f t="shared" ref="H203" si="343">(E203-F203)*C203</f>
        <v>10500</v>
      </c>
      <c r="I203" s="6">
        <f t="shared" ref="I203" si="344">(F203-G203)*C203</f>
        <v>14700</v>
      </c>
      <c r="J203" s="6">
        <f t="shared" ref="J203" si="345">+I203+H203</f>
        <v>25200</v>
      </c>
    </row>
    <row r="204" spans="1:10" ht="18.75" customHeight="1">
      <c r="A204" s="3">
        <v>43382</v>
      </c>
      <c r="B204" s="4" t="s">
        <v>300</v>
      </c>
      <c r="C204" s="5">
        <f t="shared" ref="C204" si="346">MROUND(500000/E204,10)</f>
        <v>530</v>
      </c>
      <c r="D204" s="5" t="s">
        <v>13</v>
      </c>
      <c r="E204" s="6">
        <v>950</v>
      </c>
      <c r="F204" s="6">
        <v>970</v>
      </c>
      <c r="G204" s="6">
        <v>0</v>
      </c>
      <c r="H204" s="6">
        <f t="shared" ref="H204" si="347">(F204-E204)*C204</f>
        <v>10600</v>
      </c>
      <c r="I204" s="6">
        <v>0</v>
      </c>
      <c r="J204" s="6">
        <f t="shared" ref="J204" si="348">+I204+H204</f>
        <v>10600</v>
      </c>
    </row>
    <row r="205" spans="1:10" ht="18.75" customHeight="1">
      <c r="A205" s="3">
        <v>43382</v>
      </c>
      <c r="B205" s="4" t="s">
        <v>300</v>
      </c>
      <c r="C205" s="5">
        <f t="shared" ref="C205:C206" si="349">MROUND(500000/E205,10)</f>
        <v>520</v>
      </c>
      <c r="D205" s="5" t="s">
        <v>13</v>
      </c>
      <c r="E205" s="6">
        <v>960</v>
      </c>
      <c r="F205" s="6">
        <v>930</v>
      </c>
      <c r="G205" s="6">
        <v>0</v>
      </c>
      <c r="H205" s="15">
        <f t="shared" ref="H205" si="350">(F205-E205)*C205</f>
        <v>-15600</v>
      </c>
      <c r="I205" s="6">
        <v>0</v>
      </c>
      <c r="J205" s="6">
        <f t="shared" ref="J205:J206" si="351">+I205+H205</f>
        <v>-15600</v>
      </c>
    </row>
    <row r="206" spans="1:10" ht="18.75" customHeight="1">
      <c r="A206" s="3">
        <v>43382</v>
      </c>
      <c r="B206" s="4" t="s">
        <v>114</v>
      </c>
      <c r="C206" s="5">
        <f t="shared" si="349"/>
        <v>440</v>
      </c>
      <c r="D206" s="5" t="s">
        <v>536</v>
      </c>
      <c r="E206" s="6">
        <v>1130</v>
      </c>
      <c r="F206" s="6">
        <v>1145</v>
      </c>
      <c r="G206" s="6">
        <v>0</v>
      </c>
      <c r="H206" s="15">
        <f t="shared" ref="H206" si="352">(E206-F206)*C206</f>
        <v>-6600</v>
      </c>
      <c r="I206" s="6">
        <v>0</v>
      </c>
      <c r="J206" s="6">
        <f t="shared" si="351"/>
        <v>-6600</v>
      </c>
    </row>
    <row r="207" spans="1:10" ht="18.75" customHeight="1">
      <c r="A207" s="3">
        <v>43381</v>
      </c>
      <c r="B207" s="4" t="s">
        <v>119</v>
      </c>
      <c r="C207" s="5">
        <f t="shared" ref="C207" si="353">MROUND(500000/E207,10)</f>
        <v>430</v>
      </c>
      <c r="D207" s="5" t="s">
        <v>13</v>
      </c>
      <c r="E207" s="6">
        <v>1175</v>
      </c>
      <c r="F207" s="6">
        <v>1190</v>
      </c>
      <c r="G207" s="6">
        <v>0</v>
      </c>
      <c r="H207" s="6">
        <f t="shared" ref="H207" si="354">(F207-E207)*C207</f>
        <v>6450</v>
      </c>
      <c r="I207" s="6">
        <v>0</v>
      </c>
      <c r="J207" s="6">
        <f t="shared" ref="J207" si="355">+I207+H207</f>
        <v>6450</v>
      </c>
    </row>
    <row r="208" spans="1:10" ht="18.75" customHeight="1">
      <c r="A208" s="3">
        <v>43381</v>
      </c>
      <c r="B208" s="4" t="s">
        <v>62</v>
      </c>
      <c r="C208" s="5">
        <f t="shared" ref="C208" si="356">MROUND(500000/E208,10)</f>
        <v>1070</v>
      </c>
      <c r="D208" s="5" t="s">
        <v>13</v>
      </c>
      <c r="E208" s="6">
        <v>468</v>
      </c>
      <c r="F208" s="6">
        <v>473</v>
      </c>
      <c r="G208" s="6">
        <v>0</v>
      </c>
      <c r="H208" s="6">
        <f t="shared" ref="H208" si="357">(F208-E208)*C208</f>
        <v>5350</v>
      </c>
      <c r="I208" s="6">
        <v>0</v>
      </c>
      <c r="J208" s="6">
        <f t="shared" ref="J208" si="358">+I208+H208</f>
        <v>5350</v>
      </c>
    </row>
    <row r="209" spans="1:11" ht="18.75" customHeight="1">
      <c r="A209" s="3">
        <v>43381</v>
      </c>
      <c r="B209" s="4" t="s">
        <v>546</v>
      </c>
      <c r="C209" s="5">
        <f t="shared" ref="C209:C210" si="359">MROUND(500000/E209,10)</f>
        <v>440</v>
      </c>
      <c r="D209" s="5" t="s">
        <v>536</v>
      </c>
      <c r="E209" s="6">
        <v>1132</v>
      </c>
      <c r="F209" s="6">
        <v>1117</v>
      </c>
      <c r="G209" s="6">
        <v>1097</v>
      </c>
      <c r="H209" s="6">
        <f t="shared" ref="H209" si="360">(E209-F209)*C209</f>
        <v>6600</v>
      </c>
      <c r="I209" s="6">
        <f t="shared" ref="I209" si="361">(F209-G209)*C209</f>
        <v>8800</v>
      </c>
      <c r="J209" s="6">
        <f t="shared" ref="J209:J210" si="362">+I209+H209</f>
        <v>15400</v>
      </c>
    </row>
    <row r="210" spans="1:11" ht="18.75" customHeight="1">
      <c r="A210" s="3">
        <v>43381</v>
      </c>
      <c r="B210" s="4" t="s">
        <v>36</v>
      </c>
      <c r="C210" s="5">
        <f t="shared" si="359"/>
        <v>3910</v>
      </c>
      <c r="D210" s="5" t="s">
        <v>13</v>
      </c>
      <c r="E210" s="6">
        <v>128</v>
      </c>
      <c r="F210" s="6">
        <v>133</v>
      </c>
      <c r="G210" s="6">
        <v>0</v>
      </c>
      <c r="H210" s="6">
        <f t="shared" ref="H210" si="363">(F210-E210)*C210</f>
        <v>19550</v>
      </c>
      <c r="I210" s="6">
        <v>0</v>
      </c>
      <c r="J210" s="6">
        <f t="shared" si="362"/>
        <v>19550</v>
      </c>
    </row>
    <row r="211" spans="1:11" ht="18.75" customHeight="1">
      <c r="A211" s="3">
        <v>43378</v>
      </c>
      <c r="B211" s="4" t="s">
        <v>125</v>
      </c>
      <c r="C211" s="5">
        <f t="shared" ref="C211:C212" si="364">MROUND(500000/E211,10)</f>
        <v>840</v>
      </c>
      <c r="D211" s="5" t="s">
        <v>536</v>
      </c>
      <c r="E211" s="6">
        <v>598</v>
      </c>
      <c r="F211" s="6">
        <v>588</v>
      </c>
      <c r="G211" s="6">
        <v>0</v>
      </c>
      <c r="H211" s="6">
        <f t="shared" ref="H211:H212" si="365">(E211-F211)*C211</f>
        <v>8400</v>
      </c>
      <c r="I211" s="6">
        <v>0</v>
      </c>
      <c r="J211" s="6">
        <f t="shared" ref="J211:J212" si="366">+I211+H211</f>
        <v>8400</v>
      </c>
    </row>
    <row r="212" spans="1:11" ht="18.75" customHeight="1">
      <c r="A212" s="3">
        <v>43377</v>
      </c>
      <c r="B212" s="4" t="s">
        <v>269</v>
      </c>
      <c r="C212" s="5">
        <f t="shared" si="364"/>
        <v>240</v>
      </c>
      <c r="D212" s="5" t="s">
        <v>536</v>
      </c>
      <c r="E212" s="6">
        <v>2125</v>
      </c>
      <c r="F212" s="6">
        <v>2100</v>
      </c>
      <c r="G212" s="6">
        <v>2050</v>
      </c>
      <c r="H212" s="6">
        <f t="shared" si="365"/>
        <v>6000</v>
      </c>
      <c r="I212" s="6">
        <f>(F212-G212)*C212</f>
        <v>12000</v>
      </c>
      <c r="J212" s="6">
        <f t="shared" si="366"/>
        <v>18000</v>
      </c>
    </row>
    <row r="213" spans="1:11" ht="18.75" customHeight="1">
      <c r="A213" s="3">
        <v>43377</v>
      </c>
      <c r="B213" s="4" t="s">
        <v>62</v>
      </c>
      <c r="C213" s="5">
        <f t="shared" ref="C213:C214" si="367">MROUND(500000/E213,10)</f>
        <v>1050</v>
      </c>
      <c r="D213" s="5" t="s">
        <v>536</v>
      </c>
      <c r="E213" s="6">
        <v>475</v>
      </c>
      <c r="F213" s="6">
        <v>466</v>
      </c>
      <c r="G213" s="6">
        <v>0</v>
      </c>
      <c r="H213" s="6">
        <f t="shared" ref="H213:H214" si="368">(E213-F213)*C213</f>
        <v>9450</v>
      </c>
      <c r="I213" s="6">
        <v>0</v>
      </c>
      <c r="J213" s="6">
        <f t="shared" ref="J213:J214" si="369">+I213+H213</f>
        <v>9450</v>
      </c>
    </row>
    <row r="214" spans="1:11" ht="18.75" customHeight="1">
      <c r="A214" s="3">
        <v>43377</v>
      </c>
      <c r="B214" s="4" t="s">
        <v>548</v>
      </c>
      <c r="C214" s="5">
        <f t="shared" si="367"/>
        <v>1610</v>
      </c>
      <c r="D214" s="5" t="s">
        <v>536</v>
      </c>
      <c r="E214" s="6">
        <v>310</v>
      </c>
      <c r="F214" s="6">
        <v>305.25</v>
      </c>
      <c r="G214" s="6">
        <v>0</v>
      </c>
      <c r="H214" s="6">
        <f t="shared" si="368"/>
        <v>7647.5</v>
      </c>
      <c r="I214" s="6">
        <v>0</v>
      </c>
      <c r="J214" s="6">
        <f t="shared" si="369"/>
        <v>7647.5</v>
      </c>
    </row>
    <row r="215" spans="1:11" ht="18.75" customHeight="1">
      <c r="A215" s="3">
        <v>43376</v>
      </c>
      <c r="B215" s="4" t="s">
        <v>119</v>
      </c>
      <c r="C215" s="5">
        <f t="shared" ref="C215:C217" si="370">MROUND(500000/E215,10)</f>
        <v>400</v>
      </c>
      <c r="D215" s="5" t="s">
        <v>13</v>
      </c>
      <c r="E215" s="6">
        <v>1240</v>
      </c>
      <c r="F215" s="6">
        <v>1255</v>
      </c>
      <c r="G215" s="6">
        <v>0</v>
      </c>
      <c r="H215" s="6">
        <f t="shared" ref="H215:H216" si="371">(F215-E215)*C215</f>
        <v>6000</v>
      </c>
      <c r="I215" s="6">
        <v>0</v>
      </c>
      <c r="J215" s="6">
        <f t="shared" ref="J215:J217" si="372">+I215+H215</f>
        <v>6000</v>
      </c>
    </row>
    <row r="216" spans="1:11" ht="18.75" customHeight="1">
      <c r="A216" s="3">
        <v>43376</v>
      </c>
      <c r="B216" s="4" t="s">
        <v>62</v>
      </c>
      <c r="C216" s="5">
        <f t="shared" si="370"/>
        <v>1060</v>
      </c>
      <c r="D216" s="5" t="s">
        <v>13</v>
      </c>
      <c r="E216" s="6">
        <v>472</v>
      </c>
      <c r="F216" s="6">
        <v>482</v>
      </c>
      <c r="G216" s="6">
        <v>0</v>
      </c>
      <c r="H216" s="6">
        <f t="shared" si="371"/>
        <v>10600</v>
      </c>
      <c r="I216" s="6">
        <v>0</v>
      </c>
      <c r="J216" s="6">
        <f t="shared" si="372"/>
        <v>10600</v>
      </c>
    </row>
    <row r="217" spans="1:11" ht="18.75" customHeight="1">
      <c r="A217" s="3">
        <v>43374</v>
      </c>
      <c r="B217" s="4" t="s">
        <v>543</v>
      </c>
      <c r="C217" s="5">
        <f t="shared" si="370"/>
        <v>610</v>
      </c>
      <c r="D217" s="5" t="s">
        <v>536</v>
      </c>
      <c r="E217" s="6">
        <v>820</v>
      </c>
      <c r="F217" s="6">
        <v>806</v>
      </c>
      <c r="G217" s="6">
        <v>0</v>
      </c>
      <c r="H217" s="6">
        <f t="shared" ref="H217:H220" si="373">(E217-F217)*C217</f>
        <v>8540</v>
      </c>
      <c r="I217" s="6">
        <v>0</v>
      </c>
      <c r="J217" s="6">
        <f t="shared" si="372"/>
        <v>8540</v>
      </c>
    </row>
    <row r="218" spans="1:11" ht="18.7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6"/>
    </row>
    <row r="219" spans="1:11" ht="18.75" customHeight="1">
      <c r="A219" s="3">
        <v>43371</v>
      </c>
      <c r="B219" s="4" t="s">
        <v>547</v>
      </c>
      <c r="C219" s="5">
        <f t="shared" ref="C219" si="374">MROUND(500000/E219,10)</f>
        <v>430</v>
      </c>
      <c r="D219" s="5" t="s">
        <v>536</v>
      </c>
      <c r="E219" s="6">
        <v>1175</v>
      </c>
      <c r="F219" s="6">
        <v>1160</v>
      </c>
      <c r="G219" s="6">
        <v>0</v>
      </c>
      <c r="H219" s="6">
        <f t="shared" si="373"/>
        <v>6450</v>
      </c>
      <c r="I219" s="6">
        <v>0</v>
      </c>
      <c r="J219" s="6">
        <f t="shared" ref="J219" si="375">+I219+H219</f>
        <v>6450</v>
      </c>
      <c r="K219" s="41">
        <v>0.81</v>
      </c>
    </row>
    <row r="220" spans="1:11" ht="18.75" customHeight="1">
      <c r="A220" s="3">
        <v>43370</v>
      </c>
      <c r="B220" s="4" t="s">
        <v>300</v>
      </c>
      <c r="C220" s="5">
        <f t="shared" ref="C220" si="376">MROUND(500000/E220,10)</f>
        <v>520</v>
      </c>
      <c r="D220" s="5" t="s">
        <v>536</v>
      </c>
      <c r="E220" s="6">
        <v>970</v>
      </c>
      <c r="F220" s="6">
        <v>950</v>
      </c>
      <c r="G220" s="6">
        <v>928</v>
      </c>
      <c r="H220" s="6">
        <f t="shared" si="373"/>
        <v>10400</v>
      </c>
      <c r="I220" s="6">
        <f>(F220-G220)*C220</f>
        <v>11440</v>
      </c>
      <c r="J220" s="6">
        <f t="shared" ref="J220" si="377">+I220+H220</f>
        <v>21840</v>
      </c>
    </row>
    <row r="221" spans="1:11" ht="18.75" customHeight="1">
      <c r="A221" s="3">
        <v>43369</v>
      </c>
      <c r="B221" s="4" t="s">
        <v>251</v>
      </c>
      <c r="C221" s="5">
        <f t="shared" ref="C221" si="378">MROUND(500000/E221,10)</f>
        <v>590</v>
      </c>
      <c r="D221" s="5" t="s">
        <v>13</v>
      </c>
      <c r="E221" s="6">
        <v>847</v>
      </c>
      <c r="F221" s="6">
        <v>858</v>
      </c>
      <c r="G221" s="6">
        <v>0</v>
      </c>
      <c r="H221" s="6">
        <f t="shared" ref="H221" si="379">(F221-E221)*C221</f>
        <v>6490</v>
      </c>
      <c r="I221" s="6">
        <v>0</v>
      </c>
      <c r="J221" s="6">
        <f t="shared" ref="J221" si="380">+I221+H221</f>
        <v>6490</v>
      </c>
    </row>
    <row r="222" spans="1:11" ht="18.75" customHeight="1">
      <c r="A222" s="3">
        <v>43368</v>
      </c>
      <c r="B222" s="4" t="s">
        <v>289</v>
      </c>
      <c r="C222" s="5">
        <f t="shared" ref="C222" si="381">MROUND(500000/E222,10)</f>
        <v>430</v>
      </c>
      <c r="D222" s="5" t="s">
        <v>13</v>
      </c>
      <c r="E222" s="6">
        <v>1172</v>
      </c>
      <c r="F222" s="6">
        <v>1187</v>
      </c>
      <c r="G222" s="6">
        <v>1207</v>
      </c>
      <c r="H222" s="6">
        <f t="shared" ref="H222" si="382">(F222-E222)*C222</f>
        <v>6450</v>
      </c>
      <c r="I222" s="6">
        <f t="shared" ref="I222" si="383">(G222-F222)*C222</f>
        <v>8600</v>
      </c>
      <c r="J222" s="6">
        <f t="shared" ref="J222" si="384">+I222+H222</f>
        <v>15050</v>
      </c>
    </row>
    <row r="223" spans="1:11" ht="18.75" customHeight="1">
      <c r="A223" s="3">
        <v>43367</v>
      </c>
      <c r="B223" s="4" t="s">
        <v>18</v>
      </c>
      <c r="C223" s="5">
        <f t="shared" ref="C223:C224" si="385">MROUND(500000/E223,10)</f>
        <v>1250</v>
      </c>
      <c r="D223" s="5" t="s">
        <v>13</v>
      </c>
      <c r="E223" s="6">
        <v>399</v>
      </c>
      <c r="F223" s="6">
        <v>414</v>
      </c>
      <c r="G223" s="6">
        <v>0</v>
      </c>
      <c r="H223" s="6">
        <f t="shared" ref="H223:H224" si="386">(F223-E223)*C223</f>
        <v>18750</v>
      </c>
      <c r="I223" s="6">
        <v>0</v>
      </c>
      <c r="J223" s="6">
        <f t="shared" ref="J223:J224" si="387">+I223+H223</f>
        <v>18750</v>
      </c>
    </row>
    <row r="224" spans="1:11" ht="18.75" customHeight="1">
      <c r="A224" s="3">
        <v>43367</v>
      </c>
      <c r="B224" s="4" t="s">
        <v>238</v>
      </c>
      <c r="C224" s="5">
        <f t="shared" si="385"/>
        <v>720</v>
      </c>
      <c r="D224" s="5" t="s">
        <v>13</v>
      </c>
      <c r="E224" s="6">
        <v>690</v>
      </c>
      <c r="F224" s="6">
        <v>695</v>
      </c>
      <c r="G224" s="6">
        <v>0</v>
      </c>
      <c r="H224" s="6">
        <f t="shared" si="386"/>
        <v>3600</v>
      </c>
      <c r="I224" s="6">
        <v>0</v>
      </c>
      <c r="J224" s="6">
        <f t="shared" si="387"/>
        <v>3600</v>
      </c>
    </row>
    <row r="225" spans="1:10" ht="18.75" customHeight="1">
      <c r="A225" s="3">
        <v>43364</v>
      </c>
      <c r="B225" s="4" t="s">
        <v>18</v>
      </c>
      <c r="C225" s="5">
        <f t="shared" ref="C225" si="388">MROUND(500000/E225,10)</f>
        <v>1370</v>
      </c>
      <c r="D225" s="5" t="s">
        <v>13</v>
      </c>
      <c r="E225" s="6">
        <v>365</v>
      </c>
      <c r="F225" s="6">
        <v>370</v>
      </c>
      <c r="G225" s="6">
        <v>0</v>
      </c>
      <c r="H225" s="6">
        <f t="shared" ref="H225" si="389">(F225-E225)*C225</f>
        <v>6850</v>
      </c>
      <c r="I225" s="6">
        <v>0</v>
      </c>
      <c r="J225" s="6">
        <f t="shared" ref="J225" si="390">+I225+H225</f>
        <v>6850</v>
      </c>
    </row>
    <row r="226" spans="1:10" ht="18.75" customHeight="1">
      <c r="A226" s="3">
        <v>43364</v>
      </c>
      <c r="B226" s="4" t="s">
        <v>119</v>
      </c>
      <c r="C226" s="5">
        <f t="shared" ref="C226" si="391">MROUND(500000/E226,10)</f>
        <v>380</v>
      </c>
      <c r="D226" s="5" t="s">
        <v>536</v>
      </c>
      <c r="E226" s="6">
        <v>1325</v>
      </c>
      <c r="F226" s="6">
        <v>1320</v>
      </c>
      <c r="G226" s="6">
        <v>0</v>
      </c>
      <c r="H226" s="6">
        <f t="shared" ref="H226:H228" si="392">(E226-F226)*C226</f>
        <v>1900</v>
      </c>
      <c r="I226" s="6">
        <v>0</v>
      </c>
      <c r="J226" s="6">
        <f t="shared" ref="J226" si="393">+I226+H226</f>
        <v>1900</v>
      </c>
    </row>
    <row r="227" spans="1:10" ht="18.75" customHeight="1">
      <c r="A227" s="3">
        <v>43364</v>
      </c>
      <c r="B227" s="4" t="s">
        <v>549</v>
      </c>
      <c r="C227" s="5">
        <f t="shared" ref="C227" si="394">MROUND(500000/E227,10)</f>
        <v>550</v>
      </c>
      <c r="D227" s="5" t="s">
        <v>536</v>
      </c>
      <c r="E227" s="6">
        <v>915</v>
      </c>
      <c r="F227" s="6">
        <v>900</v>
      </c>
      <c r="G227" s="6">
        <v>880</v>
      </c>
      <c r="H227" s="6">
        <f t="shared" si="392"/>
        <v>8250</v>
      </c>
      <c r="I227" s="6">
        <f>(F227-G227)*C227</f>
        <v>11000</v>
      </c>
      <c r="J227" s="6">
        <f t="shared" ref="J227" si="395">+I227+H227</f>
        <v>19250</v>
      </c>
    </row>
    <row r="228" spans="1:10" ht="18.75" customHeight="1">
      <c r="A228" s="3">
        <v>43364</v>
      </c>
      <c r="B228" s="4" t="s">
        <v>550</v>
      </c>
      <c r="C228" s="5">
        <f t="shared" ref="C228:C230" si="396">MROUND(500000/E228,10)</f>
        <v>120</v>
      </c>
      <c r="D228" s="5" t="s">
        <v>536</v>
      </c>
      <c r="E228" s="6">
        <v>4020</v>
      </c>
      <c r="F228" s="6">
        <v>3970</v>
      </c>
      <c r="G228" s="6">
        <v>3870</v>
      </c>
      <c r="H228" s="6">
        <f t="shared" si="392"/>
        <v>6000</v>
      </c>
      <c r="I228" s="6">
        <f>(F228-G228)*C228</f>
        <v>12000</v>
      </c>
      <c r="J228" s="6">
        <f t="shared" ref="J228:J230" si="397">+I228+H228</f>
        <v>18000</v>
      </c>
    </row>
    <row r="229" spans="1:10" ht="18.75" customHeight="1">
      <c r="A229" s="3">
        <v>43364</v>
      </c>
      <c r="B229" s="4" t="s">
        <v>21</v>
      </c>
      <c r="C229" s="5">
        <f t="shared" si="396"/>
        <v>930</v>
      </c>
      <c r="D229" s="5" t="s">
        <v>13</v>
      </c>
      <c r="E229" s="6">
        <v>538</v>
      </c>
      <c r="F229" s="6">
        <v>528</v>
      </c>
      <c r="G229" s="6">
        <v>0</v>
      </c>
      <c r="H229" s="6">
        <f t="shared" ref="H229:H230" si="398">(F229-E229)*C229</f>
        <v>-9300</v>
      </c>
      <c r="I229" s="6">
        <v>0</v>
      </c>
      <c r="J229" s="15">
        <f t="shared" si="397"/>
        <v>-9300</v>
      </c>
    </row>
    <row r="230" spans="1:10" ht="18.75" customHeight="1">
      <c r="A230" s="3">
        <v>43364</v>
      </c>
      <c r="B230" s="4" t="s">
        <v>62</v>
      </c>
      <c r="C230" s="5">
        <f t="shared" si="396"/>
        <v>980</v>
      </c>
      <c r="D230" s="5" t="s">
        <v>13</v>
      </c>
      <c r="E230" s="6">
        <v>509</v>
      </c>
      <c r="F230" s="6">
        <v>519</v>
      </c>
      <c r="G230" s="6">
        <v>533</v>
      </c>
      <c r="H230" s="6">
        <f t="shared" si="398"/>
        <v>9800</v>
      </c>
      <c r="I230" s="6">
        <f t="shared" ref="I230" si="399">(G230-F230)*C230</f>
        <v>13720</v>
      </c>
      <c r="J230" s="6">
        <f t="shared" si="397"/>
        <v>23520</v>
      </c>
    </row>
    <row r="231" spans="1:10" ht="18.75" customHeight="1">
      <c r="A231" s="3">
        <v>43362</v>
      </c>
      <c r="B231" s="4" t="s">
        <v>185</v>
      </c>
      <c r="C231" s="5">
        <f t="shared" ref="C231" si="400">MROUND(500000/E231,10)</f>
        <v>790</v>
      </c>
      <c r="D231" s="5" t="s">
        <v>13</v>
      </c>
      <c r="E231" s="6">
        <v>635</v>
      </c>
      <c r="F231" s="6">
        <v>642</v>
      </c>
      <c r="G231" s="6">
        <v>0</v>
      </c>
      <c r="H231" s="6">
        <f t="shared" ref="H231" si="401">(F231-E231)*C231</f>
        <v>5530</v>
      </c>
      <c r="I231" s="6">
        <v>0</v>
      </c>
      <c r="J231" s="6">
        <f t="shared" ref="J231" si="402">+I231+H231</f>
        <v>5530</v>
      </c>
    </row>
    <row r="232" spans="1:10" ht="18.75" customHeight="1">
      <c r="A232" s="3">
        <v>43361</v>
      </c>
      <c r="B232" s="4" t="s">
        <v>300</v>
      </c>
      <c r="C232" s="5">
        <f t="shared" ref="C232" si="403">MROUND(500000/E232,10)</f>
        <v>420</v>
      </c>
      <c r="D232" s="5" t="s">
        <v>13</v>
      </c>
      <c r="E232" s="6">
        <v>1192</v>
      </c>
      <c r="F232" s="6">
        <v>1177</v>
      </c>
      <c r="G232" s="6">
        <v>0</v>
      </c>
      <c r="H232" s="6">
        <f t="shared" ref="H232" si="404">(F232-E232)*C232</f>
        <v>-6300</v>
      </c>
      <c r="I232" s="6">
        <v>0</v>
      </c>
      <c r="J232" s="15">
        <f t="shared" ref="J232" si="405">+I232+H232</f>
        <v>-6300</v>
      </c>
    </row>
    <row r="233" spans="1:10" ht="18.75" customHeight="1">
      <c r="A233" s="3">
        <v>43360</v>
      </c>
      <c r="B233" s="4" t="s">
        <v>551</v>
      </c>
      <c r="C233" s="5">
        <f t="shared" ref="C233:C234" si="406">MROUND(500000/E233,10)</f>
        <v>280</v>
      </c>
      <c r="D233" s="5" t="s">
        <v>13</v>
      </c>
      <c r="E233" s="6">
        <v>1800</v>
      </c>
      <c r="F233" s="6">
        <v>1820</v>
      </c>
      <c r="G233" s="6">
        <v>1848</v>
      </c>
      <c r="H233" s="6">
        <f t="shared" ref="H233:H234" si="407">(F233-E233)*C233</f>
        <v>5600</v>
      </c>
      <c r="I233" s="6">
        <f t="shared" ref="I233" si="408">(G233-F233)*C233</f>
        <v>7840</v>
      </c>
      <c r="J233" s="6">
        <f t="shared" ref="J233:J234" si="409">+I233+H233</f>
        <v>13440</v>
      </c>
    </row>
    <row r="234" spans="1:10" ht="18.75" customHeight="1">
      <c r="A234" s="3">
        <v>43360</v>
      </c>
      <c r="B234" s="4" t="s">
        <v>284</v>
      </c>
      <c r="C234" s="5">
        <f t="shared" si="406"/>
        <v>1110</v>
      </c>
      <c r="D234" s="5" t="s">
        <v>13</v>
      </c>
      <c r="E234" s="6">
        <v>450</v>
      </c>
      <c r="F234" s="6">
        <v>456</v>
      </c>
      <c r="G234" s="6">
        <v>0</v>
      </c>
      <c r="H234" s="6">
        <f t="shared" si="407"/>
        <v>6660</v>
      </c>
      <c r="I234" s="6">
        <v>0</v>
      </c>
      <c r="J234" s="6">
        <f t="shared" si="409"/>
        <v>6660</v>
      </c>
    </row>
    <row r="235" spans="1:10" ht="18.75" customHeight="1">
      <c r="A235" s="3">
        <v>43357</v>
      </c>
      <c r="B235" s="4" t="s">
        <v>115</v>
      </c>
      <c r="C235" s="5">
        <f t="shared" ref="C235" si="410">MROUND(500000/E235,10)</f>
        <v>1070</v>
      </c>
      <c r="D235" s="5" t="s">
        <v>13</v>
      </c>
      <c r="E235" s="6">
        <v>466</v>
      </c>
      <c r="F235" s="6">
        <v>475</v>
      </c>
      <c r="G235" s="6">
        <v>485</v>
      </c>
      <c r="H235" s="6">
        <f t="shared" ref="H235" si="411">(F235-E235)*C235</f>
        <v>9630</v>
      </c>
      <c r="I235" s="6">
        <f t="shared" ref="I235" si="412">(G235-F235)*C235</f>
        <v>10700</v>
      </c>
      <c r="J235" s="6">
        <f t="shared" ref="J235" si="413">+I235+H235</f>
        <v>20330</v>
      </c>
    </row>
    <row r="236" spans="1:10" ht="18.75" customHeight="1">
      <c r="A236" s="3">
        <v>43357</v>
      </c>
      <c r="B236" s="4" t="s">
        <v>552</v>
      </c>
      <c r="C236" s="5">
        <f t="shared" ref="C236" si="414">MROUND(500000/E236,10)</f>
        <v>620</v>
      </c>
      <c r="D236" s="5" t="s">
        <v>13</v>
      </c>
      <c r="E236" s="6">
        <v>805</v>
      </c>
      <c r="F236" s="6">
        <v>805</v>
      </c>
      <c r="G236" s="6">
        <v>0</v>
      </c>
      <c r="H236" s="6">
        <f t="shared" ref="H236" si="415">(F236-E236)*C236</f>
        <v>0</v>
      </c>
      <c r="I236" s="6">
        <v>0</v>
      </c>
      <c r="J236" s="6">
        <f t="shared" ref="J236" si="416">+I236+H236</f>
        <v>0</v>
      </c>
    </row>
    <row r="237" spans="1:10" ht="18.75" customHeight="1">
      <c r="A237" s="3">
        <v>43355</v>
      </c>
      <c r="B237" s="4" t="s">
        <v>300</v>
      </c>
      <c r="C237" s="5">
        <f t="shared" ref="C237:C238" si="417">MROUND(500000/E237,10)</f>
        <v>440</v>
      </c>
      <c r="D237" s="5" t="s">
        <v>13</v>
      </c>
      <c r="E237" s="6">
        <v>1128</v>
      </c>
      <c r="F237" s="6">
        <v>1143</v>
      </c>
      <c r="G237" s="6">
        <v>1163</v>
      </c>
      <c r="H237" s="6">
        <f t="shared" ref="H237" si="418">(F237-E237)*C237</f>
        <v>6600</v>
      </c>
      <c r="I237" s="6">
        <f t="shared" ref="I237" si="419">(G237-F237)*C237</f>
        <v>8800</v>
      </c>
      <c r="J237" s="6">
        <f t="shared" ref="J237" si="420">+I237+H237</f>
        <v>15400</v>
      </c>
    </row>
    <row r="238" spans="1:10" ht="18.75" customHeight="1">
      <c r="A238" s="3">
        <v>43355</v>
      </c>
      <c r="B238" s="4" t="s">
        <v>189</v>
      </c>
      <c r="C238" s="5">
        <f t="shared" si="417"/>
        <v>510</v>
      </c>
      <c r="D238" s="5" t="s">
        <v>536</v>
      </c>
      <c r="E238" s="6">
        <v>975</v>
      </c>
      <c r="F238" s="6">
        <v>968</v>
      </c>
      <c r="G238" s="6">
        <v>0</v>
      </c>
      <c r="H238" s="6">
        <f>(E238-F238)*C238</f>
        <v>3570</v>
      </c>
      <c r="I238" s="6">
        <v>0</v>
      </c>
      <c r="J238" s="6">
        <f t="shared" ref="J238" si="421">+I238+H238</f>
        <v>3570</v>
      </c>
    </row>
    <row r="239" spans="1:10" ht="18.75" customHeight="1">
      <c r="A239" s="3">
        <v>43354</v>
      </c>
      <c r="B239" s="4" t="s">
        <v>182</v>
      </c>
      <c r="C239" s="5">
        <f t="shared" ref="C239:C240" si="422">MROUND(500000/E239,10)</f>
        <v>790</v>
      </c>
      <c r="D239" s="5" t="s">
        <v>13</v>
      </c>
      <c r="E239" s="6">
        <v>630</v>
      </c>
      <c r="F239" s="6">
        <v>638</v>
      </c>
      <c r="G239" s="6">
        <v>0</v>
      </c>
      <c r="H239" s="6">
        <f t="shared" ref="H239:H240" si="423">(F239-E239)*C239</f>
        <v>6320</v>
      </c>
      <c r="I239" s="6">
        <v>0</v>
      </c>
      <c r="J239" s="6">
        <f t="shared" ref="J239:J240" si="424">+I239+H239</f>
        <v>6320</v>
      </c>
    </row>
    <row r="240" spans="1:10" ht="18.75" customHeight="1">
      <c r="A240" s="3">
        <v>43354</v>
      </c>
      <c r="B240" s="4" t="s">
        <v>209</v>
      </c>
      <c r="C240" s="5">
        <f t="shared" si="422"/>
        <v>1070</v>
      </c>
      <c r="D240" s="5" t="s">
        <v>13</v>
      </c>
      <c r="E240" s="6">
        <v>469</v>
      </c>
      <c r="F240" s="6">
        <v>460</v>
      </c>
      <c r="G240" s="6">
        <v>0</v>
      </c>
      <c r="H240" s="6">
        <f t="shared" si="423"/>
        <v>-9630</v>
      </c>
      <c r="I240" s="6">
        <v>0</v>
      </c>
      <c r="J240" s="15">
        <f t="shared" si="424"/>
        <v>-9630</v>
      </c>
    </row>
    <row r="241" spans="1:10" ht="18.75" customHeight="1">
      <c r="A241" s="3">
        <v>43353</v>
      </c>
      <c r="B241" s="4" t="s">
        <v>491</v>
      </c>
      <c r="C241" s="5">
        <f t="shared" ref="C241" si="425">MROUND(500000/E241,10)</f>
        <v>370</v>
      </c>
      <c r="D241" s="5" t="s">
        <v>13</v>
      </c>
      <c r="E241" s="6">
        <v>1355</v>
      </c>
      <c r="F241" s="6">
        <v>1365</v>
      </c>
      <c r="G241" s="6">
        <v>0</v>
      </c>
      <c r="H241" s="6">
        <f t="shared" ref="H241" si="426">(F241-E241)*C241</f>
        <v>3700</v>
      </c>
      <c r="I241" s="6">
        <v>0</v>
      </c>
      <c r="J241" s="6">
        <f t="shared" ref="J241" si="427">+I241+H241</f>
        <v>3700</v>
      </c>
    </row>
    <row r="242" spans="1:10" ht="18.75" customHeight="1">
      <c r="A242" s="3">
        <v>43350</v>
      </c>
      <c r="B242" s="4" t="s">
        <v>119</v>
      </c>
      <c r="C242" s="5">
        <f t="shared" ref="C242" si="428">MROUND(500000/E242,10)</f>
        <v>370</v>
      </c>
      <c r="D242" s="5" t="s">
        <v>13</v>
      </c>
      <c r="E242" s="6">
        <v>1338</v>
      </c>
      <c r="F242" s="6">
        <v>1358</v>
      </c>
      <c r="G242" s="6">
        <v>1374</v>
      </c>
      <c r="H242" s="6">
        <f t="shared" ref="H242" si="429">(F242-E242)*C242</f>
        <v>7400</v>
      </c>
      <c r="I242" s="6">
        <f t="shared" ref="I242" si="430">(G242-F242)*C242</f>
        <v>5920</v>
      </c>
      <c r="J242" s="6">
        <f t="shared" ref="J242" si="431">+I242+H242</f>
        <v>13320</v>
      </c>
    </row>
    <row r="243" spans="1:10" ht="18.75" customHeight="1">
      <c r="A243" s="3">
        <v>43350</v>
      </c>
      <c r="B243" s="4" t="s">
        <v>186</v>
      </c>
      <c r="C243" s="5">
        <f t="shared" ref="C243" si="432">MROUND(500000/E243,10)</f>
        <v>380</v>
      </c>
      <c r="D243" s="5" t="s">
        <v>13</v>
      </c>
      <c r="E243" s="6">
        <v>1317</v>
      </c>
      <c r="F243" s="6">
        <v>1320</v>
      </c>
      <c r="G243" s="6">
        <v>0</v>
      </c>
      <c r="H243" s="6">
        <f t="shared" ref="H243" si="433">(F243-E243)*C243</f>
        <v>1140</v>
      </c>
      <c r="I243" s="6">
        <v>0</v>
      </c>
      <c r="J243" s="6">
        <f t="shared" ref="J243" si="434">+I243+H243</f>
        <v>1140</v>
      </c>
    </row>
    <row r="244" spans="1:10" ht="18.75" customHeight="1">
      <c r="A244" s="3">
        <v>43349</v>
      </c>
      <c r="B244" s="4" t="s">
        <v>67</v>
      </c>
      <c r="C244" s="5">
        <f t="shared" ref="C244" si="435">MROUND(500000/E244,10)</f>
        <v>440</v>
      </c>
      <c r="D244" s="5" t="s">
        <v>13</v>
      </c>
      <c r="E244" s="6">
        <v>1135</v>
      </c>
      <c r="F244" s="6">
        <v>1149</v>
      </c>
      <c r="G244" s="6">
        <v>0</v>
      </c>
      <c r="H244" s="6">
        <f t="shared" ref="H244" si="436">(F244-E244)*C244</f>
        <v>6160</v>
      </c>
      <c r="I244" s="6">
        <v>0</v>
      </c>
      <c r="J244" s="6">
        <f t="shared" ref="J244" si="437">+I244+H244</f>
        <v>6160</v>
      </c>
    </row>
    <row r="245" spans="1:10" ht="18.75" customHeight="1">
      <c r="A245" s="3">
        <v>43348</v>
      </c>
      <c r="B245" s="4" t="s">
        <v>62</v>
      </c>
      <c r="C245" s="5">
        <f t="shared" ref="C245:C246" si="438">MROUND(500000/E245,10)</f>
        <v>950</v>
      </c>
      <c r="D245" s="5" t="s">
        <v>13</v>
      </c>
      <c r="E245" s="6">
        <v>528</v>
      </c>
      <c r="F245" s="6">
        <v>538</v>
      </c>
      <c r="G245" s="6">
        <v>544</v>
      </c>
      <c r="H245" s="6">
        <f t="shared" ref="H245" si="439">(F245-E245)*C245</f>
        <v>9500</v>
      </c>
      <c r="I245" s="6">
        <f t="shared" ref="I245" si="440">(G245-F245)*C245</f>
        <v>5700</v>
      </c>
      <c r="J245" s="6">
        <f t="shared" ref="J245" si="441">+I245+H245</f>
        <v>15200</v>
      </c>
    </row>
    <row r="246" spans="1:10" ht="18.75" customHeight="1">
      <c r="A246" s="3">
        <v>43348</v>
      </c>
      <c r="B246" s="4" t="s">
        <v>553</v>
      </c>
      <c r="C246" s="5">
        <f t="shared" si="438"/>
        <v>320</v>
      </c>
      <c r="D246" s="5" t="s">
        <v>13</v>
      </c>
      <c r="E246" s="6">
        <v>1580</v>
      </c>
      <c r="F246" s="6">
        <v>1560</v>
      </c>
      <c r="G246" s="6">
        <v>0</v>
      </c>
      <c r="H246" s="6">
        <f t="shared" ref="H246" si="442">(F246-E246)*C246</f>
        <v>-6400</v>
      </c>
      <c r="I246" s="6">
        <v>0</v>
      </c>
      <c r="J246" s="15">
        <f t="shared" ref="J246" si="443">+I246+H246</f>
        <v>-6400</v>
      </c>
    </row>
    <row r="247" spans="1:10" ht="18.75" customHeight="1">
      <c r="A247" s="3">
        <v>43347</v>
      </c>
      <c r="B247" s="4" t="s">
        <v>301</v>
      </c>
      <c r="C247" s="5">
        <f t="shared" ref="C247:C248" si="444">MROUND(500000/E247,10)</f>
        <v>650</v>
      </c>
      <c r="D247" s="5" t="s">
        <v>13</v>
      </c>
      <c r="E247" s="6">
        <v>775</v>
      </c>
      <c r="F247" s="6">
        <v>785</v>
      </c>
      <c r="G247" s="6">
        <v>0</v>
      </c>
      <c r="H247" s="6">
        <f t="shared" ref="H247:H248" si="445">(F247-E247)*C247</f>
        <v>6500</v>
      </c>
      <c r="I247" s="6">
        <v>0</v>
      </c>
      <c r="J247" s="6">
        <f t="shared" ref="J247:J248" si="446">+I247+H247</f>
        <v>6500</v>
      </c>
    </row>
    <row r="248" spans="1:10" ht="18.75" customHeight="1">
      <c r="A248" s="3">
        <v>43347</v>
      </c>
      <c r="B248" s="4" t="s">
        <v>36</v>
      </c>
      <c r="C248" s="5">
        <f t="shared" si="444"/>
        <v>2370</v>
      </c>
      <c r="D248" s="5" t="s">
        <v>13</v>
      </c>
      <c r="E248" s="6">
        <v>211</v>
      </c>
      <c r="F248" s="6">
        <v>215</v>
      </c>
      <c r="G248" s="6">
        <v>0</v>
      </c>
      <c r="H248" s="6">
        <f t="shared" si="445"/>
        <v>9480</v>
      </c>
      <c r="I248" s="6">
        <v>0</v>
      </c>
      <c r="J248" s="6">
        <f t="shared" si="446"/>
        <v>9480</v>
      </c>
    </row>
    <row r="249" spans="1:10" ht="18.75" customHeight="1">
      <c r="A249" s="3">
        <v>43346</v>
      </c>
      <c r="B249" s="4" t="s">
        <v>251</v>
      </c>
      <c r="C249" s="5">
        <f t="shared" ref="C249" si="447">MROUND(500000/E249,10)</f>
        <v>530</v>
      </c>
      <c r="D249" s="5" t="s">
        <v>13</v>
      </c>
      <c r="E249" s="6">
        <v>945</v>
      </c>
      <c r="F249" s="6">
        <v>955</v>
      </c>
      <c r="G249" s="6">
        <v>0</v>
      </c>
      <c r="H249" s="6">
        <f t="shared" ref="H249" si="448">(F249-E249)*C249</f>
        <v>5300</v>
      </c>
      <c r="I249" s="6">
        <v>0</v>
      </c>
      <c r="J249" s="6">
        <f t="shared" ref="J249" si="449">+I249+H249</f>
        <v>5300</v>
      </c>
    </row>
    <row r="250" spans="1:10" ht="18.75" customHeight="1">
      <c r="A250" s="3">
        <v>43346</v>
      </c>
      <c r="B250" s="4" t="s">
        <v>279</v>
      </c>
      <c r="C250" s="5">
        <f t="shared" ref="C250" si="450">MROUND(500000/E250,10)</f>
        <v>420</v>
      </c>
      <c r="D250" s="5" t="s">
        <v>536</v>
      </c>
      <c r="E250" s="6">
        <v>1178</v>
      </c>
      <c r="F250" s="6">
        <v>1175</v>
      </c>
      <c r="G250" s="6">
        <v>0</v>
      </c>
      <c r="H250" s="6">
        <f>(E250-F250)*C250</f>
        <v>1260</v>
      </c>
      <c r="I250" s="6">
        <v>0</v>
      </c>
      <c r="J250" s="6">
        <f t="shared" ref="J250" si="451">+I250+H250</f>
        <v>1260</v>
      </c>
    </row>
    <row r="251" spans="1:10" ht="18.75" customHeight="1">
      <c r="A251" s="3">
        <v>43346</v>
      </c>
      <c r="B251" s="4" t="s">
        <v>156</v>
      </c>
      <c r="C251" s="5">
        <f t="shared" ref="C251" si="452">MROUND(500000/E251,10)</f>
        <v>400</v>
      </c>
      <c r="D251" s="5" t="s">
        <v>536</v>
      </c>
      <c r="E251" s="6">
        <v>1240</v>
      </c>
      <c r="F251" s="6">
        <v>1255</v>
      </c>
      <c r="G251" s="6">
        <v>0</v>
      </c>
      <c r="H251" s="6">
        <f>(E251-F251)*C251</f>
        <v>-6000</v>
      </c>
      <c r="I251" s="6">
        <v>0</v>
      </c>
      <c r="J251" s="15">
        <f t="shared" ref="J251" si="453">+I251+H251</f>
        <v>-6000</v>
      </c>
    </row>
    <row r="252" spans="1:10" ht="18.75" customHeight="1">
      <c r="A252" s="34"/>
      <c r="B252" s="34"/>
      <c r="C252" s="34"/>
      <c r="D252" s="34"/>
      <c r="E252" s="34"/>
      <c r="F252" s="34"/>
      <c r="G252" s="34"/>
      <c r="H252" s="34"/>
      <c r="I252" s="34"/>
      <c r="J252" s="36"/>
    </row>
    <row r="253" spans="1:10" ht="18.75" customHeight="1">
      <c r="A253" s="3">
        <v>43343</v>
      </c>
      <c r="B253" s="4" t="s">
        <v>67</v>
      </c>
      <c r="C253" s="5">
        <f t="shared" ref="C253:C255" si="454">MROUND(500000/E253,10)</f>
        <v>430</v>
      </c>
      <c r="D253" s="5" t="s">
        <v>13</v>
      </c>
      <c r="E253" s="6">
        <v>1155</v>
      </c>
      <c r="F253" s="6">
        <v>1163</v>
      </c>
      <c r="G253" s="6">
        <v>0</v>
      </c>
      <c r="H253" s="6">
        <f t="shared" ref="H253:H255" si="455">(F253-E253)*C253</f>
        <v>3440</v>
      </c>
      <c r="I253" s="6">
        <v>0</v>
      </c>
      <c r="J253" s="6">
        <f t="shared" ref="J253:J255" si="456">+I253+H253</f>
        <v>3440</v>
      </c>
    </row>
    <row r="254" spans="1:10" ht="18.75" customHeight="1">
      <c r="A254" s="3">
        <v>43343</v>
      </c>
      <c r="B254" s="4" t="s">
        <v>554</v>
      </c>
      <c r="C254" s="5">
        <f t="shared" si="454"/>
        <v>470</v>
      </c>
      <c r="D254" s="5" t="s">
        <v>13</v>
      </c>
      <c r="E254" s="6">
        <v>1075</v>
      </c>
      <c r="F254" s="6">
        <v>1090</v>
      </c>
      <c r="G254" s="6">
        <v>1110</v>
      </c>
      <c r="H254" s="6">
        <f t="shared" si="455"/>
        <v>7050</v>
      </c>
      <c r="I254" s="6">
        <f t="shared" ref="I254" si="457">(G254-F254)*C254</f>
        <v>9400</v>
      </c>
      <c r="J254" s="6">
        <f t="shared" si="456"/>
        <v>16450</v>
      </c>
    </row>
    <row r="255" spans="1:10" ht="18.75" customHeight="1">
      <c r="A255" s="3">
        <v>43343</v>
      </c>
      <c r="B255" s="4" t="s">
        <v>555</v>
      </c>
      <c r="C255" s="5">
        <f t="shared" si="454"/>
        <v>740</v>
      </c>
      <c r="D255" s="5" t="s">
        <v>13</v>
      </c>
      <c r="E255" s="6">
        <v>675</v>
      </c>
      <c r="F255" s="6">
        <v>665</v>
      </c>
      <c r="G255" s="6">
        <v>0</v>
      </c>
      <c r="H255" s="6">
        <f t="shared" si="455"/>
        <v>-7400</v>
      </c>
      <c r="I255" s="6">
        <v>0</v>
      </c>
      <c r="J255" s="15">
        <f t="shared" si="456"/>
        <v>-7400</v>
      </c>
    </row>
    <row r="256" spans="1:10" ht="18.75" customHeight="1">
      <c r="A256" s="3">
        <v>43342</v>
      </c>
      <c r="B256" s="4" t="s">
        <v>162</v>
      </c>
      <c r="C256" s="5">
        <f t="shared" ref="C256:C257" si="458">MROUND(500000/E256,10)</f>
        <v>1470</v>
      </c>
      <c r="D256" s="5" t="s">
        <v>13</v>
      </c>
      <c r="E256" s="6">
        <v>340</v>
      </c>
      <c r="F256" s="6">
        <v>343</v>
      </c>
      <c r="G256" s="6">
        <v>0</v>
      </c>
      <c r="H256" s="6">
        <f t="shared" ref="H256:H257" si="459">(F256-E256)*C256</f>
        <v>4410</v>
      </c>
      <c r="I256" s="6">
        <v>0</v>
      </c>
      <c r="J256" s="6">
        <f t="shared" ref="J256:J257" si="460">+I256+H256</f>
        <v>4410</v>
      </c>
    </row>
    <row r="257" spans="1:10" ht="18.75" customHeight="1">
      <c r="A257" s="3">
        <v>43342</v>
      </c>
      <c r="B257" s="4" t="s">
        <v>215</v>
      </c>
      <c r="C257" s="5">
        <f t="shared" si="458"/>
        <v>510</v>
      </c>
      <c r="D257" s="5" t="s">
        <v>13</v>
      </c>
      <c r="E257" s="6">
        <v>984</v>
      </c>
      <c r="F257" s="6">
        <v>969</v>
      </c>
      <c r="G257" s="6">
        <v>0</v>
      </c>
      <c r="H257" s="6">
        <f t="shared" si="459"/>
        <v>-7650</v>
      </c>
      <c r="I257" s="6">
        <v>0</v>
      </c>
      <c r="J257" s="15">
        <f t="shared" si="460"/>
        <v>-7650</v>
      </c>
    </row>
    <row r="258" spans="1:10" ht="18.75" customHeight="1">
      <c r="A258" s="3">
        <v>43341</v>
      </c>
      <c r="B258" s="4" t="s">
        <v>545</v>
      </c>
      <c r="C258" s="5">
        <f t="shared" ref="C258:C259" si="461">MROUND(500000/E258,10)</f>
        <v>520</v>
      </c>
      <c r="D258" s="5" t="s">
        <v>13</v>
      </c>
      <c r="E258" s="6">
        <v>955</v>
      </c>
      <c r="F258" s="6">
        <v>962</v>
      </c>
      <c r="G258" s="6">
        <v>0</v>
      </c>
      <c r="H258" s="6">
        <f t="shared" ref="H258:H259" si="462">(F258-E258)*C258</f>
        <v>3640</v>
      </c>
      <c r="I258" s="6">
        <v>0</v>
      </c>
      <c r="J258" s="6">
        <f t="shared" ref="J258:J259" si="463">+I258+H258</f>
        <v>3640</v>
      </c>
    </row>
    <row r="259" spans="1:10" ht="18.75" customHeight="1">
      <c r="A259" s="3">
        <v>43341</v>
      </c>
      <c r="B259" s="4" t="s">
        <v>119</v>
      </c>
      <c r="C259" s="5">
        <f t="shared" si="461"/>
        <v>370</v>
      </c>
      <c r="D259" s="5" t="s">
        <v>13</v>
      </c>
      <c r="E259" s="6">
        <v>1360</v>
      </c>
      <c r="F259" s="6">
        <v>1370</v>
      </c>
      <c r="G259" s="6">
        <v>0</v>
      </c>
      <c r="H259" s="6">
        <f t="shared" si="462"/>
        <v>3700</v>
      </c>
      <c r="I259" s="6">
        <v>0</v>
      </c>
      <c r="J259" s="6">
        <f t="shared" si="463"/>
        <v>3700</v>
      </c>
    </row>
    <row r="260" spans="1:10" ht="18.75" customHeight="1">
      <c r="A260" s="3">
        <v>43340</v>
      </c>
      <c r="B260" s="4" t="s">
        <v>92</v>
      </c>
      <c r="C260" s="5">
        <f t="shared" ref="C260:C261" si="464">MROUND(500000/E260,10)</f>
        <v>360</v>
      </c>
      <c r="D260" s="5" t="s">
        <v>13</v>
      </c>
      <c r="E260" s="6">
        <v>1390</v>
      </c>
      <c r="F260" s="6">
        <v>1405</v>
      </c>
      <c r="G260" s="6">
        <v>1425</v>
      </c>
      <c r="H260" s="6">
        <f t="shared" ref="H260" si="465">(F260-E260)*C260</f>
        <v>5400</v>
      </c>
      <c r="I260" s="6">
        <f t="shared" ref="I260" si="466">(G260-F260)*C260</f>
        <v>7200</v>
      </c>
      <c r="J260" s="6">
        <f t="shared" ref="J260" si="467">+I260+H260</f>
        <v>12600</v>
      </c>
    </row>
    <row r="261" spans="1:10" ht="18.75" customHeight="1">
      <c r="A261" s="3">
        <v>43340</v>
      </c>
      <c r="B261" s="4" t="s">
        <v>514</v>
      </c>
      <c r="C261" s="5">
        <f t="shared" si="464"/>
        <v>490</v>
      </c>
      <c r="D261" s="5" t="s">
        <v>13</v>
      </c>
      <c r="E261" s="6">
        <v>1020</v>
      </c>
      <c r="F261" s="6">
        <v>1035</v>
      </c>
      <c r="G261" s="6">
        <v>0</v>
      </c>
      <c r="H261" s="6">
        <f t="shared" ref="H261" si="468">(F261-E261)*C261</f>
        <v>7350</v>
      </c>
      <c r="I261" s="6">
        <v>0</v>
      </c>
      <c r="J261" s="6">
        <f t="shared" ref="J261" si="469">+I261+H261</f>
        <v>7350</v>
      </c>
    </row>
    <row r="262" spans="1:10" ht="18.75" customHeight="1">
      <c r="A262" s="3">
        <v>43339</v>
      </c>
      <c r="B262" s="4" t="s">
        <v>491</v>
      </c>
      <c r="C262" s="5">
        <f t="shared" ref="C262" si="470">MROUND(500000/E262,10)</f>
        <v>380</v>
      </c>
      <c r="D262" s="5" t="s">
        <v>13</v>
      </c>
      <c r="E262" s="6">
        <v>1330</v>
      </c>
      <c r="F262" s="6">
        <v>1315</v>
      </c>
      <c r="G262" s="6">
        <v>0</v>
      </c>
      <c r="H262" s="6">
        <f t="shared" ref="H262" si="471">(F262-E262)*C262</f>
        <v>-5700</v>
      </c>
      <c r="I262" s="6">
        <v>0</v>
      </c>
      <c r="J262" s="15">
        <f t="shared" ref="J262" si="472">+I262+H262</f>
        <v>-5700</v>
      </c>
    </row>
    <row r="263" spans="1:10" ht="18.75" customHeight="1">
      <c r="A263" s="3">
        <v>43336</v>
      </c>
      <c r="B263" s="4" t="s">
        <v>556</v>
      </c>
      <c r="C263" s="5">
        <f t="shared" ref="C263:C264" si="473">MROUND(500000/E263,10)</f>
        <v>260</v>
      </c>
      <c r="D263" s="5" t="s">
        <v>13</v>
      </c>
      <c r="E263" s="6">
        <v>1890</v>
      </c>
      <c r="F263" s="6">
        <v>1910</v>
      </c>
      <c r="G263" s="6">
        <v>1940</v>
      </c>
      <c r="H263" s="6">
        <f t="shared" ref="H263:H264" si="474">(F263-E263)*C263</f>
        <v>5200</v>
      </c>
      <c r="I263" s="6">
        <f t="shared" ref="I263" si="475">(G263-F263)*C263</f>
        <v>7800</v>
      </c>
      <c r="J263" s="6">
        <f t="shared" ref="J263:J264" si="476">+I263+H263</f>
        <v>13000</v>
      </c>
    </row>
    <row r="264" spans="1:10" ht="18.75" customHeight="1">
      <c r="A264" s="3">
        <v>43336</v>
      </c>
      <c r="B264" s="4" t="s">
        <v>169</v>
      </c>
      <c r="C264" s="5">
        <f t="shared" si="473"/>
        <v>460</v>
      </c>
      <c r="D264" s="5" t="s">
        <v>13</v>
      </c>
      <c r="E264" s="6">
        <v>1079</v>
      </c>
      <c r="F264" s="6">
        <v>1079</v>
      </c>
      <c r="G264" s="6">
        <v>0</v>
      </c>
      <c r="H264" s="6">
        <f t="shared" si="474"/>
        <v>0</v>
      </c>
      <c r="I264" s="6">
        <v>0</v>
      </c>
      <c r="J264" s="6">
        <f t="shared" si="476"/>
        <v>0</v>
      </c>
    </row>
    <row r="265" spans="1:10" ht="18.75" customHeight="1">
      <c r="A265" s="3">
        <v>43335</v>
      </c>
      <c r="B265" s="4" t="s">
        <v>491</v>
      </c>
      <c r="C265" s="5">
        <f t="shared" ref="C265:C270" si="477">MROUND(500000/E265,10)</f>
        <v>380</v>
      </c>
      <c r="D265" s="5" t="s">
        <v>13</v>
      </c>
      <c r="E265" s="6">
        <v>1300</v>
      </c>
      <c r="F265" s="6">
        <v>1315</v>
      </c>
      <c r="G265" s="6">
        <v>1335</v>
      </c>
      <c r="H265" s="6">
        <f t="shared" ref="H265" si="478">(F265-E265)*C265</f>
        <v>5700</v>
      </c>
      <c r="I265" s="6">
        <f>(G265-F265)*C265</f>
        <v>7600</v>
      </c>
      <c r="J265" s="6">
        <f t="shared" ref="J265" si="479">+I265+H265</f>
        <v>13300</v>
      </c>
    </row>
    <row r="266" spans="1:10" ht="18.75" customHeight="1">
      <c r="A266" s="3">
        <v>43335</v>
      </c>
      <c r="B266" s="4" t="s">
        <v>94</v>
      </c>
      <c r="C266" s="5">
        <f t="shared" si="477"/>
        <v>510</v>
      </c>
      <c r="D266" s="5" t="s">
        <v>536</v>
      </c>
      <c r="E266" s="6">
        <v>990</v>
      </c>
      <c r="F266" s="6">
        <v>1005</v>
      </c>
      <c r="G266" s="6">
        <v>0</v>
      </c>
      <c r="H266" s="6">
        <f>(E266-F266)*C266</f>
        <v>-7650</v>
      </c>
      <c r="I266" s="6">
        <v>0</v>
      </c>
      <c r="J266" s="15">
        <f t="shared" ref="J266:J267" si="480">+I266+H266</f>
        <v>-7650</v>
      </c>
    </row>
    <row r="267" spans="1:10" ht="18.75" customHeight="1">
      <c r="A267" s="3">
        <v>43333</v>
      </c>
      <c r="B267" s="4" t="s">
        <v>206</v>
      </c>
      <c r="C267" s="5">
        <f t="shared" si="477"/>
        <v>550</v>
      </c>
      <c r="D267" s="5" t="s">
        <v>13</v>
      </c>
      <c r="E267" s="6">
        <v>903</v>
      </c>
      <c r="F267" s="6">
        <v>890</v>
      </c>
      <c r="G267" s="6">
        <v>0</v>
      </c>
      <c r="H267" s="6">
        <f t="shared" ref="H267" si="481">(F267-E267)*C267</f>
        <v>-7150</v>
      </c>
      <c r="I267" s="6">
        <v>0</v>
      </c>
      <c r="J267" s="15">
        <f t="shared" si="480"/>
        <v>-7150</v>
      </c>
    </row>
    <row r="268" spans="1:10" ht="18.75" customHeight="1">
      <c r="A268" s="3">
        <v>43332</v>
      </c>
      <c r="B268" s="4" t="s">
        <v>125</v>
      </c>
      <c r="C268" s="5">
        <f t="shared" si="477"/>
        <v>730</v>
      </c>
      <c r="D268" s="5" t="s">
        <v>13</v>
      </c>
      <c r="E268" s="6">
        <v>685</v>
      </c>
      <c r="F268" s="6">
        <v>695</v>
      </c>
      <c r="G268" s="6">
        <v>0</v>
      </c>
      <c r="H268" s="6">
        <f t="shared" ref="H268:H274" si="482">(F268-E268)*C268</f>
        <v>7300</v>
      </c>
      <c r="I268" s="6">
        <v>0</v>
      </c>
      <c r="J268" s="6">
        <f t="shared" ref="J268:J274" si="483">+I268+H268</f>
        <v>7300</v>
      </c>
    </row>
    <row r="269" spans="1:10" ht="18.75" customHeight="1">
      <c r="A269" s="3">
        <v>43329</v>
      </c>
      <c r="B269" s="4" t="s">
        <v>300</v>
      </c>
      <c r="C269" s="5">
        <f t="shared" si="477"/>
        <v>390</v>
      </c>
      <c r="D269" s="5" t="s">
        <v>13</v>
      </c>
      <c r="E269" s="6">
        <v>1285</v>
      </c>
      <c r="F269" s="6">
        <v>1300</v>
      </c>
      <c r="G269" s="6">
        <v>0</v>
      </c>
      <c r="H269" s="6">
        <f t="shared" si="482"/>
        <v>5850</v>
      </c>
      <c r="I269" s="6">
        <v>0</v>
      </c>
      <c r="J269" s="6">
        <f t="shared" si="483"/>
        <v>5850</v>
      </c>
    </row>
    <row r="270" spans="1:10" ht="18.75" customHeight="1">
      <c r="A270" s="3">
        <v>43328</v>
      </c>
      <c r="B270" s="4" t="s">
        <v>97</v>
      </c>
      <c r="C270" s="5">
        <f t="shared" si="477"/>
        <v>370</v>
      </c>
      <c r="D270" s="5" t="s">
        <v>13</v>
      </c>
      <c r="E270" s="6">
        <v>1335</v>
      </c>
      <c r="F270" s="6">
        <v>1350</v>
      </c>
      <c r="G270" s="6">
        <v>1370</v>
      </c>
      <c r="H270" s="6">
        <f t="shared" si="482"/>
        <v>5550</v>
      </c>
      <c r="I270" s="6">
        <f>(G270-F270)*C270</f>
        <v>7400</v>
      </c>
      <c r="J270" s="6">
        <f t="shared" si="483"/>
        <v>12950</v>
      </c>
    </row>
    <row r="271" spans="1:10" ht="18.75" customHeight="1">
      <c r="A271" s="3">
        <v>43326</v>
      </c>
      <c r="B271" s="4" t="s">
        <v>224</v>
      </c>
      <c r="C271" s="5">
        <f t="shared" ref="C271:C275" si="484">MROUND(300000/E271,10)</f>
        <v>520</v>
      </c>
      <c r="D271" s="5" t="s">
        <v>13</v>
      </c>
      <c r="E271" s="6">
        <v>577</v>
      </c>
      <c r="F271" s="6">
        <v>567</v>
      </c>
      <c r="G271" s="6">
        <v>0</v>
      </c>
      <c r="H271" s="6">
        <f t="shared" si="482"/>
        <v>-5200</v>
      </c>
      <c r="I271" s="6">
        <v>0</v>
      </c>
      <c r="J271" s="6">
        <f t="shared" si="483"/>
        <v>-5200</v>
      </c>
    </row>
    <row r="272" spans="1:10" ht="18.75" customHeight="1">
      <c r="A272" s="3">
        <v>43326</v>
      </c>
      <c r="B272" s="4" t="s">
        <v>36</v>
      </c>
      <c r="C272" s="5">
        <f t="shared" si="484"/>
        <v>1520</v>
      </c>
      <c r="D272" s="5" t="s">
        <v>13</v>
      </c>
      <c r="E272" s="6">
        <v>198</v>
      </c>
      <c r="F272" s="6">
        <v>202</v>
      </c>
      <c r="G272" s="6">
        <v>205</v>
      </c>
      <c r="H272" s="6">
        <f t="shared" si="482"/>
        <v>6080</v>
      </c>
      <c r="I272" s="6">
        <f>(G272-F272)*C272</f>
        <v>4560</v>
      </c>
      <c r="J272" s="6">
        <f t="shared" si="483"/>
        <v>10640</v>
      </c>
    </row>
    <row r="273" spans="1:10" ht="18.75" customHeight="1">
      <c r="A273" s="3">
        <v>43325</v>
      </c>
      <c r="B273" s="4" t="s">
        <v>557</v>
      </c>
      <c r="C273" s="5">
        <f t="shared" si="484"/>
        <v>480</v>
      </c>
      <c r="D273" s="5" t="s">
        <v>13</v>
      </c>
      <c r="E273" s="6">
        <v>630</v>
      </c>
      <c r="F273" s="6">
        <v>640</v>
      </c>
      <c r="G273" s="6">
        <v>0</v>
      </c>
      <c r="H273" s="6">
        <f t="shared" si="482"/>
        <v>4800</v>
      </c>
      <c r="I273" s="6">
        <v>0</v>
      </c>
      <c r="J273" s="6">
        <f t="shared" si="483"/>
        <v>4800</v>
      </c>
    </row>
    <row r="274" spans="1:10" ht="18.75" customHeight="1">
      <c r="A274" s="3">
        <v>43325</v>
      </c>
      <c r="B274" s="4" t="s">
        <v>546</v>
      </c>
      <c r="C274" s="5">
        <f t="shared" si="484"/>
        <v>230</v>
      </c>
      <c r="D274" s="5" t="s">
        <v>13</v>
      </c>
      <c r="E274" s="6">
        <v>1287</v>
      </c>
      <c r="F274" s="6">
        <v>1294</v>
      </c>
      <c r="G274" s="6">
        <v>0</v>
      </c>
      <c r="H274" s="6">
        <f t="shared" si="482"/>
        <v>1610</v>
      </c>
      <c r="I274" s="6">
        <v>0</v>
      </c>
      <c r="J274" s="6">
        <f t="shared" si="483"/>
        <v>1610</v>
      </c>
    </row>
    <row r="275" spans="1:10" ht="18.75" customHeight="1">
      <c r="A275" s="7">
        <v>43322</v>
      </c>
      <c r="B275" s="8" t="s">
        <v>558</v>
      </c>
      <c r="C275" s="9">
        <f t="shared" si="484"/>
        <v>410</v>
      </c>
      <c r="D275" s="9" t="s">
        <v>13</v>
      </c>
      <c r="E275" s="10">
        <v>733</v>
      </c>
      <c r="F275" s="10">
        <v>723</v>
      </c>
      <c r="G275" s="10">
        <v>0</v>
      </c>
      <c r="H275" s="10">
        <f t="shared" ref="H275" si="485">(F275-E275)*C275</f>
        <v>-4100</v>
      </c>
      <c r="I275" s="10">
        <v>0</v>
      </c>
      <c r="J275" s="6">
        <f t="shared" ref="J275" si="486">+I275+H275</f>
        <v>-4100</v>
      </c>
    </row>
    <row r="276" spans="1:10" ht="18.75" customHeight="1">
      <c r="A276" s="7">
        <v>43322</v>
      </c>
      <c r="B276" s="8" t="s">
        <v>132</v>
      </c>
      <c r="C276" s="9">
        <f t="shared" ref="C276:C280" si="487">MROUND(300000/E276,10)</f>
        <v>790</v>
      </c>
      <c r="D276" s="9" t="s">
        <v>13</v>
      </c>
      <c r="E276" s="10">
        <v>380</v>
      </c>
      <c r="F276" s="10">
        <v>380</v>
      </c>
      <c r="G276" s="10">
        <v>0</v>
      </c>
      <c r="H276" s="10">
        <f t="shared" ref="H276:H282" si="488">(F276-E276)*C276</f>
        <v>0</v>
      </c>
      <c r="I276" s="10">
        <v>0</v>
      </c>
      <c r="J276" s="6">
        <f t="shared" ref="J276" si="489">+I276+H276</f>
        <v>0</v>
      </c>
    </row>
    <row r="277" spans="1:10" ht="18.75" customHeight="1">
      <c r="A277" s="7">
        <v>43260</v>
      </c>
      <c r="B277" s="8" t="s">
        <v>291</v>
      </c>
      <c r="C277" s="9">
        <f t="shared" si="487"/>
        <v>370</v>
      </c>
      <c r="D277" s="9" t="s">
        <v>13</v>
      </c>
      <c r="E277" s="10">
        <v>820</v>
      </c>
      <c r="F277" s="10">
        <v>825</v>
      </c>
      <c r="G277" s="10">
        <v>0</v>
      </c>
      <c r="H277" s="10">
        <f t="shared" si="488"/>
        <v>1850</v>
      </c>
      <c r="I277" s="10">
        <v>0</v>
      </c>
      <c r="J277" s="6">
        <f t="shared" ref="J277:J282" si="490">+I277+H277</f>
        <v>1850</v>
      </c>
    </row>
    <row r="278" spans="1:10" ht="18.75" customHeight="1">
      <c r="A278" s="7">
        <v>43260</v>
      </c>
      <c r="B278" s="8" t="s">
        <v>15</v>
      </c>
      <c r="C278" s="9">
        <f t="shared" si="487"/>
        <v>470</v>
      </c>
      <c r="D278" s="9" t="s">
        <v>13</v>
      </c>
      <c r="E278" s="10">
        <v>642</v>
      </c>
      <c r="F278" s="10">
        <v>649</v>
      </c>
      <c r="G278" s="6">
        <v>0</v>
      </c>
      <c r="H278" s="6">
        <f t="shared" si="488"/>
        <v>3290</v>
      </c>
      <c r="I278" s="6">
        <v>0</v>
      </c>
      <c r="J278" s="6">
        <f t="shared" si="490"/>
        <v>3290</v>
      </c>
    </row>
    <row r="279" spans="1:10" ht="18.75" customHeight="1">
      <c r="A279" s="7">
        <v>43260</v>
      </c>
      <c r="B279" s="8" t="s">
        <v>406</v>
      </c>
      <c r="C279" s="9">
        <f t="shared" si="487"/>
        <v>470</v>
      </c>
      <c r="D279" s="9" t="s">
        <v>13</v>
      </c>
      <c r="E279" s="10">
        <v>645</v>
      </c>
      <c r="F279" s="10">
        <v>635</v>
      </c>
      <c r="G279" s="10">
        <v>0</v>
      </c>
      <c r="H279" s="10">
        <f t="shared" si="488"/>
        <v>-4700</v>
      </c>
      <c r="I279" s="10">
        <v>0</v>
      </c>
      <c r="J279" s="15">
        <f t="shared" si="490"/>
        <v>-4700</v>
      </c>
    </row>
    <row r="280" spans="1:10" s="14" customFormat="1" ht="18.75" customHeight="1">
      <c r="A280" s="3">
        <v>43320</v>
      </c>
      <c r="B280" s="4" t="s">
        <v>54</v>
      </c>
      <c r="C280" s="5">
        <f t="shared" si="487"/>
        <v>530</v>
      </c>
      <c r="D280" s="5" t="s">
        <v>13</v>
      </c>
      <c r="E280" s="6">
        <v>567</v>
      </c>
      <c r="F280" s="6">
        <v>572</v>
      </c>
      <c r="G280" s="6">
        <v>0</v>
      </c>
      <c r="H280" s="6">
        <f t="shared" si="488"/>
        <v>2650</v>
      </c>
      <c r="I280" s="6">
        <v>0</v>
      </c>
      <c r="J280" s="6">
        <f t="shared" si="490"/>
        <v>2650</v>
      </c>
    </row>
    <row r="281" spans="1:10" ht="18.75" customHeight="1">
      <c r="A281" s="3">
        <v>43319</v>
      </c>
      <c r="B281" s="4" t="s">
        <v>171</v>
      </c>
      <c r="C281" s="5">
        <f t="shared" ref="C281:C290" si="491">MROUND(500000/E281,10)</f>
        <v>390</v>
      </c>
      <c r="D281" s="5" t="s">
        <v>13</v>
      </c>
      <c r="E281" s="6">
        <v>1295</v>
      </c>
      <c r="F281" s="6">
        <v>1308</v>
      </c>
      <c r="G281" s="6">
        <v>0</v>
      </c>
      <c r="H281" s="6">
        <f t="shared" si="488"/>
        <v>5070</v>
      </c>
      <c r="I281" s="6">
        <v>0</v>
      </c>
      <c r="J281" s="6">
        <f t="shared" si="490"/>
        <v>5070</v>
      </c>
    </row>
    <row r="282" spans="1:10" ht="18.75" customHeight="1">
      <c r="A282" s="3">
        <v>43318</v>
      </c>
      <c r="B282" s="4" t="s">
        <v>547</v>
      </c>
      <c r="C282" s="5">
        <f t="shared" ref="C282:C285" si="492">MROUND(300000/E282,10)</f>
        <v>210</v>
      </c>
      <c r="D282" s="5" t="s">
        <v>13</v>
      </c>
      <c r="E282" s="6">
        <v>1408</v>
      </c>
      <c r="F282" s="6">
        <v>1423</v>
      </c>
      <c r="G282" s="6">
        <v>1443</v>
      </c>
      <c r="H282" s="6">
        <f t="shared" si="488"/>
        <v>3150</v>
      </c>
      <c r="I282" s="6">
        <v>0</v>
      </c>
      <c r="J282" s="6">
        <f t="shared" si="490"/>
        <v>3150</v>
      </c>
    </row>
    <row r="283" spans="1:10" ht="18.75" customHeight="1">
      <c r="A283" s="3">
        <v>43318</v>
      </c>
      <c r="B283" s="4" t="s">
        <v>532</v>
      </c>
      <c r="C283" s="5">
        <f t="shared" si="491"/>
        <v>310</v>
      </c>
      <c r="D283" s="5" t="s">
        <v>536</v>
      </c>
      <c r="E283" s="6">
        <v>1635</v>
      </c>
      <c r="F283" s="6">
        <v>1631</v>
      </c>
      <c r="G283" s="6">
        <v>0</v>
      </c>
      <c r="H283" s="6">
        <f t="shared" ref="H283:H289" si="493">(E283-F283)*C283</f>
        <v>1240</v>
      </c>
      <c r="I283" s="6">
        <v>0</v>
      </c>
      <c r="J283" s="6">
        <f t="shared" ref="J283:J290" si="494">+I283+H283</f>
        <v>1240</v>
      </c>
    </row>
    <row r="284" spans="1:10" ht="18.75" customHeight="1">
      <c r="A284" s="3">
        <v>43315</v>
      </c>
      <c r="B284" s="4" t="s">
        <v>202</v>
      </c>
      <c r="C284" s="5">
        <f t="shared" si="492"/>
        <v>330</v>
      </c>
      <c r="D284" s="5" t="s">
        <v>13</v>
      </c>
      <c r="E284" s="6">
        <v>920</v>
      </c>
      <c r="F284" s="6">
        <v>905</v>
      </c>
      <c r="G284" s="6">
        <v>0</v>
      </c>
      <c r="H284" s="6">
        <f t="shared" ref="H284:H286" si="495">(F284-E284)*C284</f>
        <v>-4950</v>
      </c>
      <c r="I284" s="6">
        <v>0</v>
      </c>
      <c r="J284" s="15">
        <f t="shared" si="494"/>
        <v>-4950</v>
      </c>
    </row>
    <row r="285" spans="1:10" ht="18.75" customHeight="1">
      <c r="A285" s="3">
        <v>43315</v>
      </c>
      <c r="B285" s="4" t="s">
        <v>114</v>
      </c>
      <c r="C285" s="5">
        <f t="shared" si="492"/>
        <v>270</v>
      </c>
      <c r="D285" s="5" t="s">
        <v>13</v>
      </c>
      <c r="E285" s="6">
        <v>1115</v>
      </c>
      <c r="F285" s="6">
        <v>1130</v>
      </c>
      <c r="G285" s="6">
        <v>0</v>
      </c>
      <c r="H285" s="6">
        <f t="shared" si="495"/>
        <v>4050</v>
      </c>
      <c r="I285" s="6">
        <v>0</v>
      </c>
      <c r="J285" s="6">
        <f t="shared" si="494"/>
        <v>4050</v>
      </c>
    </row>
    <row r="286" spans="1:10" ht="18.75" customHeight="1">
      <c r="A286" s="3">
        <v>43314</v>
      </c>
      <c r="B286" s="4" t="s">
        <v>253</v>
      </c>
      <c r="C286" s="5">
        <f t="shared" si="491"/>
        <v>780</v>
      </c>
      <c r="D286" s="5" t="s">
        <v>13</v>
      </c>
      <c r="E286" s="6">
        <v>645</v>
      </c>
      <c r="F286" s="6">
        <v>655</v>
      </c>
      <c r="G286" s="6">
        <v>661</v>
      </c>
      <c r="H286" s="6">
        <f t="shared" si="495"/>
        <v>7800</v>
      </c>
      <c r="I286" s="6">
        <f>(G286-F286)*C286</f>
        <v>4680</v>
      </c>
      <c r="J286" s="6">
        <f t="shared" si="494"/>
        <v>12480</v>
      </c>
    </row>
    <row r="287" spans="1:10" ht="18.75" customHeight="1">
      <c r="A287" s="3">
        <v>43314</v>
      </c>
      <c r="B287" s="4" t="s">
        <v>559</v>
      </c>
      <c r="C287" s="5">
        <f t="shared" si="491"/>
        <v>450</v>
      </c>
      <c r="D287" s="5" t="s">
        <v>13</v>
      </c>
      <c r="E287" s="6">
        <v>1105</v>
      </c>
      <c r="F287" s="6">
        <v>1119</v>
      </c>
      <c r="G287" s="6">
        <v>0</v>
      </c>
      <c r="H287" s="6">
        <f t="shared" si="493"/>
        <v>-6300</v>
      </c>
      <c r="I287" s="6">
        <v>0</v>
      </c>
      <c r="J287" s="15">
        <f t="shared" si="494"/>
        <v>-6300</v>
      </c>
    </row>
    <row r="288" spans="1:10" ht="18.75" customHeight="1">
      <c r="A288" s="3">
        <v>43313</v>
      </c>
      <c r="B288" s="4" t="s">
        <v>545</v>
      </c>
      <c r="C288" s="5">
        <f t="shared" si="491"/>
        <v>560</v>
      </c>
      <c r="D288" s="5" t="s">
        <v>536</v>
      </c>
      <c r="E288" s="6">
        <v>900</v>
      </c>
      <c r="F288" s="6">
        <v>890</v>
      </c>
      <c r="G288" s="6">
        <v>0</v>
      </c>
      <c r="H288" s="6">
        <f t="shared" si="493"/>
        <v>5600</v>
      </c>
      <c r="I288" s="6">
        <v>0</v>
      </c>
      <c r="J288" s="6">
        <f t="shared" si="494"/>
        <v>5600</v>
      </c>
    </row>
    <row r="289" spans="1:11" ht="18.75" customHeight="1">
      <c r="A289" s="3">
        <v>43313</v>
      </c>
      <c r="B289" s="4" t="s">
        <v>560</v>
      </c>
      <c r="C289" s="5">
        <f t="shared" si="491"/>
        <v>390</v>
      </c>
      <c r="D289" s="5" t="s">
        <v>536</v>
      </c>
      <c r="E289" s="6">
        <v>1290</v>
      </c>
      <c r="F289" s="6">
        <v>1281</v>
      </c>
      <c r="G289" s="6">
        <v>0</v>
      </c>
      <c r="H289" s="6">
        <f t="shared" si="493"/>
        <v>3510</v>
      </c>
      <c r="I289" s="6">
        <v>0</v>
      </c>
      <c r="J289" s="6">
        <f t="shared" si="494"/>
        <v>3510</v>
      </c>
    </row>
    <row r="290" spans="1:11" ht="18.75" customHeight="1">
      <c r="A290" s="3">
        <v>43313</v>
      </c>
      <c r="B290" s="4" t="s">
        <v>46</v>
      </c>
      <c r="C290" s="5">
        <f t="shared" si="491"/>
        <v>760</v>
      </c>
      <c r="D290" s="5" t="s">
        <v>13</v>
      </c>
      <c r="E290" s="6">
        <v>654</v>
      </c>
      <c r="F290" s="6">
        <v>644</v>
      </c>
      <c r="G290" s="6">
        <v>0</v>
      </c>
      <c r="H290" s="6">
        <f t="shared" ref="H290:H293" si="496">(F290-E290)*C290</f>
        <v>-7600</v>
      </c>
      <c r="I290" s="6">
        <v>0</v>
      </c>
      <c r="J290" s="15">
        <f t="shared" si="494"/>
        <v>-7600</v>
      </c>
    </row>
    <row r="291" spans="1:11" ht="18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42"/>
    </row>
    <row r="292" spans="1:11" ht="18.75" customHeight="1">
      <c r="A292" s="3">
        <v>43312</v>
      </c>
      <c r="B292" s="4" t="s">
        <v>212</v>
      </c>
      <c r="C292" s="5">
        <f t="shared" ref="C292:C297" si="497">MROUND(500000/E292,10)</f>
        <v>740</v>
      </c>
      <c r="D292" s="5" t="s">
        <v>13</v>
      </c>
      <c r="E292" s="6">
        <v>678</v>
      </c>
      <c r="F292" s="6">
        <v>682</v>
      </c>
      <c r="G292" s="6">
        <v>0</v>
      </c>
      <c r="H292" s="6">
        <f t="shared" si="496"/>
        <v>2960</v>
      </c>
      <c r="I292" s="6">
        <v>0</v>
      </c>
      <c r="J292" s="6">
        <f>+I292+H292</f>
        <v>2960</v>
      </c>
    </row>
    <row r="293" spans="1:11" ht="18.75" customHeight="1">
      <c r="A293" s="3">
        <v>43312</v>
      </c>
      <c r="B293" s="4" t="s">
        <v>561</v>
      </c>
      <c r="C293" s="5">
        <f t="shared" si="497"/>
        <v>230</v>
      </c>
      <c r="D293" s="5" t="s">
        <v>13</v>
      </c>
      <c r="E293" s="6">
        <v>2175</v>
      </c>
      <c r="F293" s="6">
        <v>2180</v>
      </c>
      <c r="G293" s="6">
        <v>0</v>
      </c>
      <c r="H293" s="6">
        <f t="shared" si="496"/>
        <v>1150</v>
      </c>
      <c r="I293" s="6">
        <v>0</v>
      </c>
      <c r="J293" s="6">
        <f>+I293+H293</f>
        <v>1150</v>
      </c>
    </row>
    <row r="294" spans="1:11" ht="18.75" customHeight="1">
      <c r="A294" s="3">
        <v>43311</v>
      </c>
      <c r="B294" s="4" t="s">
        <v>547</v>
      </c>
      <c r="C294" s="5">
        <f t="shared" si="497"/>
        <v>350</v>
      </c>
      <c r="D294" s="5" t="s">
        <v>536</v>
      </c>
      <c r="E294" s="6">
        <v>1440</v>
      </c>
      <c r="F294" s="6">
        <v>1420</v>
      </c>
      <c r="G294" s="6">
        <v>0</v>
      </c>
      <c r="H294" s="6">
        <f>(E294-F294)*C294</f>
        <v>7000</v>
      </c>
      <c r="I294" s="6">
        <v>0</v>
      </c>
      <c r="J294" s="6">
        <f t="shared" ref="J294:J300" si="498">+I294+H294</f>
        <v>7000</v>
      </c>
    </row>
    <row r="295" spans="1:11" ht="18.75" customHeight="1">
      <c r="A295" s="3">
        <v>43311</v>
      </c>
      <c r="B295" s="4" t="s">
        <v>206</v>
      </c>
      <c r="C295" s="5">
        <f t="shared" si="497"/>
        <v>540</v>
      </c>
      <c r="D295" s="5" t="s">
        <v>536</v>
      </c>
      <c r="E295" s="6">
        <v>920</v>
      </c>
      <c r="F295" s="6">
        <v>905</v>
      </c>
      <c r="G295" s="6">
        <v>0</v>
      </c>
      <c r="H295" s="6">
        <f>(E295-F295)*C295</f>
        <v>8100</v>
      </c>
      <c r="I295" s="6">
        <v>0</v>
      </c>
      <c r="J295" s="6">
        <f t="shared" si="498"/>
        <v>8100</v>
      </c>
    </row>
    <row r="296" spans="1:11" ht="18.75" customHeight="1">
      <c r="A296" s="3">
        <v>43308</v>
      </c>
      <c r="B296" s="4" t="s">
        <v>562</v>
      </c>
      <c r="C296" s="5">
        <f t="shared" si="497"/>
        <v>350</v>
      </c>
      <c r="D296" s="5" t="s">
        <v>13</v>
      </c>
      <c r="E296" s="6">
        <v>1425</v>
      </c>
      <c r="F296" s="6">
        <v>1439</v>
      </c>
      <c r="G296" s="6">
        <v>0</v>
      </c>
      <c r="H296" s="6">
        <f t="shared" ref="H296:H299" si="499">(F296-E296)*C296</f>
        <v>4900</v>
      </c>
      <c r="I296" s="6">
        <v>0</v>
      </c>
      <c r="J296" s="6">
        <f t="shared" si="498"/>
        <v>4900</v>
      </c>
    </row>
    <row r="297" spans="1:11" ht="18.75" customHeight="1">
      <c r="A297" s="3">
        <v>43308</v>
      </c>
      <c r="B297" s="4" t="s">
        <v>73</v>
      </c>
      <c r="C297" s="5">
        <f t="shared" si="497"/>
        <v>1590</v>
      </c>
      <c r="D297" s="5" t="s">
        <v>13</v>
      </c>
      <c r="E297" s="6">
        <v>315</v>
      </c>
      <c r="F297" s="6">
        <v>320</v>
      </c>
      <c r="G297" s="6">
        <v>0</v>
      </c>
      <c r="H297" s="6">
        <f t="shared" si="499"/>
        <v>7950</v>
      </c>
      <c r="I297" s="6">
        <v>0</v>
      </c>
      <c r="J297" s="6">
        <f t="shared" si="498"/>
        <v>7950</v>
      </c>
    </row>
    <row r="298" spans="1:11" ht="18.75" customHeight="1">
      <c r="A298" s="3">
        <v>43307</v>
      </c>
      <c r="B298" s="4" t="s">
        <v>67</v>
      </c>
      <c r="C298" s="5">
        <f>MROUND(300000/E298,10)</f>
        <v>250</v>
      </c>
      <c r="D298" s="5" t="s">
        <v>13</v>
      </c>
      <c r="E298" s="6">
        <v>1200</v>
      </c>
      <c r="F298" s="6">
        <v>1185</v>
      </c>
      <c r="G298" s="6">
        <v>0</v>
      </c>
      <c r="H298" s="6">
        <f t="shared" si="499"/>
        <v>-3750</v>
      </c>
      <c r="I298" s="6">
        <v>0</v>
      </c>
      <c r="J298" s="6">
        <f t="shared" si="498"/>
        <v>-3750</v>
      </c>
    </row>
    <row r="299" spans="1:11" ht="18.75" customHeight="1">
      <c r="A299" s="3">
        <v>43307</v>
      </c>
      <c r="B299" s="4" t="s">
        <v>547</v>
      </c>
      <c r="C299" s="5">
        <f>MROUND(300000/E299,10)</f>
        <v>210</v>
      </c>
      <c r="D299" s="5" t="s">
        <v>13</v>
      </c>
      <c r="E299" s="6">
        <v>1460</v>
      </c>
      <c r="F299" s="6">
        <v>1440</v>
      </c>
      <c r="G299" s="6">
        <v>0</v>
      </c>
      <c r="H299" s="6">
        <f t="shared" si="499"/>
        <v>-4200</v>
      </c>
      <c r="I299" s="6">
        <v>0</v>
      </c>
      <c r="J299" s="6">
        <f t="shared" si="498"/>
        <v>-4200</v>
      </c>
    </row>
    <row r="300" spans="1:11" ht="18.75" customHeight="1">
      <c r="A300" s="3">
        <v>43307</v>
      </c>
      <c r="B300" s="4" t="s">
        <v>119</v>
      </c>
      <c r="C300" s="5">
        <f>MROUND(500000/E300,10)</f>
        <v>450</v>
      </c>
      <c r="D300" s="5" t="s">
        <v>536</v>
      </c>
      <c r="E300" s="6">
        <v>1105</v>
      </c>
      <c r="F300" s="6">
        <v>1090</v>
      </c>
      <c r="G300" s="6">
        <v>0</v>
      </c>
      <c r="H300" s="6">
        <f>(E300-F300)*C300</f>
        <v>6750</v>
      </c>
      <c r="I300" s="6">
        <v>0</v>
      </c>
      <c r="J300" s="6">
        <f t="shared" si="498"/>
        <v>6750</v>
      </c>
    </row>
    <row r="301" spans="1:11" ht="18.75" customHeight="1">
      <c r="A301" s="7">
        <v>43306</v>
      </c>
      <c r="B301" s="8" t="s">
        <v>162</v>
      </c>
      <c r="C301" s="9">
        <f t="shared" ref="C301:C304" si="500">MROUND(300000/E301,10)</f>
        <v>880</v>
      </c>
      <c r="D301" s="9" t="s">
        <v>13</v>
      </c>
      <c r="E301" s="10">
        <v>340</v>
      </c>
      <c r="F301" s="10">
        <v>335</v>
      </c>
      <c r="G301" s="10">
        <v>0</v>
      </c>
      <c r="H301" s="10">
        <f t="shared" ref="H301:H305" si="501">(F301-E301)*C301</f>
        <v>-4400</v>
      </c>
      <c r="I301" s="10">
        <v>0</v>
      </c>
      <c r="J301" s="6">
        <f t="shared" ref="J301:J308" si="502">+I301+H301</f>
        <v>-4400</v>
      </c>
    </row>
    <row r="302" spans="1:11" ht="18.75" customHeight="1">
      <c r="A302" s="7">
        <v>43306</v>
      </c>
      <c r="B302" s="8" t="s">
        <v>119</v>
      </c>
      <c r="C302" s="9">
        <f t="shared" si="500"/>
        <v>260</v>
      </c>
      <c r="D302" s="9" t="s">
        <v>13</v>
      </c>
      <c r="E302" s="10">
        <v>1165</v>
      </c>
      <c r="F302" s="10">
        <v>1180</v>
      </c>
      <c r="G302" s="10">
        <v>0</v>
      </c>
      <c r="H302" s="10">
        <f t="shared" si="501"/>
        <v>3900</v>
      </c>
      <c r="I302" s="10">
        <v>0</v>
      </c>
      <c r="J302" s="6">
        <f t="shared" si="502"/>
        <v>3900</v>
      </c>
    </row>
    <row r="303" spans="1:11" ht="18.75" customHeight="1">
      <c r="A303" s="7">
        <v>43306</v>
      </c>
      <c r="B303" s="8" t="s">
        <v>563</v>
      </c>
      <c r="C303" s="9">
        <f t="shared" si="500"/>
        <v>1270</v>
      </c>
      <c r="D303" s="9" t="s">
        <v>13</v>
      </c>
      <c r="E303" s="10">
        <v>236</v>
      </c>
      <c r="F303" s="10">
        <v>237</v>
      </c>
      <c r="G303" s="10">
        <v>0</v>
      </c>
      <c r="H303" s="10">
        <f t="shared" si="501"/>
        <v>1270</v>
      </c>
      <c r="I303" s="10">
        <v>0</v>
      </c>
      <c r="J303" s="6">
        <f t="shared" si="502"/>
        <v>1270</v>
      </c>
    </row>
    <row r="304" spans="1:11" ht="18.75" customHeight="1">
      <c r="A304" s="3">
        <v>43305</v>
      </c>
      <c r="B304" s="4" t="s">
        <v>393</v>
      </c>
      <c r="C304" s="5">
        <f t="shared" si="500"/>
        <v>210</v>
      </c>
      <c r="D304" s="5" t="s">
        <v>13</v>
      </c>
      <c r="E304" s="6">
        <v>1460</v>
      </c>
      <c r="F304" s="6">
        <v>1480</v>
      </c>
      <c r="G304" s="6">
        <v>1530</v>
      </c>
      <c r="H304" s="6">
        <f t="shared" si="501"/>
        <v>4200</v>
      </c>
      <c r="I304" s="6">
        <v>0</v>
      </c>
      <c r="J304" s="6">
        <f t="shared" si="502"/>
        <v>4200</v>
      </c>
      <c r="K304" s="14"/>
    </row>
    <row r="305" spans="1:10" ht="18.75" customHeight="1">
      <c r="A305" s="3">
        <v>43304</v>
      </c>
      <c r="B305" s="4" t="s">
        <v>564</v>
      </c>
      <c r="C305" s="5">
        <f t="shared" ref="C305:C310" si="503">MROUND(300000/E305,10)</f>
        <v>410</v>
      </c>
      <c r="D305" s="5" t="s">
        <v>13</v>
      </c>
      <c r="E305" s="6">
        <v>730</v>
      </c>
      <c r="F305" s="6">
        <v>740</v>
      </c>
      <c r="G305" s="6">
        <v>755</v>
      </c>
      <c r="H305" s="6">
        <f t="shared" si="501"/>
        <v>4100</v>
      </c>
      <c r="I305" s="6">
        <f>(G305-F305)*C305</f>
        <v>6150</v>
      </c>
      <c r="J305" s="6">
        <f t="shared" si="502"/>
        <v>10250</v>
      </c>
    </row>
    <row r="306" spans="1:10" ht="18.75" customHeight="1">
      <c r="A306" s="7">
        <v>43301</v>
      </c>
      <c r="B306" s="8" t="s">
        <v>98</v>
      </c>
      <c r="C306" s="9">
        <f t="shared" si="503"/>
        <v>300</v>
      </c>
      <c r="D306" s="9" t="s">
        <v>13</v>
      </c>
      <c r="E306" s="10">
        <v>992</v>
      </c>
      <c r="F306" s="10">
        <v>977</v>
      </c>
      <c r="G306" s="10">
        <v>0</v>
      </c>
      <c r="H306" s="10">
        <f t="shared" ref="H306:H311" si="504">(F306-E306)*C306</f>
        <v>-4500</v>
      </c>
      <c r="I306" s="10">
        <v>0</v>
      </c>
      <c r="J306" s="15">
        <f t="shared" si="502"/>
        <v>-4500</v>
      </c>
    </row>
    <row r="307" spans="1:10" ht="18.75" customHeight="1">
      <c r="A307" s="7">
        <v>43301</v>
      </c>
      <c r="B307" s="8" t="s">
        <v>54</v>
      </c>
      <c r="C307" s="9">
        <f t="shared" si="503"/>
        <v>520</v>
      </c>
      <c r="D307" s="9" t="s">
        <v>13</v>
      </c>
      <c r="E307" s="10">
        <v>575</v>
      </c>
      <c r="F307" s="10">
        <v>585</v>
      </c>
      <c r="G307" s="10">
        <v>0</v>
      </c>
      <c r="H307" s="10">
        <f t="shared" si="504"/>
        <v>5200</v>
      </c>
      <c r="I307" s="10">
        <v>0</v>
      </c>
      <c r="J307" s="6">
        <f t="shared" si="502"/>
        <v>5200</v>
      </c>
    </row>
    <row r="308" spans="1:10" ht="18.75" customHeight="1">
      <c r="A308" s="7">
        <v>43301</v>
      </c>
      <c r="B308" s="8" t="s">
        <v>549</v>
      </c>
      <c r="C308" s="9">
        <f t="shared" si="503"/>
        <v>340</v>
      </c>
      <c r="D308" s="9" t="s">
        <v>13</v>
      </c>
      <c r="E308" s="10">
        <v>885</v>
      </c>
      <c r="F308" s="10">
        <v>890</v>
      </c>
      <c r="G308" s="10">
        <v>0</v>
      </c>
      <c r="H308" s="10">
        <f t="shared" si="504"/>
        <v>1700</v>
      </c>
      <c r="I308" s="10">
        <v>0</v>
      </c>
      <c r="J308" s="6">
        <f t="shared" si="502"/>
        <v>1700</v>
      </c>
    </row>
    <row r="309" spans="1:10" ht="18.75" customHeight="1">
      <c r="A309" s="3">
        <v>43300</v>
      </c>
      <c r="B309" s="4" t="s">
        <v>120</v>
      </c>
      <c r="C309" s="5">
        <f t="shared" si="503"/>
        <v>350</v>
      </c>
      <c r="D309" s="5" t="s">
        <v>13</v>
      </c>
      <c r="E309" s="6">
        <v>855</v>
      </c>
      <c r="F309" s="6">
        <v>865</v>
      </c>
      <c r="G309" s="6">
        <v>870</v>
      </c>
      <c r="H309" s="6">
        <f t="shared" si="504"/>
        <v>3500</v>
      </c>
      <c r="I309" s="6">
        <f>(G309-F309)*C309</f>
        <v>1750</v>
      </c>
      <c r="J309" s="6">
        <f t="shared" ref="J309:J314" si="505">+I309+H309</f>
        <v>5250</v>
      </c>
    </row>
    <row r="310" spans="1:10" ht="18.75" customHeight="1">
      <c r="A310" s="3">
        <v>43300</v>
      </c>
      <c r="B310" s="4" t="s">
        <v>59</v>
      </c>
      <c r="C310" s="5">
        <f t="shared" si="503"/>
        <v>220</v>
      </c>
      <c r="D310" s="5" t="s">
        <v>13</v>
      </c>
      <c r="E310" s="6">
        <v>1350</v>
      </c>
      <c r="F310" s="6">
        <v>1355</v>
      </c>
      <c r="G310" s="6">
        <v>0</v>
      </c>
      <c r="H310" s="6">
        <f t="shared" si="504"/>
        <v>1100</v>
      </c>
      <c r="I310" s="6">
        <v>0</v>
      </c>
      <c r="J310" s="6">
        <f t="shared" si="505"/>
        <v>1100</v>
      </c>
    </row>
    <row r="311" spans="1:10" ht="18.75" customHeight="1">
      <c r="A311" s="3">
        <v>43299</v>
      </c>
      <c r="B311" s="4" t="s">
        <v>546</v>
      </c>
      <c r="C311" s="5">
        <f t="shared" ref="C311:C315" si="506">MROUND(500000/E311,10)</f>
        <v>440</v>
      </c>
      <c r="D311" s="5" t="s">
        <v>13</v>
      </c>
      <c r="E311" s="6">
        <v>1130</v>
      </c>
      <c r="F311" s="6">
        <v>1115</v>
      </c>
      <c r="G311" s="6">
        <v>0</v>
      </c>
      <c r="H311" s="6">
        <f t="shared" si="504"/>
        <v>-6600</v>
      </c>
      <c r="I311" s="6">
        <v>0</v>
      </c>
      <c r="J311" s="15">
        <f t="shared" si="505"/>
        <v>-6600</v>
      </c>
    </row>
    <row r="312" spans="1:10" ht="18.75" customHeight="1">
      <c r="A312" s="3">
        <v>43299</v>
      </c>
      <c r="B312" s="4" t="s">
        <v>292</v>
      </c>
      <c r="C312" s="5">
        <f t="shared" si="506"/>
        <v>250</v>
      </c>
      <c r="D312" s="5" t="s">
        <v>536</v>
      </c>
      <c r="E312" s="6">
        <v>2020</v>
      </c>
      <c r="F312" s="6">
        <v>2005</v>
      </c>
      <c r="G312" s="6">
        <v>0</v>
      </c>
      <c r="H312" s="6">
        <f t="shared" ref="H312:H317" si="507">(E312-F312)*C312</f>
        <v>3750</v>
      </c>
      <c r="I312" s="6">
        <v>0</v>
      </c>
      <c r="J312" s="6">
        <f t="shared" si="505"/>
        <v>3750</v>
      </c>
    </row>
    <row r="313" spans="1:10" ht="18.75" customHeight="1">
      <c r="A313" s="3">
        <v>43299</v>
      </c>
      <c r="B313" s="4" t="s">
        <v>146</v>
      </c>
      <c r="C313" s="5">
        <f t="shared" si="506"/>
        <v>1320</v>
      </c>
      <c r="D313" s="5" t="s">
        <v>536</v>
      </c>
      <c r="E313" s="6">
        <v>379</v>
      </c>
      <c r="F313" s="6">
        <v>373</v>
      </c>
      <c r="G313" s="6">
        <v>0</v>
      </c>
      <c r="H313" s="6">
        <f t="shared" si="507"/>
        <v>7920</v>
      </c>
      <c r="I313" s="6">
        <v>0</v>
      </c>
      <c r="J313" s="6">
        <f t="shared" si="505"/>
        <v>7920</v>
      </c>
    </row>
    <row r="314" spans="1:10" ht="18.75" customHeight="1">
      <c r="A314" s="3">
        <v>43298</v>
      </c>
      <c r="B314" s="4" t="s">
        <v>43</v>
      </c>
      <c r="C314" s="5">
        <f t="shared" si="506"/>
        <v>570</v>
      </c>
      <c r="D314" s="5" t="s">
        <v>13</v>
      </c>
      <c r="E314" s="6">
        <v>875</v>
      </c>
      <c r="F314" s="6">
        <v>885</v>
      </c>
      <c r="G314" s="6">
        <v>895</v>
      </c>
      <c r="H314" s="6">
        <f t="shared" ref="H314:H320" si="508">(F314-E314)*C314</f>
        <v>5700</v>
      </c>
      <c r="I314" s="6">
        <f>(G314-F314)*C314</f>
        <v>5700</v>
      </c>
      <c r="J314" s="6">
        <f t="shared" si="505"/>
        <v>11400</v>
      </c>
    </row>
    <row r="315" spans="1:10" ht="18.75" customHeight="1">
      <c r="A315" s="3">
        <v>43297</v>
      </c>
      <c r="B315" s="4" t="s">
        <v>402</v>
      </c>
      <c r="C315" s="5">
        <f t="shared" si="506"/>
        <v>420</v>
      </c>
      <c r="D315" s="5" t="s">
        <v>536</v>
      </c>
      <c r="E315" s="6">
        <v>1180</v>
      </c>
      <c r="F315" s="6">
        <v>1168</v>
      </c>
      <c r="G315" s="6">
        <v>0</v>
      </c>
      <c r="H315" s="6">
        <f t="shared" si="507"/>
        <v>5040</v>
      </c>
      <c r="I315" s="6">
        <v>0</v>
      </c>
      <c r="J315" s="6">
        <f t="shared" ref="J315:J320" si="509">+I315+H315</f>
        <v>5040</v>
      </c>
    </row>
    <row r="316" spans="1:10" ht="18.75" customHeight="1">
      <c r="A316" s="3">
        <v>43294</v>
      </c>
      <c r="B316" s="4" t="s">
        <v>565</v>
      </c>
      <c r="C316" s="5">
        <f t="shared" ref="C316:C321" si="510">MROUND(500000/E316,10)</f>
        <v>2170</v>
      </c>
      <c r="D316" s="5" t="s">
        <v>536</v>
      </c>
      <c r="E316" s="6">
        <v>230</v>
      </c>
      <c r="F316" s="6">
        <v>225</v>
      </c>
      <c r="G316" s="6">
        <v>0</v>
      </c>
      <c r="H316" s="6">
        <f t="shared" si="507"/>
        <v>10850</v>
      </c>
      <c r="I316" s="6">
        <v>0</v>
      </c>
      <c r="J316" s="6">
        <f t="shared" si="509"/>
        <v>10850</v>
      </c>
    </row>
    <row r="317" spans="1:10" ht="18.75" customHeight="1">
      <c r="A317" s="3">
        <v>43294</v>
      </c>
      <c r="B317" s="4" t="s">
        <v>175</v>
      </c>
      <c r="C317" s="5">
        <f t="shared" si="510"/>
        <v>510</v>
      </c>
      <c r="D317" s="5" t="s">
        <v>536</v>
      </c>
      <c r="E317" s="6">
        <v>985</v>
      </c>
      <c r="F317" s="6">
        <v>976</v>
      </c>
      <c r="G317" s="6">
        <v>0</v>
      </c>
      <c r="H317" s="6">
        <f t="shared" si="507"/>
        <v>4590</v>
      </c>
      <c r="I317" s="6">
        <v>0</v>
      </c>
      <c r="J317" s="6">
        <f t="shared" si="509"/>
        <v>4590</v>
      </c>
    </row>
    <row r="318" spans="1:10" ht="18.75" customHeight="1">
      <c r="A318" s="3">
        <v>43293</v>
      </c>
      <c r="B318" s="4" t="s">
        <v>279</v>
      </c>
      <c r="C318" s="5">
        <f t="shared" si="510"/>
        <v>500</v>
      </c>
      <c r="D318" s="5" t="s">
        <v>13</v>
      </c>
      <c r="E318" s="6">
        <v>1000</v>
      </c>
      <c r="F318" s="6">
        <v>1005</v>
      </c>
      <c r="G318" s="6">
        <v>0</v>
      </c>
      <c r="H318" s="6">
        <f t="shared" si="508"/>
        <v>2500</v>
      </c>
      <c r="I318" s="6">
        <v>0</v>
      </c>
      <c r="J318" s="6">
        <f t="shared" si="509"/>
        <v>2500</v>
      </c>
    </row>
    <row r="319" spans="1:10" ht="18.75" customHeight="1">
      <c r="A319" s="3">
        <v>43292</v>
      </c>
      <c r="B319" s="4" t="s">
        <v>562</v>
      </c>
      <c r="C319" s="5">
        <f t="shared" si="510"/>
        <v>410</v>
      </c>
      <c r="D319" s="5" t="s">
        <v>13</v>
      </c>
      <c r="E319" s="6">
        <v>1220</v>
      </c>
      <c r="F319" s="6">
        <v>1205</v>
      </c>
      <c r="G319" s="6">
        <v>0</v>
      </c>
      <c r="H319" s="6">
        <f t="shared" si="508"/>
        <v>-6150</v>
      </c>
      <c r="I319" s="6">
        <v>0</v>
      </c>
      <c r="J319" s="15">
        <f t="shared" si="509"/>
        <v>-6150</v>
      </c>
    </row>
    <row r="320" spans="1:10" ht="18.75" customHeight="1">
      <c r="A320" s="3">
        <v>43292</v>
      </c>
      <c r="B320" s="4" t="s">
        <v>181</v>
      </c>
      <c r="C320" s="5">
        <f t="shared" si="510"/>
        <v>440</v>
      </c>
      <c r="D320" s="5" t="s">
        <v>13</v>
      </c>
      <c r="E320" s="6">
        <v>1125</v>
      </c>
      <c r="F320" s="6">
        <v>1131</v>
      </c>
      <c r="G320" s="6">
        <v>0</v>
      </c>
      <c r="H320" s="6">
        <f t="shared" si="508"/>
        <v>2640</v>
      </c>
      <c r="I320" s="6">
        <v>0</v>
      </c>
      <c r="J320" s="6">
        <f t="shared" si="509"/>
        <v>2640</v>
      </c>
    </row>
    <row r="321" spans="1:10" ht="18.75" customHeight="1">
      <c r="A321" s="3">
        <v>43291</v>
      </c>
      <c r="B321" s="4" t="s">
        <v>564</v>
      </c>
      <c r="C321" s="5">
        <f t="shared" si="510"/>
        <v>680</v>
      </c>
      <c r="D321" s="5" t="s">
        <v>13</v>
      </c>
      <c r="E321" s="6">
        <v>730</v>
      </c>
      <c r="F321" s="6">
        <v>740</v>
      </c>
      <c r="G321" s="6">
        <v>0</v>
      </c>
      <c r="H321" s="6">
        <f t="shared" ref="H321" si="511">(F321-E321)*C321</f>
        <v>6800</v>
      </c>
      <c r="I321" s="6">
        <v>0</v>
      </c>
      <c r="J321" s="6">
        <f t="shared" ref="J321" si="512">+I321+H321</f>
        <v>6800</v>
      </c>
    </row>
    <row r="322" spans="1:10" ht="18.75" customHeight="1">
      <c r="A322" s="3">
        <v>43290</v>
      </c>
      <c r="B322" s="4" t="s">
        <v>472</v>
      </c>
      <c r="C322" s="5">
        <f t="shared" ref="C322:C323" si="513">MROUND(500000/E322,10)</f>
        <v>380</v>
      </c>
      <c r="D322" s="5" t="s">
        <v>13</v>
      </c>
      <c r="E322" s="6">
        <v>1320</v>
      </c>
      <c r="F322" s="6">
        <v>1327</v>
      </c>
      <c r="G322" s="6">
        <v>0</v>
      </c>
      <c r="H322" s="6">
        <f t="shared" ref="H322:H325" si="514">(F322-E322)*C322</f>
        <v>2660</v>
      </c>
      <c r="I322" s="6">
        <v>0</v>
      </c>
      <c r="J322" s="6">
        <f t="shared" ref="J322:J323" si="515">+I322+H322</f>
        <v>2660</v>
      </c>
    </row>
    <row r="323" spans="1:10" ht="18.75" customHeight="1">
      <c r="A323" s="3">
        <v>43290</v>
      </c>
      <c r="B323" s="4" t="s">
        <v>177</v>
      </c>
      <c r="C323" s="5">
        <f t="shared" si="513"/>
        <v>5130</v>
      </c>
      <c r="D323" s="5" t="s">
        <v>13</v>
      </c>
      <c r="E323" s="6">
        <v>97.5</v>
      </c>
      <c r="F323" s="6">
        <v>99.5</v>
      </c>
      <c r="G323" s="6">
        <v>0</v>
      </c>
      <c r="H323" s="6">
        <f t="shared" si="514"/>
        <v>10260</v>
      </c>
      <c r="I323" s="6">
        <v>0</v>
      </c>
      <c r="J323" s="6">
        <f t="shared" si="515"/>
        <v>10260</v>
      </c>
    </row>
    <row r="324" spans="1:10" ht="18.75" customHeight="1">
      <c r="A324" s="3">
        <v>43287</v>
      </c>
      <c r="B324" s="4" t="s">
        <v>269</v>
      </c>
      <c r="C324" s="5">
        <f t="shared" ref="C324:C329" si="516">MROUND(500000/E324,10)</f>
        <v>210</v>
      </c>
      <c r="D324" s="5" t="s">
        <v>13</v>
      </c>
      <c r="E324" s="6">
        <v>2340</v>
      </c>
      <c r="F324" s="6">
        <v>2350</v>
      </c>
      <c r="G324" s="6">
        <v>0</v>
      </c>
      <c r="H324" s="6">
        <f t="shared" si="514"/>
        <v>2100</v>
      </c>
      <c r="I324" s="6">
        <v>0</v>
      </c>
      <c r="J324" s="6">
        <f t="shared" ref="J324:J329" si="517">+I324+H324</f>
        <v>2100</v>
      </c>
    </row>
    <row r="325" spans="1:10" ht="18.75" customHeight="1">
      <c r="A325" s="7">
        <v>43286</v>
      </c>
      <c r="B325" s="8" t="s">
        <v>558</v>
      </c>
      <c r="C325" s="9">
        <f t="shared" si="516"/>
        <v>690</v>
      </c>
      <c r="D325" s="9" t="s">
        <v>13</v>
      </c>
      <c r="E325" s="10">
        <v>720</v>
      </c>
      <c r="F325" s="10">
        <v>710</v>
      </c>
      <c r="G325" s="11">
        <v>0</v>
      </c>
      <c r="H325" s="10">
        <f t="shared" si="514"/>
        <v>-6900</v>
      </c>
      <c r="I325" s="10">
        <v>0</v>
      </c>
      <c r="J325" s="15">
        <f t="shared" si="517"/>
        <v>-6900</v>
      </c>
    </row>
    <row r="326" spans="1:10" ht="18.75" customHeight="1">
      <c r="A326" s="7">
        <v>43286</v>
      </c>
      <c r="B326" s="8" t="s">
        <v>562</v>
      </c>
      <c r="C326" s="9">
        <f t="shared" si="516"/>
        <v>430</v>
      </c>
      <c r="D326" s="9" t="s">
        <v>536</v>
      </c>
      <c r="E326" s="10">
        <v>1160</v>
      </c>
      <c r="F326" s="10">
        <v>1145</v>
      </c>
      <c r="G326" s="10">
        <v>0</v>
      </c>
      <c r="H326" s="10">
        <f>(E326-F326)*C326</f>
        <v>6450</v>
      </c>
      <c r="I326" s="10">
        <v>0</v>
      </c>
      <c r="J326" s="6">
        <f t="shared" si="517"/>
        <v>6450</v>
      </c>
    </row>
    <row r="327" spans="1:10" ht="18.75" customHeight="1">
      <c r="A327" s="3">
        <v>43285</v>
      </c>
      <c r="B327" s="4" t="s">
        <v>279</v>
      </c>
      <c r="C327" s="5">
        <f t="shared" si="516"/>
        <v>470</v>
      </c>
      <c r="D327" s="5" t="s">
        <v>13</v>
      </c>
      <c r="E327" s="6">
        <v>1060</v>
      </c>
      <c r="F327" s="6">
        <v>1075</v>
      </c>
      <c r="G327" s="6">
        <v>0</v>
      </c>
      <c r="H327" s="6">
        <f t="shared" ref="H327:H329" si="518">(F327-E327)*C327</f>
        <v>7050</v>
      </c>
      <c r="I327" s="6">
        <v>0</v>
      </c>
      <c r="J327" s="6">
        <f t="shared" si="517"/>
        <v>7050</v>
      </c>
    </row>
    <row r="328" spans="1:10" ht="18.75" customHeight="1">
      <c r="A328" s="7">
        <v>43284</v>
      </c>
      <c r="B328" s="8" t="s">
        <v>566</v>
      </c>
      <c r="C328" s="9">
        <f t="shared" si="516"/>
        <v>830</v>
      </c>
      <c r="D328" s="9" t="s">
        <v>13</v>
      </c>
      <c r="E328" s="10">
        <v>606</v>
      </c>
      <c r="F328" s="10">
        <v>616</v>
      </c>
      <c r="G328" s="10">
        <v>629</v>
      </c>
      <c r="H328" s="10">
        <f t="shared" si="518"/>
        <v>8300</v>
      </c>
      <c r="I328" s="10">
        <f>(G328-F328)*C328</f>
        <v>10790</v>
      </c>
      <c r="J328" s="10">
        <f t="shared" si="517"/>
        <v>19090</v>
      </c>
    </row>
    <row r="329" spans="1:10" ht="18.75" customHeight="1">
      <c r="A329" s="3">
        <v>43283</v>
      </c>
      <c r="B329" s="4" t="s">
        <v>491</v>
      </c>
      <c r="C329" s="5">
        <f t="shared" si="516"/>
        <v>430</v>
      </c>
      <c r="D329" s="5" t="s">
        <v>13</v>
      </c>
      <c r="E329" s="6">
        <v>1175</v>
      </c>
      <c r="F329" s="6">
        <v>1180</v>
      </c>
      <c r="G329" s="6">
        <v>0</v>
      </c>
      <c r="H329" s="6">
        <f t="shared" si="518"/>
        <v>2150</v>
      </c>
      <c r="I329" s="6">
        <v>0</v>
      </c>
      <c r="J329" s="6">
        <f t="shared" si="517"/>
        <v>2150</v>
      </c>
    </row>
    <row r="330" spans="1:10" ht="18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42"/>
    </row>
    <row r="331" spans="1:10" ht="18.75" customHeight="1">
      <c r="A331" s="3">
        <v>43280</v>
      </c>
      <c r="B331" s="4" t="s">
        <v>18</v>
      </c>
      <c r="C331" s="5">
        <f>MROUND(500000/E331,10)</f>
        <v>780</v>
      </c>
      <c r="D331" s="5" t="s">
        <v>13</v>
      </c>
      <c r="E331" s="6">
        <v>641</v>
      </c>
      <c r="F331" s="6">
        <v>642.5</v>
      </c>
      <c r="G331" s="6">
        <v>0</v>
      </c>
      <c r="H331" s="6">
        <f t="shared" ref="H331:H333" si="519">(F331-E331)*C331</f>
        <v>1170</v>
      </c>
      <c r="I331" s="6">
        <v>0</v>
      </c>
      <c r="J331" s="6">
        <f t="shared" ref="J331:J333" si="520">+I331+H331</f>
        <v>1170</v>
      </c>
    </row>
    <row r="332" spans="1:10" ht="18.75" customHeight="1">
      <c r="A332" s="3">
        <v>43278</v>
      </c>
      <c r="B332" s="4" t="s">
        <v>556</v>
      </c>
      <c r="C332" s="5">
        <f t="shared" ref="C332:C338" si="521">MROUND(500000/E332,10)</f>
        <v>350</v>
      </c>
      <c r="D332" s="5" t="s">
        <v>13</v>
      </c>
      <c r="E332" s="6">
        <v>1425</v>
      </c>
      <c r="F332" s="6">
        <v>1435</v>
      </c>
      <c r="G332" s="6">
        <v>0</v>
      </c>
      <c r="H332" s="6">
        <f t="shared" si="519"/>
        <v>3500</v>
      </c>
      <c r="I332" s="6">
        <v>0</v>
      </c>
      <c r="J332" s="6">
        <f t="shared" si="520"/>
        <v>3500</v>
      </c>
    </row>
    <row r="333" spans="1:10" ht="18.75" customHeight="1">
      <c r="A333" s="3">
        <v>43278</v>
      </c>
      <c r="B333" s="4" t="s">
        <v>555</v>
      </c>
      <c r="C333" s="5">
        <f t="shared" si="521"/>
        <v>760</v>
      </c>
      <c r="D333" s="5" t="s">
        <v>13</v>
      </c>
      <c r="E333" s="6">
        <v>656</v>
      </c>
      <c r="F333" s="6">
        <v>646</v>
      </c>
      <c r="G333" s="6">
        <v>0</v>
      </c>
      <c r="H333" s="6">
        <f t="shared" si="519"/>
        <v>-7600</v>
      </c>
      <c r="I333" s="6">
        <v>0</v>
      </c>
      <c r="J333" s="15">
        <f t="shared" si="520"/>
        <v>-7600</v>
      </c>
    </row>
    <row r="334" spans="1:10" ht="18.75" customHeight="1">
      <c r="A334" s="3">
        <v>43277</v>
      </c>
      <c r="B334" s="4" t="s">
        <v>72</v>
      </c>
      <c r="C334" s="5">
        <f t="shared" si="521"/>
        <v>460</v>
      </c>
      <c r="D334" s="5" t="s">
        <v>13</v>
      </c>
      <c r="E334" s="6">
        <v>1095</v>
      </c>
      <c r="F334" s="6">
        <v>1110</v>
      </c>
      <c r="G334" s="6">
        <v>0</v>
      </c>
      <c r="H334" s="6">
        <f t="shared" ref="H334" si="522">(F334-E334)*C334</f>
        <v>6900</v>
      </c>
      <c r="I334" s="6">
        <v>0</v>
      </c>
      <c r="J334" s="6">
        <f t="shared" ref="J334:J338" si="523">+I334+H334</f>
        <v>6900</v>
      </c>
    </row>
    <row r="335" spans="1:10" ht="18.75" customHeight="1">
      <c r="A335" s="3">
        <v>43273</v>
      </c>
      <c r="B335" s="4" t="s">
        <v>206</v>
      </c>
      <c r="C335" s="5">
        <f t="shared" si="521"/>
        <v>570</v>
      </c>
      <c r="D335" s="5" t="s">
        <v>536</v>
      </c>
      <c r="E335" s="6">
        <v>881</v>
      </c>
      <c r="F335" s="6">
        <v>870</v>
      </c>
      <c r="G335" s="6">
        <v>0</v>
      </c>
      <c r="H335" s="6">
        <f t="shared" ref="H335:H338" si="524">(E335-F335)*C335</f>
        <v>6270</v>
      </c>
      <c r="I335" s="6">
        <v>0</v>
      </c>
      <c r="J335" s="6">
        <f t="shared" si="523"/>
        <v>6270</v>
      </c>
    </row>
    <row r="336" spans="1:10" ht="18.75" customHeight="1">
      <c r="A336" s="3">
        <v>43272</v>
      </c>
      <c r="B336" s="4" t="s">
        <v>338</v>
      </c>
      <c r="C336" s="5">
        <f t="shared" si="521"/>
        <v>1230</v>
      </c>
      <c r="D336" s="5" t="s">
        <v>536</v>
      </c>
      <c r="E336" s="6">
        <v>405</v>
      </c>
      <c r="F336" s="6">
        <v>395</v>
      </c>
      <c r="G336" s="6">
        <v>0</v>
      </c>
      <c r="H336" s="6">
        <f t="shared" si="524"/>
        <v>12300</v>
      </c>
      <c r="I336" s="6">
        <v>0</v>
      </c>
      <c r="J336" s="6">
        <f t="shared" si="523"/>
        <v>12300</v>
      </c>
    </row>
    <row r="337" spans="1:10" ht="18.75" customHeight="1">
      <c r="A337" s="3">
        <v>43271</v>
      </c>
      <c r="B337" s="4" t="s">
        <v>120</v>
      </c>
      <c r="C337" s="5">
        <f t="shared" si="521"/>
        <v>560</v>
      </c>
      <c r="D337" s="5" t="s">
        <v>13</v>
      </c>
      <c r="E337" s="6">
        <v>893</v>
      </c>
      <c r="F337" s="6">
        <v>905</v>
      </c>
      <c r="G337" s="6">
        <v>920</v>
      </c>
      <c r="H337" s="6">
        <f>(F337-E337)*C337</f>
        <v>6720</v>
      </c>
      <c r="I337" s="6">
        <f>(G337-F337)*C337</f>
        <v>8400</v>
      </c>
      <c r="J337" s="6">
        <f t="shared" si="523"/>
        <v>15120</v>
      </c>
    </row>
    <row r="338" spans="1:10" ht="18.75" customHeight="1">
      <c r="A338" s="3">
        <v>43269</v>
      </c>
      <c r="B338" s="4" t="s">
        <v>62</v>
      </c>
      <c r="C338" s="5">
        <f t="shared" si="521"/>
        <v>880</v>
      </c>
      <c r="D338" s="5" t="s">
        <v>536</v>
      </c>
      <c r="E338" s="6">
        <v>570</v>
      </c>
      <c r="F338" s="6">
        <v>561.5</v>
      </c>
      <c r="G338" s="6">
        <v>0</v>
      </c>
      <c r="H338" s="6">
        <f t="shared" si="524"/>
        <v>7480</v>
      </c>
      <c r="I338" s="6">
        <v>0</v>
      </c>
      <c r="J338" s="6">
        <f t="shared" si="523"/>
        <v>7480</v>
      </c>
    </row>
    <row r="339" spans="1:10" ht="18.75" customHeight="1">
      <c r="A339" s="3">
        <v>43266</v>
      </c>
      <c r="B339" s="4" t="s">
        <v>338</v>
      </c>
      <c r="C339" s="5">
        <f t="shared" ref="C339:C344" si="525">MROUND(500000/E339,10)</f>
        <v>1290</v>
      </c>
      <c r="D339" s="5" t="s">
        <v>13</v>
      </c>
      <c r="E339" s="6">
        <v>387</v>
      </c>
      <c r="F339" s="6">
        <v>395</v>
      </c>
      <c r="G339" s="6">
        <v>0</v>
      </c>
      <c r="H339" s="6">
        <f t="shared" ref="H339:H346" si="526">(F339-E339)*C339</f>
        <v>10320</v>
      </c>
      <c r="I339" s="6">
        <v>0</v>
      </c>
      <c r="J339" s="6">
        <f t="shared" ref="J339:J344" si="527">+I339+H339</f>
        <v>10320</v>
      </c>
    </row>
    <row r="340" spans="1:10" ht="18.75" customHeight="1">
      <c r="A340" s="3">
        <v>43266</v>
      </c>
      <c r="B340" s="4" t="s">
        <v>491</v>
      </c>
      <c r="C340" s="5">
        <f t="shared" si="525"/>
        <v>400</v>
      </c>
      <c r="D340" s="5" t="s">
        <v>13</v>
      </c>
      <c r="E340" s="6">
        <v>1260</v>
      </c>
      <c r="F340" s="6">
        <v>1245</v>
      </c>
      <c r="G340" s="6">
        <v>0</v>
      </c>
      <c r="H340" s="6">
        <f t="shared" si="526"/>
        <v>-6000</v>
      </c>
      <c r="I340" s="6">
        <v>0</v>
      </c>
      <c r="J340" s="15">
        <f t="shared" si="527"/>
        <v>-6000</v>
      </c>
    </row>
    <row r="341" spans="1:10" ht="18.75" customHeight="1">
      <c r="A341" s="3">
        <v>43265</v>
      </c>
      <c r="B341" s="4" t="s">
        <v>183</v>
      </c>
      <c r="C341" s="5">
        <f t="shared" si="525"/>
        <v>6710</v>
      </c>
      <c r="D341" s="5" t="s">
        <v>13</v>
      </c>
      <c r="E341" s="6">
        <v>74.5</v>
      </c>
      <c r="F341" s="6">
        <v>74.900000000000006</v>
      </c>
      <c r="G341" s="6">
        <v>0</v>
      </c>
      <c r="H341" s="6">
        <f t="shared" si="526"/>
        <v>2684.0000000000382</v>
      </c>
      <c r="I341" s="6">
        <v>0</v>
      </c>
      <c r="J341" s="6">
        <f t="shared" si="527"/>
        <v>2684.0000000000382</v>
      </c>
    </row>
    <row r="342" spans="1:10" ht="18.75" customHeight="1">
      <c r="A342" s="3">
        <v>43265</v>
      </c>
      <c r="B342" s="4" t="s">
        <v>18</v>
      </c>
      <c r="C342" s="5">
        <f t="shared" si="525"/>
        <v>790</v>
      </c>
      <c r="D342" s="5" t="s">
        <v>13</v>
      </c>
      <c r="E342" s="6">
        <v>632</v>
      </c>
      <c r="F342" s="6">
        <v>633.5</v>
      </c>
      <c r="G342" s="6">
        <v>0</v>
      </c>
      <c r="H342" s="6">
        <f t="shared" si="526"/>
        <v>1185</v>
      </c>
      <c r="I342" s="6">
        <v>0</v>
      </c>
      <c r="J342" s="6">
        <f t="shared" si="527"/>
        <v>1185</v>
      </c>
    </row>
    <row r="343" spans="1:10" ht="18.75" customHeight="1">
      <c r="A343" s="3">
        <v>43264</v>
      </c>
      <c r="B343" s="4" t="s">
        <v>567</v>
      </c>
      <c r="C343" s="5">
        <f t="shared" si="525"/>
        <v>1020</v>
      </c>
      <c r="D343" s="5" t="s">
        <v>13</v>
      </c>
      <c r="E343" s="6">
        <v>490</v>
      </c>
      <c r="F343" s="6">
        <v>500</v>
      </c>
      <c r="G343" s="6">
        <v>509</v>
      </c>
      <c r="H343" s="6">
        <f t="shared" si="526"/>
        <v>10200</v>
      </c>
      <c r="I343" s="6">
        <f t="shared" ref="I343:I348" si="528">(G343-F343)*C343</f>
        <v>9180</v>
      </c>
      <c r="J343" s="6">
        <f t="shared" si="527"/>
        <v>19380</v>
      </c>
    </row>
    <row r="344" spans="1:10" ht="18.75" customHeight="1">
      <c r="A344" s="3">
        <v>43264</v>
      </c>
      <c r="B344" s="4" t="s">
        <v>491</v>
      </c>
      <c r="C344" s="5">
        <f t="shared" si="525"/>
        <v>380</v>
      </c>
      <c r="D344" s="5" t="s">
        <v>13</v>
      </c>
      <c r="E344" s="6">
        <v>1300</v>
      </c>
      <c r="F344" s="6">
        <v>1285</v>
      </c>
      <c r="G344" s="6">
        <v>0</v>
      </c>
      <c r="H344" s="6">
        <f t="shared" si="526"/>
        <v>-5700</v>
      </c>
      <c r="I344" s="6">
        <v>0</v>
      </c>
      <c r="J344" s="15">
        <f t="shared" si="527"/>
        <v>-5700</v>
      </c>
    </row>
    <row r="345" spans="1:10" ht="18.75" customHeight="1">
      <c r="A345" s="3">
        <v>43263</v>
      </c>
      <c r="B345" s="4" t="s">
        <v>291</v>
      </c>
      <c r="C345" s="5">
        <f t="shared" ref="C345" si="529">MROUND(500000/E345,10)</f>
        <v>610</v>
      </c>
      <c r="D345" s="5" t="s">
        <v>13</v>
      </c>
      <c r="E345" s="6">
        <v>818</v>
      </c>
      <c r="F345" s="6">
        <v>833</v>
      </c>
      <c r="G345" s="6">
        <v>853</v>
      </c>
      <c r="H345" s="6">
        <f t="shared" si="526"/>
        <v>9150</v>
      </c>
      <c r="I345" s="6">
        <f t="shared" si="528"/>
        <v>12200</v>
      </c>
      <c r="J345" s="6">
        <f t="shared" ref="J345:J347" si="530">+I345+H345</f>
        <v>21350</v>
      </c>
    </row>
    <row r="346" spans="1:10" ht="18.75" customHeight="1">
      <c r="A346" s="3">
        <v>43262</v>
      </c>
      <c r="B346" s="4" t="s">
        <v>77</v>
      </c>
      <c r="C346" s="5">
        <f t="shared" ref="C346:C352" si="531">MROUND(500000/E346,10)</f>
        <v>980</v>
      </c>
      <c r="D346" s="5" t="s">
        <v>13</v>
      </c>
      <c r="E346" s="6">
        <v>510</v>
      </c>
      <c r="F346" s="6">
        <v>512</v>
      </c>
      <c r="G346" s="6">
        <v>0</v>
      </c>
      <c r="H346" s="6">
        <f t="shared" si="526"/>
        <v>1960</v>
      </c>
      <c r="I346" s="6">
        <v>0</v>
      </c>
      <c r="J346" s="6">
        <f t="shared" si="530"/>
        <v>1960</v>
      </c>
    </row>
    <row r="347" spans="1:10" ht="18.75" customHeight="1">
      <c r="A347" s="3">
        <v>43259</v>
      </c>
      <c r="B347" s="4" t="s">
        <v>62</v>
      </c>
      <c r="C347" s="5">
        <f t="shared" si="531"/>
        <v>880</v>
      </c>
      <c r="D347" s="5" t="s">
        <v>536</v>
      </c>
      <c r="E347" s="6">
        <v>565</v>
      </c>
      <c r="F347" s="6">
        <v>555</v>
      </c>
      <c r="G347" s="6">
        <v>0</v>
      </c>
      <c r="H347" s="6">
        <f t="shared" ref="H347:H352" si="532">(E347-F347)*C347</f>
        <v>8800</v>
      </c>
      <c r="I347" s="6">
        <v>0</v>
      </c>
      <c r="J347" s="6">
        <f t="shared" si="530"/>
        <v>8800</v>
      </c>
    </row>
    <row r="348" spans="1:10" ht="18.75" customHeight="1">
      <c r="A348" s="3">
        <v>43258</v>
      </c>
      <c r="B348" s="4" t="s">
        <v>62</v>
      </c>
      <c r="C348" s="5">
        <f t="shared" si="531"/>
        <v>930</v>
      </c>
      <c r="D348" s="5" t="s">
        <v>13</v>
      </c>
      <c r="E348" s="6">
        <v>536</v>
      </c>
      <c r="F348" s="6">
        <v>546</v>
      </c>
      <c r="G348" s="6">
        <v>561</v>
      </c>
      <c r="H348" s="6">
        <f t="shared" ref="H348:H350" si="533">(F348-E348)*C348</f>
        <v>9300</v>
      </c>
      <c r="I348" s="6">
        <f t="shared" si="528"/>
        <v>13950</v>
      </c>
      <c r="J348" s="6">
        <f t="shared" ref="J348:J349" si="534">+I348+H348</f>
        <v>23250</v>
      </c>
    </row>
    <row r="349" spans="1:10" ht="18.75" customHeight="1">
      <c r="A349" s="3">
        <v>43257</v>
      </c>
      <c r="B349" s="4" t="s">
        <v>184</v>
      </c>
      <c r="C349" s="5">
        <f t="shared" si="531"/>
        <v>1420</v>
      </c>
      <c r="D349" s="5" t="s">
        <v>13</v>
      </c>
      <c r="E349" s="6">
        <v>351</v>
      </c>
      <c r="F349" s="6">
        <v>359</v>
      </c>
      <c r="G349" s="6">
        <v>0</v>
      </c>
      <c r="H349" s="6">
        <f t="shared" si="533"/>
        <v>11360</v>
      </c>
      <c r="I349" s="6">
        <v>0</v>
      </c>
      <c r="J349" s="6">
        <f t="shared" si="534"/>
        <v>11360</v>
      </c>
    </row>
    <row r="350" spans="1:10" ht="18.75" customHeight="1">
      <c r="A350" s="3">
        <v>43256</v>
      </c>
      <c r="B350" s="4" t="s">
        <v>28</v>
      </c>
      <c r="C350" s="5">
        <f t="shared" si="531"/>
        <v>830</v>
      </c>
      <c r="D350" s="5" t="s">
        <v>13</v>
      </c>
      <c r="E350" s="6">
        <v>602</v>
      </c>
      <c r="F350" s="6">
        <v>604</v>
      </c>
      <c r="G350" s="6">
        <v>0</v>
      </c>
      <c r="H350" s="6">
        <f t="shared" si="533"/>
        <v>1660</v>
      </c>
      <c r="I350" s="6">
        <v>0</v>
      </c>
      <c r="J350" s="6">
        <f t="shared" ref="J350" si="535">+I350+H350</f>
        <v>1660</v>
      </c>
    </row>
    <row r="351" spans="1:10" ht="18.75" customHeight="1">
      <c r="A351" s="3">
        <v>43255</v>
      </c>
      <c r="B351" s="4" t="s">
        <v>62</v>
      </c>
      <c r="C351" s="5">
        <f t="shared" si="531"/>
        <v>870</v>
      </c>
      <c r="D351" s="5" t="s">
        <v>536</v>
      </c>
      <c r="E351" s="6">
        <v>577</v>
      </c>
      <c r="F351" s="6">
        <v>567</v>
      </c>
      <c r="G351" s="6">
        <v>557</v>
      </c>
      <c r="H351" s="6">
        <f t="shared" si="532"/>
        <v>8700</v>
      </c>
      <c r="I351" s="6">
        <f>(F351-G351)*C351</f>
        <v>8700</v>
      </c>
      <c r="J351" s="6">
        <f t="shared" ref="J351:J352" si="536">+I351+H351</f>
        <v>17400</v>
      </c>
    </row>
    <row r="352" spans="1:10" ht="18.75" customHeight="1">
      <c r="A352" s="3">
        <v>43252</v>
      </c>
      <c r="B352" s="4" t="s">
        <v>215</v>
      </c>
      <c r="C352" s="5">
        <f t="shared" si="531"/>
        <v>550</v>
      </c>
      <c r="D352" s="5" t="s">
        <v>536</v>
      </c>
      <c r="E352" s="6">
        <v>910</v>
      </c>
      <c r="F352" s="6">
        <v>900</v>
      </c>
      <c r="G352" s="6">
        <v>0</v>
      </c>
      <c r="H352" s="6">
        <f t="shared" si="532"/>
        <v>5500</v>
      </c>
      <c r="I352" s="6">
        <v>0</v>
      </c>
      <c r="J352" s="6">
        <f t="shared" si="536"/>
        <v>5500</v>
      </c>
    </row>
    <row r="353" spans="1:11" ht="18.75" customHeight="1">
      <c r="A353" s="12"/>
      <c r="B353" s="13"/>
      <c r="C353" s="13"/>
      <c r="D353" s="13"/>
      <c r="E353" s="13"/>
      <c r="F353" s="13"/>
      <c r="G353" s="13"/>
      <c r="H353" s="13"/>
      <c r="I353" s="13"/>
      <c r="J353" s="13"/>
    </row>
    <row r="354" spans="1:11" ht="18.75" customHeight="1">
      <c r="A354" s="3">
        <v>43251</v>
      </c>
      <c r="B354" s="4" t="s">
        <v>15</v>
      </c>
      <c r="C354" s="5">
        <f>MROUND(500000/E354,10)</f>
        <v>700</v>
      </c>
      <c r="D354" s="5" t="s">
        <v>13</v>
      </c>
      <c r="E354" s="6">
        <v>711</v>
      </c>
      <c r="F354" s="6">
        <v>715</v>
      </c>
      <c r="G354" s="6">
        <v>0</v>
      </c>
      <c r="H354" s="6">
        <f>(F354-E354)*C354</f>
        <v>2800</v>
      </c>
      <c r="I354" s="6">
        <v>0</v>
      </c>
      <c r="J354" s="6">
        <f t="shared" ref="J354" si="537">+I354+H354</f>
        <v>2800</v>
      </c>
    </row>
    <row r="355" spans="1:11" ht="18.75" customHeight="1">
      <c r="A355" s="7">
        <v>43250</v>
      </c>
      <c r="B355" s="8" t="s">
        <v>12</v>
      </c>
      <c r="C355" s="9">
        <f>MROUND(500000/E355,10)</f>
        <v>1200</v>
      </c>
      <c r="D355" s="9" t="s">
        <v>536</v>
      </c>
      <c r="E355" s="10">
        <v>415</v>
      </c>
      <c r="F355" s="10">
        <v>411</v>
      </c>
      <c r="G355" s="10">
        <v>0</v>
      </c>
      <c r="H355" s="10">
        <f>(E355-F355)*C355</f>
        <v>4800</v>
      </c>
      <c r="I355" s="10">
        <v>0</v>
      </c>
      <c r="J355" s="6">
        <f t="shared" ref="J355" si="538">+I355+H355</f>
        <v>4800</v>
      </c>
    </row>
    <row r="356" spans="1:11" ht="18.75" customHeight="1">
      <c r="A356" s="3">
        <v>43249</v>
      </c>
      <c r="B356" s="4" t="s">
        <v>186</v>
      </c>
      <c r="C356" s="5">
        <f t="shared" ref="C356:C362" si="539">MROUND(500000/E356,10)</f>
        <v>470</v>
      </c>
      <c r="D356" s="5" t="s">
        <v>13</v>
      </c>
      <c r="E356" s="6">
        <v>1065</v>
      </c>
      <c r="F356" s="6">
        <v>1070</v>
      </c>
      <c r="G356" s="6">
        <v>0</v>
      </c>
      <c r="H356" s="6">
        <f t="shared" ref="H356" si="540">(F356-E356)*C356</f>
        <v>2350</v>
      </c>
      <c r="I356" s="6">
        <v>0</v>
      </c>
      <c r="J356" s="6">
        <f t="shared" ref="J356:J357" si="541">+I356+H356</f>
        <v>2350</v>
      </c>
    </row>
    <row r="357" spans="1:11" ht="18.75" customHeight="1">
      <c r="A357" s="3">
        <v>43249</v>
      </c>
      <c r="B357" s="4" t="s">
        <v>62</v>
      </c>
      <c r="C357" s="5">
        <f t="shared" si="539"/>
        <v>860</v>
      </c>
      <c r="D357" s="5" t="s">
        <v>536</v>
      </c>
      <c r="E357" s="6">
        <v>584</v>
      </c>
      <c r="F357" s="6">
        <v>574.5</v>
      </c>
      <c r="G357" s="6">
        <v>0</v>
      </c>
      <c r="H357" s="6">
        <f>(E357-F357)*C357</f>
        <v>8170</v>
      </c>
      <c r="I357" s="6">
        <v>0</v>
      </c>
      <c r="J357" s="6">
        <f t="shared" si="541"/>
        <v>8170</v>
      </c>
    </row>
    <row r="358" spans="1:11" ht="18.75" customHeight="1">
      <c r="A358" s="7">
        <v>43248</v>
      </c>
      <c r="B358" s="8" t="s">
        <v>202</v>
      </c>
      <c r="C358" s="9">
        <f t="shared" si="539"/>
        <v>520</v>
      </c>
      <c r="D358" s="9" t="s">
        <v>13</v>
      </c>
      <c r="E358" s="10">
        <v>956</v>
      </c>
      <c r="F358" s="10">
        <v>941</v>
      </c>
      <c r="G358" s="10">
        <v>0</v>
      </c>
      <c r="H358" s="10">
        <f t="shared" ref="H358:H363" si="542">(F358-E358)*C358</f>
        <v>-7800</v>
      </c>
      <c r="I358" s="10">
        <v>0</v>
      </c>
      <c r="J358" s="15">
        <f t="shared" ref="J358:J359" si="543">+I358+H358</f>
        <v>-7800</v>
      </c>
    </row>
    <row r="359" spans="1:11" ht="18.75" customHeight="1">
      <c r="A359" s="7">
        <v>43248</v>
      </c>
      <c r="B359" s="8" t="s">
        <v>62</v>
      </c>
      <c r="C359" s="9">
        <f t="shared" si="539"/>
        <v>840</v>
      </c>
      <c r="D359" s="9" t="s">
        <v>13</v>
      </c>
      <c r="E359" s="10">
        <v>595</v>
      </c>
      <c r="F359" s="10">
        <v>605</v>
      </c>
      <c r="G359" s="10">
        <v>0</v>
      </c>
      <c r="H359" s="10">
        <f t="shared" si="542"/>
        <v>8400</v>
      </c>
      <c r="I359" s="10">
        <v>0</v>
      </c>
      <c r="J359" s="6">
        <f t="shared" si="543"/>
        <v>8400</v>
      </c>
    </row>
    <row r="360" spans="1:11" ht="18.75" customHeight="1">
      <c r="A360" s="3">
        <v>43245</v>
      </c>
      <c r="B360" s="4" t="s">
        <v>154</v>
      </c>
      <c r="C360" s="5">
        <f t="shared" si="539"/>
        <v>1280</v>
      </c>
      <c r="D360" s="5" t="s">
        <v>13</v>
      </c>
      <c r="E360" s="6">
        <v>392</v>
      </c>
      <c r="F360" s="6">
        <v>402</v>
      </c>
      <c r="G360" s="6">
        <v>409</v>
      </c>
      <c r="H360" s="6">
        <f t="shared" si="542"/>
        <v>12800</v>
      </c>
      <c r="I360" s="6">
        <f>(G360-F360)*C360</f>
        <v>8960</v>
      </c>
      <c r="J360" s="6">
        <f t="shared" ref="J360:J362" si="544">+I360+H360</f>
        <v>21760</v>
      </c>
    </row>
    <row r="361" spans="1:11" ht="18.75" customHeight="1">
      <c r="A361" s="3">
        <v>43244</v>
      </c>
      <c r="B361" s="4" t="s">
        <v>555</v>
      </c>
      <c r="C361" s="5">
        <f t="shared" si="539"/>
        <v>770</v>
      </c>
      <c r="D361" s="5" t="s">
        <v>13</v>
      </c>
      <c r="E361" s="6">
        <v>652</v>
      </c>
      <c r="F361" s="6">
        <v>662</v>
      </c>
      <c r="G361" s="6">
        <v>0</v>
      </c>
      <c r="H361" s="6">
        <f t="shared" si="542"/>
        <v>7700</v>
      </c>
      <c r="I361" s="6">
        <v>0</v>
      </c>
      <c r="J361" s="6">
        <f t="shared" si="544"/>
        <v>7700</v>
      </c>
    </row>
    <row r="362" spans="1:11" ht="18.75" customHeight="1">
      <c r="A362" s="3">
        <v>43243</v>
      </c>
      <c r="B362" s="4" t="s">
        <v>568</v>
      </c>
      <c r="C362" s="5">
        <f t="shared" si="539"/>
        <v>630</v>
      </c>
      <c r="D362" s="5" t="s">
        <v>13</v>
      </c>
      <c r="E362" s="6">
        <v>790</v>
      </c>
      <c r="F362" s="6">
        <v>795</v>
      </c>
      <c r="G362" s="6">
        <v>0</v>
      </c>
      <c r="H362" s="6">
        <f t="shared" si="542"/>
        <v>3150</v>
      </c>
      <c r="I362" s="6">
        <v>0</v>
      </c>
      <c r="J362" s="6">
        <f t="shared" si="544"/>
        <v>3150</v>
      </c>
    </row>
    <row r="363" spans="1:11" ht="18.75" customHeight="1">
      <c r="A363" s="3">
        <v>43242</v>
      </c>
      <c r="B363" s="4" t="s">
        <v>338</v>
      </c>
      <c r="C363" s="5">
        <f t="shared" ref="C363" si="545">MROUND(500000/E363,10)</f>
        <v>1420</v>
      </c>
      <c r="D363" s="5" t="s">
        <v>13</v>
      </c>
      <c r="E363" s="6">
        <v>352</v>
      </c>
      <c r="F363" s="6">
        <v>360</v>
      </c>
      <c r="G363" s="6">
        <v>370</v>
      </c>
      <c r="H363" s="6">
        <f t="shared" si="542"/>
        <v>11360</v>
      </c>
      <c r="I363" s="6">
        <f>(G363-F363)*C363</f>
        <v>14200</v>
      </c>
      <c r="J363" s="6">
        <f t="shared" ref="J363" si="546">+I363+H363</f>
        <v>25560</v>
      </c>
    </row>
    <row r="364" spans="1:11" ht="18.75" customHeight="1">
      <c r="A364" s="3">
        <v>43241</v>
      </c>
      <c r="B364" s="4" t="s">
        <v>130</v>
      </c>
      <c r="C364" s="5">
        <f t="shared" ref="C364:C367" si="547">MROUND(500000/E364,10)</f>
        <v>910</v>
      </c>
      <c r="D364" s="5" t="s">
        <v>536</v>
      </c>
      <c r="E364" s="6">
        <v>548</v>
      </c>
      <c r="F364" s="6">
        <v>540</v>
      </c>
      <c r="G364" s="6">
        <v>536.20000000000005</v>
      </c>
      <c r="H364" s="6">
        <f>(E364-F364)*C364</f>
        <v>7280</v>
      </c>
      <c r="I364" s="6">
        <f>(F364-G364)*C364</f>
        <v>3457.9999999999586</v>
      </c>
      <c r="J364" s="6">
        <f t="shared" ref="J364:J365" si="548">+I364+H364</f>
        <v>10737.999999999958</v>
      </c>
      <c r="K364" s="14"/>
    </row>
    <row r="365" spans="1:11" ht="18.75" customHeight="1">
      <c r="A365" s="3">
        <v>43237</v>
      </c>
      <c r="B365" s="4" t="s">
        <v>226</v>
      </c>
      <c r="C365" s="5">
        <f t="shared" si="547"/>
        <v>470</v>
      </c>
      <c r="D365" s="5" t="s">
        <v>13</v>
      </c>
      <c r="E365" s="6">
        <v>1075</v>
      </c>
      <c r="F365" s="6">
        <v>1080</v>
      </c>
      <c r="G365" s="6">
        <v>0</v>
      </c>
      <c r="H365" s="6">
        <f t="shared" ref="H365:H367" si="549">(F365-E365)*C365</f>
        <v>2350</v>
      </c>
      <c r="I365" s="6">
        <v>0</v>
      </c>
      <c r="J365" s="6">
        <f t="shared" si="548"/>
        <v>2350</v>
      </c>
      <c r="K365" s="14"/>
    </row>
    <row r="366" spans="1:11" ht="18.75" customHeight="1">
      <c r="A366" s="3">
        <v>43237</v>
      </c>
      <c r="B366" s="4" t="s">
        <v>67</v>
      </c>
      <c r="C366" s="5">
        <f t="shared" si="547"/>
        <v>430</v>
      </c>
      <c r="D366" s="5" t="s">
        <v>13</v>
      </c>
      <c r="E366" s="6">
        <v>1175</v>
      </c>
      <c r="F366" s="6">
        <v>1180</v>
      </c>
      <c r="G366" s="6">
        <v>0</v>
      </c>
      <c r="H366" s="6">
        <f t="shared" si="549"/>
        <v>2150</v>
      </c>
      <c r="I366" s="6">
        <v>0</v>
      </c>
      <c r="J366" s="6">
        <f t="shared" ref="J366:J367" si="550">+I366+H366</f>
        <v>2150</v>
      </c>
      <c r="K366" s="14"/>
    </row>
    <row r="367" spans="1:11" ht="18.75" customHeight="1">
      <c r="A367" s="3">
        <v>43236</v>
      </c>
      <c r="B367" s="4" t="s">
        <v>154</v>
      </c>
      <c r="C367" s="5">
        <f t="shared" si="547"/>
        <v>1120</v>
      </c>
      <c r="D367" s="5" t="s">
        <v>13</v>
      </c>
      <c r="E367" s="6">
        <v>447</v>
      </c>
      <c r="F367" s="6">
        <v>454</v>
      </c>
      <c r="G367" s="6">
        <v>0</v>
      </c>
      <c r="H367" s="6">
        <f t="shared" si="549"/>
        <v>7840</v>
      </c>
      <c r="I367" s="6">
        <v>0</v>
      </c>
      <c r="J367" s="6">
        <f t="shared" si="550"/>
        <v>7840</v>
      </c>
      <c r="K367" s="14"/>
    </row>
    <row r="368" spans="1:11" ht="18.75" customHeight="1">
      <c r="A368" s="3">
        <v>43236</v>
      </c>
      <c r="B368" s="4" t="s">
        <v>62</v>
      </c>
      <c r="C368" s="5">
        <f t="shared" ref="C368" si="551">MROUND(500000/E368,10)</f>
        <v>1180</v>
      </c>
      <c r="D368" s="5" t="s">
        <v>536</v>
      </c>
      <c r="E368" s="6">
        <v>425</v>
      </c>
      <c r="F368" s="6">
        <v>415</v>
      </c>
      <c r="G368" s="6">
        <v>0</v>
      </c>
      <c r="H368" s="6">
        <f t="shared" ref="H368" si="552">(E368-F368)*C368</f>
        <v>11800</v>
      </c>
      <c r="I368" s="6">
        <v>0</v>
      </c>
      <c r="J368" s="6">
        <f t="shared" ref="J368" si="553">+I368+H368</f>
        <v>11800</v>
      </c>
    </row>
    <row r="369" spans="1:11" ht="18.75" customHeight="1">
      <c r="A369" s="3">
        <v>43235</v>
      </c>
      <c r="B369" s="4" t="s">
        <v>62</v>
      </c>
      <c r="C369" s="5">
        <f t="shared" ref="C369" si="554">MROUND(500000/E369,10)</f>
        <v>1190</v>
      </c>
      <c r="D369" s="5" t="s">
        <v>13</v>
      </c>
      <c r="E369" s="6">
        <v>420</v>
      </c>
      <c r="F369" s="6">
        <v>428</v>
      </c>
      <c r="G369" s="6">
        <v>438</v>
      </c>
      <c r="H369" s="6">
        <f t="shared" ref="H369" si="555">(F369-E369)*C369</f>
        <v>9520</v>
      </c>
      <c r="I369" s="6">
        <f t="shared" ref="I369" si="556">(G369-F369)*C369</f>
        <v>11900</v>
      </c>
      <c r="J369" s="6">
        <f t="shared" ref="J369" si="557">+I369+H369</f>
        <v>21420</v>
      </c>
    </row>
    <row r="370" spans="1:11" ht="18.75" customHeight="1">
      <c r="A370" s="3">
        <v>43234</v>
      </c>
      <c r="B370" s="4" t="s">
        <v>94</v>
      </c>
      <c r="C370" s="5">
        <f t="shared" ref="C370:C372" si="558">MROUND(500000/E370,10)</f>
        <v>470</v>
      </c>
      <c r="D370" s="5" t="s">
        <v>13</v>
      </c>
      <c r="E370" s="6">
        <v>1063</v>
      </c>
      <c r="F370" s="6">
        <v>1048</v>
      </c>
      <c r="G370" s="6">
        <v>0</v>
      </c>
      <c r="H370" s="6">
        <f t="shared" ref="H370" si="559">(F370-E370)*C370</f>
        <v>-7050</v>
      </c>
      <c r="I370" s="6">
        <v>0</v>
      </c>
      <c r="J370" s="15">
        <f t="shared" ref="J370:J372" si="560">+I370+H370</f>
        <v>-7050</v>
      </c>
    </row>
    <row r="371" spans="1:11" ht="18.75" customHeight="1">
      <c r="A371" s="3">
        <v>43234</v>
      </c>
      <c r="B371" s="4" t="s">
        <v>226</v>
      </c>
      <c r="C371" s="5">
        <f t="shared" si="558"/>
        <v>460</v>
      </c>
      <c r="D371" s="5" t="s">
        <v>536</v>
      </c>
      <c r="E371" s="6">
        <v>1095</v>
      </c>
      <c r="F371" s="6">
        <v>1080</v>
      </c>
      <c r="G371" s="6">
        <v>0</v>
      </c>
      <c r="H371" s="6">
        <f t="shared" ref="H371" si="561">(E371-F371)*C371</f>
        <v>6900</v>
      </c>
      <c r="I371" s="6">
        <v>0</v>
      </c>
      <c r="J371" s="6">
        <f t="shared" si="560"/>
        <v>6900</v>
      </c>
    </row>
    <row r="372" spans="1:11" ht="18.75" customHeight="1">
      <c r="A372" s="3">
        <v>43234</v>
      </c>
      <c r="B372" s="4" t="s">
        <v>181</v>
      </c>
      <c r="C372" s="5">
        <f t="shared" si="558"/>
        <v>480</v>
      </c>
      <c r="D372" s="5" t="s">
        <v>13</v>
      </c>
      <c r="E372" s="6">
        <v>1050</v>
      </c>
      <c r="F372" s="6">
        <v>1065</v>
      </c>
      <c r="G372" s="6">
        <v>1075</v>
      </c>
      <c r="H372" s="6">
        <f t="shared" ref="H372" si="562">(F372-E372)*C372</f>
        <v>7200</v>
      </c>
      <c r="I372" s="6">
        <f t="shared" ref="I372" si="563">(G372-F372)*C372</f>
        <v>4800</v>
      </c>
      <c r="J372" s="6">
        <f t="shared" si="560"/>
        <v>12000</v>
      </c>
    </row>
    <row r="373" spans="1:11" ht="18.75" customHeight="1">
      <c r="A373" s="3">
        <v>43231</v>
      </c>
      <c r="B373" s="4" t="s">
        <v>551</v>
      </c>
      <c r="C373" s="5">
        <f t="shared" ref="C373" si="564">MROUND(500000/E373,10)</f>
        <v>300</v>
      </c>
      <c r="D373" s="5" t="s">
        <v>13</v>
      </c>
      <c r="E373" s="6">
        <v>1671</v>
      </c>
      <c r="F373" s="6">
        <v>1696</v>
      </c>
      <c r="G373" s="6">
        <v>0</v>
      </c>
      <c r="H373" s="6">
        <f t="shared" ref="H373" si="565">(F373-E373)*C373</f>
        <v>7500</v>
      </c>
      <c r="I373" s="6">
        <v>0</v>
      </c>
      <c r="J373" s="6">
        <f t="shared" ref="J373" si="566">+I373+H373</f>
        <v>7500</v>
      </c>
      <c r="K373" s="14"/>
    </row>
    <row r="374" spans="1:11" ht="18.75" customHeight="1">
      <c r="A374" s="3">
        <v>43230</v>
      </c>
      <c r="B374" s="4" t="s">
        <v>558</v>
      </c>
      <c r="C374" s="5">
        <f t="shared" ref="C374:C375" si="567">MROUND(500000/E374,10)</f>
        <v>590</v>
      </c>
      <c r="D374" s="5" t="s">
        <v>13</v>
      </c>
      <c r="E374" s="6">
        <v>848</v>
      </c>
      <c r="F374" s="6">
        <v>851</v>
      </c>
      <c r="G374" s="6">
        <v>0</v>
      </c>
      <c r="H374" s="6">
        <f t="shared" ref="H374:H375" si="568">(F374-E374)*C374</f>
        <v>1770</v>
      </c>
      <c r="I374" s="6">
        <v>0</v>
      </c>
      <c r="J374" s="6">
        <f t="shared" ref="J374:J375" si="569">+I374+H374</f>
        <v>1770</v>
      </c>
    </row>
    <row r="375" spans="1:11" ht="18.75" customHeight="1">
      <c r="A375" s="3">
        <v>43230</v>
      </c>
      <c r="B375" s="4" t="s">
        <v>567</v>
      </c>
      <c r="C375" s="5">
        <f t="shared" si="567"/>
        <v>920</v>
      </c>
      <c r="D375" s="5" t="s">
        <v>13</v>
      </c>
      <c r="E375" s="6">
        <v>543</v>
      </c>
      <c r="F375" s="6">
        <v>536</v>
      </c>
      <c r="G375" s="6">
        <v>0</v>
      </c>
      <c r="H375" s="6">
        <f t="shared" si="568"/>
        <v>-6440</v>
      </c>
      <c r="I375" s="6">
        <v>0</v>
      </c>
      <c r="J375" s="15">
        <f t="shared" si="569"/>
        <v>-6440</v>
      </c>
    </row>
    <row r="376" spans="1:11" ht="18.75" customHeight="1">
      <c r="A376" s="3">
        <v>43229</v>
      </c>
      <c r="B376" s="4" t="s">
        <v>158</v>
      </c>
      <c r="C376" s="5">
        <f t="shared" ref="C376:C377" si="570">MROUND(500000/E376,10)</f>
        <v>2380</v>
      </c>
      <c r="D376" s="5" t="s">
        <v>13</v>
      </c>
      <c r="E376" s="6">
        <v>210</v>
      </c>
      <c r="F376" s="6">
        <v>212.5</v>
      </c>
      <c r="G376" s="6">
        <v>0</v>
      </c>
      <c r="H376" s="6">
        <f t="shared" ref="H376:H377" si="571">(F376-E376)*C376</f>
        <v>5950</v>
      </c>
      <c r="I376" s="6">
        <v>0</v>
      </c>
      <c r="J376" s="6">
        <f t="shared" ref="J376:J377" si="572">+I376+H376</f>
        <v>5950</v>
      </c>
    </row>
    <row r="377" spans="1:11" ht="18.75" customHeight="1">
      <c r="A377" s="3">
        <v>43229</v>
      </c>
      <c r="B377" s="4" t="s">
        <v>102</v>
      </c>
      <c r="C377" s="5">
        <f t="shared" si="570"/>
        <v>2960</v>
      </c>
      <c r="D377" s="5" t="s">
        <v>13</v>
      </c>
      <c r="E377" s="6">
        <v>169</v>
      </c>
      <c r="F377" s="6">
        <v>172</v>
      </c>
      <c r="G377" s="6">
        <v>0</v>
      </c>
      <c r="H377" s="6">
        <f t="shared" si="571"/>
        <v>8880</v>
      </c>
      <c r="I377" s="6">
        <v>0</v>
      </c>
      <c r="J377" s="6">
        <f t="shared" si="572"/>
        <v>8880</v>
      </c>
    </row>
    <row r="378" spans="1:11" ht="18.75" customHeight="1">
      <c r="A378" s="3">
        <v>43228</v>
      </c>
      <c r="B378" s="4" t="s">
        <v>379</v>
      </c>
      <c r="C378" s="5">
        <f t="shared" ref="C378" si="573">MROUND(500000/E378,10)</f>
        <v>360</v>
      </c>
      <c r="D378" s="5" t="s">
        <v>13</v>
      </c>
      <c r="E378" s="6">
        <v>1387</v>
      </c>
      <c r="F378" s="6">
        <v>1407</v>
      </c>
      <c r="G378" s="6">
        <v>1422</v>
      </c>
      <c r="H378" s="6">
        <f t="shared" ref="H378" si="574">(F378-E378)*C378</f>
        <v>7200</v>
      </c>
      <c r="I378" s="6">
        <f t="shared" ref="I378" si="575">(G378-F378)*C378</f>
        <v>5400</v>
      </c>
      <c r="J378" s="6">
        <f t="shared" ref="J378" si="576">+I378+H378</f>
        <v>12600</v>
      </c>
    </row>
    <row r="379" spans="1:11" ht="18.75" customHeight="1">
      <c r="A379" s="7">
        <v>43227</v>
      </c>
      <c r="B379" s="8" t="s">
        <v>551</v>
      </c>
      <c r="C379" s="9">
        <f t="shared" ref="C379" si="577">MROUND(500000/E379,10)</f>
        <v>300</v>
      </c>
      <c r="D379" s="9" t="s">
        <v>13</v>
      </c>
      <c r="E379" s="10">
        <v>1685</v>
      </c>
      <c r="F379" s="10">
        <v>1705</v>
      </c>
      <c r="G379" s="10">
        <v>0</v>
      </c>
      <c r="H379" s="10">
        <f t="shared" ref="H379" si="578">(F379-E379)*C379</f>
        <v>6000</v>
      </c>
      <c r="I379" s="10">
        <v>0</v>
      </c>
      <c r="J379" s="10">
        <f t="shared" ref="J379" si="579">+I379+H379</f>
        <v>6000</v>
      </c>
    </row>
    <row r="380" spans="1:11" ht="18.75" customHeight="1">
      <c r="A380" s="3">
        <v>43224</v>
      </c>
      <c r="B380" s="4" t="s">
        <v>567</v>
      </c>
      <c r="C380" s="5">
        <f t="shared" ref="C380:C381" si="580">MROUND(500000/E380,10)</f>
        <v>1020</v>
      </c>
      <c r="D380" s="5" t="s">
        <v>13</v>
      </c>
      <c r="E380" s="6">
        <v>492</v>
      </c>
      <c r="F380" s="6">
        <v>495</v>
      </c>
      <c r="G380" s="6">
        <v>0</v>
      </c>
      <c r="H380" s="6">
        <f t="shared" ref="H380" si="581">(F380-E380)*C380</f>
        <v>3060</v>
      </c>
      <c r="I380" s="6">
        <v>0</v>
      </c>
      <c r="J380" s="6">
        <f t="shared" ref="J380:J381" si="582">+I380+H380</f>
        <v>3060</v>
      </c>
    </row>
    <row r="381" spans="1:11" ht="18.75" customHeight="1">
      <c r="A381" s="3">
        <v>43224</v>
      </c>
      <c r="B381" s="4" t="s">
        <v>559</v>
      </c>
      <c r="C381" s="5">
        <f t="shared" si="580"/>
        <v>470</v>
      </c>
      <c r="D381" s="5" t="s">
        <v>536</v>
      </c>
      <c r="E381" s="6">
        <v>1075</v>
      </c>
      <c r="F381" s="6">
        <v>1061</v>
      </c>
      <c r="G381" s="6">
        <v>0</v>
      </c>
      <c r="H381" s="6">
        <f t="shared" ref="H381" si="583">(E381-F381)*C381</f>
        <v>6580</v>
      </c>
      <c r="I381" s="6">
        <v>0</v>
      </c>
      <c r="J381" s="6">
        <f t="shared" si="582"/>
        <v>6580</v>
      </c>
    </row>
    <row r="382" spans="1:11" ht="18.75" customHeight="1">
      <c r="A382" s="3">
        <v>43223</v>
      </c>
      <c r="B382" s="4" t="s">
        <v>158</v>
      </c>
      <c r="C382" s="5">
        <f t="shared" ref="C382" si="584">MROUND(500000/E382,10)</f>
        <v>5000</v>
      </c>
      <c r="D382" s="5" t="s">
        <v>13</v>
      </c>
      <c r="E382" s="6">
        <v>100</v>
      </c>
      <c r="F382" s="6">
        <v>105</v>
      </c>
      <c r="G382" s="6">
        <v>115</v>
      </c>
      <c r="H382" s="6">
        <f t="shared" ref="H382" si="585">(F382-E382)*C382</f>
        <v>25000</v>
      </c>
      <c r="I382" s="6">
        <f t="shared" ref="I382" si="586">(G382-F382)*C382</f>
        <v>50000</v>
      </c>
      <c r="J382" s="6">
        <f t="shared" ref="J382" si="587">+I382+H382</f>
        <v>75000</v>
      </c>
    </row>
    <row r="383" spans="1:11" ht="18.75" customHeight="1">
      <c r="A383" s="3">
        <v>43222</v>
      </c>
      <c r="B383" s="4" t="s">
        <v>98</v>
      </c>
      <c r="C383" s="5">
        <f t="shared" ref="C383" si="588">MROUND(500000/E383,10)</f>
        <v>470</v>
      </c>
      <c r="D383" s="5" t="s">
        <v>536</v>
      </c>
      <c r="E383" s="6">
        <v>1073</v>
      </c>
      <c r="F383" s="6">
        <v>1058</v>
      </c>
      <c r="G383" s="6">
        <v>1042</v>
      </c>
      <c r="H383" s="6">
        <f t="shared" ref="H383" si="589">(E383-F383)*C383</f>
        <v>7050</v>
      </c>
      <c r="I383" s="6">
        <f>(F383-G383)*C383</f>
        <v>7520</v>
      </c>
      <c r="J383" s="6">
        <f t="shared" ref="J383" si="590">+I383+H383</f>
        <v>14570</v>
      </c>
    </row>
    <row r="384" spans="1:11" ht="18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42"/>
    </row>
    <row r="385" spans="1:10" ht="18.75" customHeight="1">
      <c r="A385" s="3">
        <v>43220</v>
      </c>
      <c r="B385" s="4" t="s">
        <v>18</v>
      </c>
      <c r="C385" s="5">
        <f t="shared" ref="C385" si="591">MROUND(500000/E385,10)</f>
        <v>780</v>
      </c>
      <c r="D385" s="5" t="s">
        <v>13</v>
      </c>
      <c r="E385" s="6">
        <v>643.75</v>
      </c>
      <c r="F385" s="6">
        <v>651.75</v>
      </c>
      <c r="G385" s="6">
        <v>661.75</v>
      </c>
      <c r="H385" s="6">
        <f t="shared" ref="H385" si="592">(F385-E385)*C385</f>
        <v>6240</v>
      </c>
      <c r="I385" s="6">
        <f t="shared" ref="I385" si="593">(G385-F385)*C385</f>
        <v>7800</v>
      </c>
      <c r="J385" s="6">
        <f t="shared" ref="J385" si="594">+I385+H385</f>
        <v>14040</v>
      </c>
    </row>
    <row r="386" spans="1:10" ht="18.75" customHeight="1">
      <c r="A386" s="3">
        <v>43217</v>
      </c>
      <c r="B386" s="4" t="s">
        <v>546</v>
      </c>
      <c r="C386" s="5">
        <f t="shared" ref="C386:C388" si="595">MROUND(500000/E386,10)</f>
        <v>440</v>
      </c>
      <c r="D386" s="5" t="s">
        <v>536</v>
      </c>
      <c r="E386" s="6">
        <v>1130</v>
      </c>
      <c r="F386" s="6">
        <v>1115</v>
      </c>
      <c r="G386" s="6">
        <v>1107</v>
      </c>
      <c r="H386" s="6">
        <f t="shared" ref="H386" si="596">(E386-F386)*C386</f>
        <v>6600</v>
      </c>
      <c r="I386" s="6">
        <f>(F386-G386)*C386</f>
        <v>3520</v>
      </c>
      <c r="J386" s="6">
        <f t="shared" ref="J386:J388" si="597">+I386+H386</f>
        <v>10120</v>
      </c>
    </row>
    <row r="387" spans="1:10" ht="18.75" customHeight="1">
      <c r="A387" s="3">
        <v>43217</v>
      </c>
      <c r="B387" s="4" t="s">
        <v>62</v>
      </c>
      <c r="C387" s="5">
        <f t="shared" si="595"/>
        <v>1130</v>
      </c>
      <c r="D387" s="5" t="s">
        <v>13</v>
      </c>
      <c r="E387" s="6">
        <v>443</v>
      </c>
      <c r="F387" s="6">
        <v>450</v>
      </c>
      <c r="G387" s="6">
        <v>455</v>
      </c>
      <c r="H387" s="6">
        <f t="shared" ref="H387:H388" si="598">(F387-E387)*C387</f>
        <v>7910</v>
      </c>
      <c r="I387" s="6">
        <f t="shared" ref="I387" si="599">(G387-F387)*C387</f>
        <v>5650</v>
      </c>
      <c r="J387" s="6">
        <f t="shared" si="597"/>
        <v>13560</v>
      </c>
    </row>
    <row r="388" spans="1:10" ht="18.75" customHeight="1">
      <c r="A388" s="3">
        <v>43216</v>
      </c>
      <c r="B388" s="4" t="s">
        <v>72</v>
      </c>
      <c r="C388" s="5">
        <f t="shared" si="595"/>
        <v>500</v>
      </c>
      <c r="D388" s="5" t="s">
        <v>13</v>
      </c>
      <c r="E388" s="6">
        <v>1000</v>
      </c>
      <c r="F388" s="6">
        <v>1000</v>
      </c>
      <c r="G388" s="6">
        <v>0</v>
      </c>
      <c r="H388" s="6">
        <f t="shared" si="598"/>
        <v>0</v>
      </c>
      <c r="I388" s="6">
        <v>0</v>
      </c>
      <c r="J388" s="6">
        <f t="shared" si="597"/>
        <v>0</v>
      </c>
    </row>
    <row r="389" spans="1:10" ht="18.75" customHeight="1">
      <c r="A389" s="3">
        <v>43216</v>
      </c>
      <c r="B389" s="4" t="s">
        <v>158</v>
      </c>
      <c r="C389" s="5">
        <f t="shared" ref="C389:C390" si="600">MROUND(500000/E389,10)</f>
        <v>2120</v>
      </c>
      <c r="D389" s="5" t="s">
        <v>13</v>
      </c>
      <c r="E389" s="6">
        <v>236</v>
      </c>
      <c r="F389" s="6">
        <v>242</v>
      </c>
      <c r="G389" s="6">
        <v>0</v>
      </c>
      <c r="H389" s="6">
        <f t="shared" ref="H389:H390" si="601">(F389-E389)*C389</f>
        <v>12720</v>
      </c>
      <c r="I389" s="6">
        <v>0</v>
      </c>
      <c r="J389" s="6">
        <f t="shared" ref="J389:J390" si="602">+I389+H389</f>
        <v>12720</v>
      </c>
    </row>
    <row r="390" spans="1:10" ht="18.75" customHeight="1">
      <c r="A390" s="3">
        <v>43215</v>
      </c>
      <c r="B390" s="4" t="s">
        <v>175</v>
      </c>
      <c r="C390" s="5">
        <f t="shared" si="600"/>
        <v>460</v>
      </c>
      <c r="D390" s="5" t="s">
        <v>13</v>
      </c>
      <c r="E390" s="6">
        <v>1076</v>
      </c>
      <c r="F390" s="6">
        <v>1088</v>
      </c>
      <c r="G390" s="6">
        <v>0</v>
      </c>
      <c r="H390" s="6">
        <f t="shared" si="601"/>
        <v>5520</v>
      </c>
      <c r="I390" s="6">
        <v>0</v>
      </c>
      <c r="J390" s="6">
        <f t="shared" si="602"/>
        <v>5520</v>
      </c>
    </row>
    <row r="391" spans="1:10" ht="18.75" customHeight="1">
      <c r="A391" s="7">
        <v>43215</v>
      </c>
      <c r="B391" s="8" t="s">
        <v>569</v>
      </c>
      <c r="C391" s="9">
        <f t="shared" ref="C391:C392" si="603">MROUND(500000/E391,10)</f>
        <v>400</v>
      </c>
      <c r="D391" s="9" t="s">
        <v>13</v>
      </c>
      <c r="E391" s="10">
        <v>1250</v>
      </c>
      <c r="F391" s="10">
        <v>1235</v>
      </c>
      <c r="G391" s="10">
        <v>1285</v>
      </c>
      <c r="H391" s="10">
        <f t="shared" ref="H391:H392" si="604">(F391-E391)*C391</f>
        <v>-6000</v>
      </c>
      <c r="I391" s="10">
        <v>0</v>
      </c>
      <c r="J391" s="15">
        <f t="shared" ref="J391:J392" si="605">+I391+H391</f>
        <v>-6000</v>
      </c>
    </row>
    <row r="392" spans="1:10" ht="18.75" customHeight="1">
      <c r="A392" s="7">
        <v>43215</v>
      </c>
      <c r="B392" s="8" t="s">
        <v>289</v>
      </c>
      <c r="C392" s="9">
        <f t="shared" si="603"/>
        <v>300</v>
      </c>
      <c r="D392" s="9" t="s">
        <v>13</v>
      </c>
      <c r="E392" s="10">
        <v>1660</v>
      </c>
      <c r="F392" s="10">
        <v>1680</v>
      </c>
      <c r="G392" s="10">
        <v>1695</v>
      </c>
      <c r="H392" s="10">
        <f t="shared" si="604"/>
        <v>6000</v>
      </c>
      <c r="I392" s="10">
        <f t="shared" ref="I392" si="606">(G392-F392)*C392</f>
        <v>4500</v>
      </c>
      <c r="J392" s="6">
        <f t="shared" si="605"/>
        <v>10500</v>
      </c>
    </row>
    <row r="393" spans="1:10" ht="18.75" customHeight="1">
      <c r="A393" s="7">
        <v>43214</v>
      </c>
      <c r="B393" s="8" t="s">
        <v>570</v>
      </c>
      <c r="C393" s="9">
        <f t="shared" ref="C393:C394" si="607">MROUND(500000/E393,10)</f>
        <v>310</v>
      </c>
      <c r="D393" s="9" t="s">
        <v>13</v>
      </c>
      <c r="E393" s="10">
        <v>1588</v>
      </c>
      <c r="F393" s="10">
        <v>1608</v>
      </c>
      <c r="G393" s="10">
        <v>0</v>
      </c>
      <c r="H393" s="10">
        <f t="shared" ref="H393:H394" si="608">(F393-E393)*C393</f>
        <v>6200</v>
      </c>
      <c r="I393" s="10">
        <v>0</v>
      </c>
      <c r="J393" s="6">
        <f t="shared" ref="J393:J394" si="609">+I393+H393</f>
        <v>6200</v>
      </c>
    </row>
    <row r="394" spans="1:10" ht="18.75" customHeight="1">
      <c r="A394" s="7">
        <v>43214</v>
      </c>
      <c r="B394" s="8" t="s">
        <v>175</v>
      </c>
      <c r="C394" s="9">
        <f t="shared" si="607"/>
        <v>470</v>
      </c>
      <c r="D394" s="9" t="s">
        <v>13</v>
      </c>
      <c r="E394" s="10">
        <v>1075</v>
      </c>
      <c r="F394" s="10">
        <v>1065</v>
      </c>
      <c r="G394" s="10">
        <v>0</v>
      </c>
      <c r="H394" s="10">
        <f t="shared" si="608"/>
        <v>-4700</v>
      </c>
      <c r="I394" s="10">
        <v>0</v>
      </c>
      <c r="J394" s="15">
        <f t="shared" si="609"/>
        <v>-4700</v>
      </c>
    </row>
    <row r="395" spans="1:10" ht="18.75" customHeight="1">
      <c r="A395" s="3">
        <v>43213</v>
      </c>
      <c r="B395" s="4" t="s">
        <v>567</v>
      </c>
      <c r="C395" s="5">
        <f t="shared" ref="C395:C398" si="610">MROUND(500000/E395,10)</f>
        <v>1280</v>
      </c>
      <c r="D395" s="5" t="s">
        <v>13</v>
      </c>
      <c r="E395" s="6">
        <v>390</v>
      </c>
      <c r="F395" s="6">
        <v>398</v>
      </c>
      <c r="G395" s="6">
        <v>0</v>
      </c>
      <c r="H395" s="6">
        <f t="shared" ref="H395:H398" si="611">(F395-E395)*C395</f>
        <v>10240</v>
      </c>
      <c r="I395" s="6">
        <v>0</v>
      </c>
      <c r="J395" s="6">
        <f t="shared" ref="J395:J398" si="612">+I395+H395</f>
        <v>10240</v>
      </c>
    </row>
    <row r="396" spans="1:10" ht="18.75" customHeight="1">
      <c r="A396" s="3">
        <v>43210</v>
      </c>
      <c r="B396" s="4" t="s">
        <v>182</v>
      </c>
      <c r="C396" s="5">
        <f t="shared" si="610"/>
        <v>940</v>
      </c>
      <c r="D396" s="5" t="s">
        <v>13</v>
      </c>
      <c r="E396" s="6">
        <v>533</v>
      </c>
      <c r="F396" s="6">
        <v>539</v>
      </c>
      <c r="G396" s="6">
        <v>545</v>
      </c>
      <c r="H396" s="6">
        <f t="shared" si="611"/>
        <v>5640</v>
      </c>
      <c r="I396" s="6">
        <f t="shared" ref="I396" si="613">(G396-F396)*C396</f>
        <v>5640</v>
      </c>
      <c r="J396" s="6">
        <f t="shared" si="612"/>
        <v>11280</v>
      </c>
    </row>
    <row r="397" spans="1:10" ht="18.75" customHeight="1">
      <c r="A397" s="3">
        <v>43210</v>
      </c>
      <c r="B397" s="4" t="s">
        <v>44</v>
      </c>
      <c r="C397" s="5">
        <f t="shared" si="610"/>
        <v>230</v>
      </c>
      <c r="D397" s="5" t="s">
        <v>13</v>
      </c>
      <c r="E397" s="6">
        <v>2200</v>
      </c>
      <c r="F397" s="6">
        <v>2225</v>
      </c>
      <c r="G397" s="6">
        <v>0</v>
      </c>
      <c r="H397" s="6">
        <f t="shared" si="611"/>
        <v>5750</v>
      </c>
      <c r="I397" s="6">
        <v>0</v>
      </c>
      <c r="J397" s="6">
        <f t="shared" si="612"/>
        <v>5750</v>
      </c>
    </row>
    <row r="398" spans="1:10" ht="18.75" customHeight="1">
      <c r="A398" s="3">
        <v>43210</v>
      </c>
      <c r="B398" s="4" t="s">
        <v>67</v>
      </c>
      <c r="C398" s="5">
        <f t="shared" si="610"/>
        <v>450</v>
      </c>
      <c r="D398" s="5" t="s">
        <v>13</v>
      </c>
      <c r="E398" s="6">
        <v>1114</v>
      </c>
      <c r="F398" s="6">
        <v>1130</v>
      </c>
      <c r="G398" s="6">
        <v>1150</v>
      </c>
      <c r="H398" s="6">
        <f t="shared" si="611"/>
        <v>7200</v>
      </c>
      <c r="I398" s="6">
        <f t="shared" ref="I398" si="614">(G398-F398)*C398</f>
        <v>9000</v>
      </c>
      <c r="J398" s="6">
        <f t="shared" si="612"/>
        <v>16200</v>
      </c>
    </row>
    <row r="399" spans="1:10" ht="18.75" customHeight="1">
      <c r="A399" s="7">
        <v>43209</v>
      </c>
      <c r="B399" s="8" t="s">
        <v>73</v>
      </c>
      <c r="C399" s="9">
        <f t="shared" ref="C399" si="615">MROUND(500000/E399,10)</f>
        <v>820</v>
      </c>
      <c r="D399" s="9" t="s">
        <v>536</v>
      </c>
      <c r="E399" s="10">
        <v>608</v>
      </c>
      <c r="F399" s="10">
        <v>616</v>
      </c>
      <c r="G399" s="10">
        <v>0</v>
      </c>
      <c r="H399" s="10">
        <f t="shared" ref="H399" si="616">(E399-F399)*C399</f>
        <v>-6560</v>
      </c>
      <c r="I399" s="10">
        <v>0</v>
      </c>
      <c r="J399" s="15">
        <f t="shared" ref="J399" si="617">+I399+H399</f>
        <v>-6560</v>
      </c>
    </row>
    <row r="400" spans="1:10" ht="18.75" customHeight="1">
      <c r="A400" s="7">
        <v>43208</v>
      </c>
      <c r="B400" s="8" t="s">
        <v>245</v>
      </c>
      <c r="C400" s="9">
        <f t="shared" ref="C400:C403" si="618">MROUND(500000/E400,10)</f>
        <v>1060</v>
      </c>
      <c r="D400" s="9" t="s">
        <v>13</v>
      </c>
      <c r="E400" s="10">
        <v>470</v>
      </c>
      <c r="F400" s="10">
        <v>462</v>
      </c>
      <c r="G400" s="10">
        <v>0</v>
      </c>
      <c r="H400" s="10">
        <f t="shared" ref="H400:H401" si="619">(F400-E400)*C400</f>
        <v>-8480</v>
      </c>
      <c r="I400" s="10">
        <v>0</v>
      </c>
      <c r="J400" s="15">
        <f t="shared" ref="J400:J401" si="620">+I400+H400</f>
        <v>-8480</v>
      </c>
    </row>
    <row r="401" spans="1:10" ht="18.75" customHeight="1">
      <c r="A401" s="7">
        <v>43208</v>
      </c>
      <c r="B401" s="8" t="s">
        <v>532</v>
      </c>
      <c r="C401" s="9">
        <f t="shared" si="618"/>
        <v>330</v>
      </c>
      <c r="D401" s="9" t="s">
        <v>13</v>
      </c>
      <c r="E401" s="10">
        <v>1500</v>
      </c>
      <c r="F401" s="10">
        <v>1500</v>
      </c>
      <c r="G401" s="10">
        <v>0</v>
      </c>
      <c r="H401" s="10">
        <f t="shared" si="619"/>
        <v>0</v>
      </c>
      <c r="I401" s="10">
        <v>0</v>
      </c>
      <c r="J401" s="6">
        <f t="shared" si="620"/>
        <v>0</v>
      </c>
    </row>
    <row r="402" spans="1:10" ht="18.75" customHeight="1">
      <c r="A402" s="7">
        <v>43207</v>
      </c>
      <c r="B402" s="8" t="s">
        <v>146</v>
      </c>
      <c r="C402" s="9">
        <f t="shared" si="618"/>
        <v>670</v>
      </c>
      <c r="D402" s="9" t="s">
        <v>13</v>
      </c>
      <c r="E402" s="10">
        <v>744</v>
      </c>
      <c r="F402" s="10">
        <v>747</v>
      </c>
      <c r="G402" s="10">
        <v>0</v>
      </c>
      <c r="H402" s="10">
        <f t="shared" ref="H402:H403" si="621">(F402-E402)*C402</f>
        <v>2010</v>
      </c>
      <c r="I402" s="10">
        <v>0</v>
      </c>
      <c r="J402" s="6">
        <f t="shared" ref="J402:J403" si="622">+I402+H402</f>
        <v>2010</v>
      </c>
    </row>
    <row r="403" spans="1:10" ht="18.75" customHeight="1">
      <c r="A403" s="7">
        <v>43207</v>
      </c>
      <c r="B403" s="8" t="s">
        <v>571</v>
      </c>
      <c r="C403" s="9">
        <f t="shared" si="618"/>
        <v>2570</v>
      </c>
      <c r="D403" s="9" t="s">
        <v>13</v>
      </c>
      <c r="E403" s="10">
        <v>194.5</v>
      </c>
      <c r="F403" s="10">
        <v>190</v>
      </c>
      <c r="G403" s="10">
        <v>0</v>
      </c>
      <c r="H403" s="10">
        <f t="shared" si="621"/>
        <v>-11565</v>
      </c>
      <c r="I403" s="10">
        <v>0</v>
      </c>
      <c r="J403" s="15">
        <f t="shared" si="622"/>
        <v>-11565</v>
      </c>
    </row>
    <row r="404" spans="1:10" ht="18.75" customHeight="1">
      <c r="A404" s="7">
        <v>43206</v>
      </c>
      <c r="B404" s="8" t="s">
        <v>27</v>
      </c>
      <c r="C404" s="9">
        <f t="shared" ref="C404:C405" si="623">MROUND(500000/E404,10)</f>
        <v>2720</v>
      </c>
      <c r="D404" s="9" t="s">
        <v>13</v>
      </c>
      <c r="E404" s="10">
        <v>184</v>
      </c>
      <c r="F404" s="10">
        <v>187</v>
      </c>
      <c r="G404" s="10">
        <v>191</v>
      </c>
      <c r="H404" s="10">
        <f t="shared" ref="H404" si="624">(F404-E404)*C404</f>
        <v>8160</v>
      </c>
      <c r="I404" s="10">
        <f t="shared" ref="I404" si="625">(G404-F404)*C404</f>
        <v>10880</v>
      </c>
      <c r="J404" s="10">
        <f t="shared" ref="J404" si="626">+I404+H404</f>
        <v>19040</v>
      </c>
    </row>
    <row r="405" spans="1:10" ht="18.75" customHeight="1">
      <c r="A405" s="7">
        <v>43206</v>
      </c>
      <c r="B405" s="8" t="s">
        <v>175</v>
      </c>
      <c r="C405" s="9">
        <f t="shared" si="623"/>
        <v>510</v>
      </c>
      <c r="D405" s="9" t="s">
        <v>536</v>
      </c>
      <c r="E405" s="10">
        <v>981</v>
      </c>
      <c r="F405" s="10">
        <v>996</v>
      </c>
      <c r="G405" s="10">
        <v>0</v>
      </c>
      <c r="H405" s="10">
        <f t="shared" ref="H405" si="627">(E405-F405)*C405</f>
        <v>-7650</v>
      </c>
      <c r="I405" s="10">
        <v>0</v>
      </c>
      <c r="J405" s="15">
        <f t="shared" ref="J405" si="628">+I405+H405</f>
        <v>-7650</v>
      </c>
    </row>
    <row r="406" spans="1:10" ht="18.75" customHeight="1">
      <c r="A406" s="3">
        <v>43203</v>
      </c>
      <c r="B406" s="4" t="s">
        <v>275</v>
      </c>
      <c r="C406" s="5">
        <f t="shared" ref="C406" si="629">MROUND(500000/E406,10)</f>
        <v>410</v>
      </c>
      <c r="D406" s="5" t="s">
        <v>13</v>
      </c>
      <c r="E406" s="6">
        <v>1208</v>
      </c>
      <c r="F406" s="6">
        <v>1222</v>
      </c>
      <c r="G406" s="6">
        <v>0</v>
      </c>
      <c r="H406" s="6">
        <f t="shared" ref="H406" si="630">(F406-E406)*C406</f>
        <v>5740</v>
      </c>
      <c r="I406" s="6">
        <v>0</v>
      </c>
      <c r="J406" s="6">
        <f t="shared" ref="J406:J411" si="631">+I406+H406</f>
        <v>5740</v>
      </c>
    </row>
    <row r="407" spans="1:10" ht="18.75" customHeight="1">
      <c r="A407" s="7">
        <v>43202</v>
      </c>
      <c r="B407" s="8" t="s">
        <v>224</v>
      </c>
      <c r="C407" s="9">
        <f t="shared" ref="C407:C410" si="632">MROUND(500000/E407,10)</f>
        <v>830</v>
      </c>
      <c r="D407" s="9" t="s">
        <v>536</v>
      </c>
      <c r="E407" s="10">
        <v>602</v>
      </c>
      <c r="F407" s="10">
        <v>597</v>
      </c>
      <c r="G407" s="10">
        <v>0</v>
      </c>
      <c r="H407" s="10">
        <f t="shared" ref="H407" si="633">(E407-F407)*C407</f>
        <v>4150</v>
      </c>
      <c r="I407" s="10">
        <v>0</v>
      </c>
      <c r="J407" s="6">
        <f t="shared" si="631"/>
        <v>4150</v>
      </c>
    </row>
    <row r="408" spans="1:10" ht="18.75" customHeight="1">
      <c r="A408" s="7">
        <v>43201</v>
      </c>
      <c r="B408" s="8" t="s">
        <v>491</v>
      </c>
      <c r="C408" s="9">
        <f t="shared" si="632"/>
        <v>390</v>
      </c>
      <c r="D408" s="9" t="s">
        <v>13</v>
      </c>
      <c r="E408" s="10">
        <v>1295</v>
      </c>
      <c r="F408" s="10">
        <v>1280</v>
      </c>
      <c r="G408" s="10">
        <v>0</v>
      </c>
      <c r="H408" s="10">
        <f t="shared" ref="H408:H409" si="634">(F408-E408)*C408</f>
        <v>-5850</v>
      </c>
      <c r="I408" s="10">
        <v>0</v>
      </c>
      <c r="J408" s="15">
        <f t="shared" si="631"/>
        <v>-5850</v>
      </c>
    </row>
    <row r="409" spans="1:10" ht="18.75" customHeight="1">
      <c r="A409" s="7">
        <v>43201</v>
      </c>
      <c r="B409" s="8" t="s">
        <v>533</v>
      </c>
      <c r="C409" s="9">
        <f t="shared" si="632"/>
        <v>190</v>
      </c>
      <c r="D409" s="9" t="s">
        <v>13</v>
      </c>
      <c r="E409" s="10">
        <v>2600</v>
      </c>
      <c r="F409" s="6">
        <v>2630</v>
      </c>
      <c r="G409" s="6">
        <v>0</v>
      </c>
      <c r="H409" s="6">
        <f t="shared" si="634"/>
        <v>5700</v>
      </c>
      <c r="I409" s="6">
        <v>0</v>
      </c>
      <c r="J409" s="6">
        <f t="shared" si="631"/>
        <v>5700</v>
      </c>
    </row>
    <row r="410" spans="1:10" ht="18.75" customHeight="1">
      <c r="A410" s="7">
        <v>43200</v>
      </c>
      <c r="B410" s="8" t="s">
        <v>310</v>
      </c>
      <c r="C410" s="9">
        <f t="shared" si="632"/>
        <v>500</v>
      </c>
      <c r="D410" s="9" t="s">
        <v>13</v>
      </c>
      <c r="E410" s="10">
        <v>992</v>
      </c>
      <c r="F410" s="10">
        <v>1007</v>
      </c>
      <c r="G410" s="10">
        <v>0</v>
      </c>
      <c r="H410" s="10">
        <f t="shared" ref="H410" si="635">(F410-E410)*C410</f>
        <v>7500</v>
      </c>
      <c r="I410" s="10">
        <v>0</v>
      </c>
      <c r="J410" s="6">
        <f t="shared" si="631"/>
        <v>7500</v>
      </c>
    </row>
    <row r="411" spans="1:10" ht="18.75" customHeight="1">
      <c r="A411" s="7">
        <v>43196</v>
      </c>
      <c r="B411" s="8" t="s">
        <v>570</v>
      </c>
      <c r="C411" s="9">
        <f t="shared" ref="C411" si="636">MROUND(500000/E411,10)</f>
        <v>400</v>
      </c>
      <c r="D411" s="9" t="s">
        <v>13</v>
      </c>
      <c r="E411" s="10">
        <v>1260</v>
      </c>
      <c r="F411" s="10">
        <v>1275</v>
      </c>
      <c r="G411" s="10">
        <v>1295</v>
      </c>
      <c r="H411" s="10">
        <f t="shared" ref="H411" si="637">(F411-E411)*C411</f>
        <v>6000</v>
      </c>
      <c r="I411" s="10">
        <f t="shared" ref="I411" si="638">(G411-F411)*C411</f>
        <v>8000</v>
      </c>
      <c r="J411" s="10">
        <f t="shared" si="631"/>
        <v>14000</v>
      </c>
    </row>
    <row r="412" spans="1:10" ht="18.75" customHeight="1">
      <c r="A412" s="3">
        <v>43195</v>
      </c>
      <c r="B412" s="4" t="s">
        <v>42</v>
      </c>
      <c r="C412" s="5">
        <f t="shared" ref="C412:C414" si="639">MROUND(500000/E412,10)</f>
        <v>570</v>
      </c>
      <c r="D412" s="5" t="s">
        <v>13</v>
      </c>
      <c r="E412" s="6">
        <v>870</v>
      </c>
      <c r="F412" s="6">
        <v>879</v>
      </c>
      <c r="G412" s="6">
        <v>0</v>
      </c>
      <c r="H412" s="6">
        <f t="shared" ref="H412:H414" si="640">(F412-E412)*C412</f>
        <v>5130</v>
      </c>
      <c r="I412" s="6">
        <v>0</v>
      </c>
      <c r="J412" s="6">
        <f t="shared" ref="J412:J414" si="641">+I412+H412</f>
        <v>5130</v>
      </c>
    </row>
    <row r="413" spans="1:10" ht="18.75" customHeight="1">
      <c r="A413" s="3">
        <v>43195</v>
      </c>
      <c r="B413" s="4" t="s">
        <v>48</v>
      </c>
      <c r="C413" s="5">
        <f t="shared" si="639"/>
        <v>1330</v>
      </c>
      <c r="D413" s="5" t="s">
        <v>13</v>
      </c>
      <c r="E413" s="6">
        <v>375</v>
      </c>
      <c r="F413" s="6">
        <v>380</v>
      </c>
      <c r="G413" s="6">
        <v>0</v>
      </c>
      <c r="H413" s="6">
        <f t="shared" si="640"/>
        <v>6650</v>
      </c>
      <c r="I413" s="6">
        <v>0</v>
      </c>
      <c r="J413" s="6">
        <f t="shared" si="641"/>
        <v>6650</v>
      </c>
    </row>
    <row r="414" spans="1:10" ht="18.75" customHeight="1">
      <c r="A414" s="3">
        <v>43195</v>
      </c>
      <c r="B414" s="4" t="s">
        <v>218</v>
      </c>
      <c r="C414" s="5">
        <f t="shared" si="639"/>
        <v>3730</v>
      </c>
      <c r="D414" s="5" t="s">
        <v>13</v>
      </c>
      <c r="E414" s="6">
        <v>134</v>
      </c>
      <c r="F414" s="6">
        <v>137</v>
      </c>
      <c r="G414" s="6">
        <v>138.75</v>
      </c>
      <c r="H414" s="6">
        <f t="shared" si="640"/>
        <v>11190</v>
      </c>
      <c r="I414" s="6">
        <f t="shared" ref="I414" si="642">(G414-F414)*C414</f>
        <v>6527.5</v>
      </c>
      <c r="J414" s="6">
        <f t="shared" si="641"/>
        <v>17717.5</v>
      </c>
    </row>
    <row r="415" spans="1:10" ht="18.75" customHeight="1">
      <c r="A415" s="7">
        <v>43194</v>
      </c>
      <c r="B415" s="8" t="s">
        <v>301</v>
      </c>
      <c r="C415" s="9">
        <f t="shared" ref="C415:C416" si="643">MROUND(500000/E415,10)</f>
        <v>730</v>
      </c>
      <c r="D415" s="9" t="s">
        <v>13</v>
      </c>
      <c r="E415" s="10">
        <v>685</v>
      </c>
      <c r="F415" s="10">
        <v>670</v>
      </c>
      <c r="G415" s="10">
        <v>0</v>
      </c>
      <c r="H415" s="10">
        <f t="shared" ref="H415:H417" si="644">(F415-E415)*C415</f>
        <v>-10950</v>
      </c>
      <c r="I415" s="10">
        <v>0</v>
      </c>
      <c r="J415" s="6">
        <f t="shared" ref="J415:J417" si="645">+I415+H415</f>
        <v>-10950</v>
      </c>
    </row>
    <row r="416" spans="1:10" ht="18.75" customHeight="1">
      <c r="A416" s="7">
        <v>43194</v>
      </c>
      <c r="B416" s="8" t="s">
        <v>105</v>
      </c>
      <c r="C416" s="9">
        <f t="shared" si="643"/>
        <v>1150</v>
      </c>
      <c r="D416" s="9" t="s">
        <v>13</v>
      </c>
      <c r="E416" s="10">
        <v>435</v>
      </c>
      <c r="F416" s="10">
        <v>430</v>
      </c>
      <c r="G416" s="10">
        <v>0</v>
      </c>
      <c r="H416" s="10">
        <f t="shared" si="644"/>
        <v>-5750</v>
      </c>
      <c r="I416" s="10">
        <v>0</v>
      </c>
      <c r="J416" s="6">
        <f t="shared" si="645"/>
        <v>-5750</v>
      </c>
    </row>
    <row r="417" spans="1:10" ht="18.75" customHeight="1">
      <c r="A417" s="7">
        <v>43193</v>
      </c>
      <c r="B417" s="8" t="s">
        <v>182</v>
      </c>
      <c r="C417" s="9">
        <f t="shared" ref="C417:C418" si="646">MROUND(500000/E417,10)</f>
        <v>1000</v>
      </c>
      <c r="D417" s="9" t="s">
        <v>13</v>
      </c>
      <c r="E417" s="10">
        <v>499</v>
      </c>
      <c r="F417" s="6">
        <v>505</v>
      </c>
      <c r="G417" s="6">
        <v>0</v>
      </c>
      <c r="H417" s="6">
        <f t="shared" si="644"/>
        <v>6000</v>
      </c>
      <c r="I417" s="6">
        <v>0</v>
      </c>
      <c r="J417" s="6">
        <f t="shared" si="645"/>
        <v>6000</v>
      </c>
    </row>
    <row r="418" spans="1:10" ht="18.75" customHeight="1">
      <c r="A418" s="7">
        <v>43193</v>
      </c>
      <c r="B418" s="8" t="s">
        <v>253</v>
      </c>
      <c r="C418" s="9">
        <f t="shared" si="646"/>
        <v>670</v>
      </c>
      <c r="D418" s="9" t="s">
        <v>536</v>
      </c>
      <c r="E418" s="10">
        <v>750</v>
      </c>
      <c r="F418" s="10">
        <v>765</v>
      </c>
      <c r="G418" s="10">
        <v>0</v>
      </c>
      <c r="H418" s="10">
        <f t="shared" ref="H418" si="647">(E418-F418)*C418</f>
        <v>-10050</v>
      </c>
      <c r="I418" s="10">
        <v>0</v>
      </c>
      <c r="J418" s="15">
        <f t="shared" ref="J418" si="648">+I418+H418</f>
        <v>-10050</v>
      </c>
    </row>
    <row r="419" spans="1:10" ht="18.75" customHeight="1">
      <c r="A419" s="3">
        <v>43192</v>
      </c>
      <c r="B419" s="4" t="s">
        <v>73</v>
      </c>
      <c r="C419" s="5">
        <f t="shared" ref="C419:C420" si="649">MROUND(500000/E419,10)</f>
        <v>830</v>
      </c>
      <c r="D419" s="5" t="s">
        <v>13</v>
      </c>
      <c r="E419" s="6">
        <v>599</v>
      </c>
      <c r="F419" s="6">
        <v>603</v>
      </c>
      <c r="G419" s="6">
        <v>0</v>
      </c>
      <c r="H419" s="6">
        <f t="shared" ref="H419:H420" si="650">(F419-E419)*C419</f>
        <v>3320</v>
      </c>
      <c r="I419" s="6">
        <v>0</v>
      </c>
      <c r="J419" s="6">
        <f t="shared" ref="J419:J420" si="651">+I419+H419</f>
        <v>3320</v>
      </c>
    </row>
    <row r="420" spans="1:10" ht="18.75" customHeight="1">
      <c r="A420" s="3">
        <v>43192</v>
      </c>
      <c r="B420" s="4" t="s">
        <v>537</v>
      </c>
      <c r="C420" s="5">
        <f t="shared" si="649"/>
        <v>750</v>
      </c>
      <c r="D420" s="5" t="s">
        <v>13</v>
      </c>
      <c r="E420" s="6">
        <v>665</v>
      </c>
      <c r="F420" s="6">
        <v>672</v>
      </c>
      <c r="G420" s="6">
        <v>0</v>
      </c>
      <c r="H420" s="6">
        <f t="shared" si="650"/>
        <v>5250</v>
      </c>
      <c r="I420" s="6">
        <v>0</v>
      </c>
      <c r="J420" s="6">
        <f t="shared" si="651"/>
        <v>5250</v>
      </c>
    </row>
    <row r="421" spans="1:10" ht="18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43"/>
    </row>
    <row r="422" spans="1:10" ht="18.75" customHeight="1">
      <c r="A422" s="7">
        <v>43187</v>
      </c>
      <c r="B422" s="8" t="s">
        <v>315</v>
      </c>
      <c r="C422" s="9">
        <f t="shared" ref="C422" si="652">MROUND(500000/E422,10)</f>
        <v>220</v>
      </c>
      <c r="D422" s="9" t="s">
        <v>536</v>
      </c>
      <c r="E422" s="10">
        <v>2320</v>
      </c>
      <c r="F422" s="10">
        <v>2345</v>
      </c>
      <c r="G422" s="10">
        <v>0</v>
      </c>
      <c r="H422" s="10">
        <f t="shared" ref="H422" si="653">(E422-F422)*C422</f>
        <v>-5500</v>
      </c>
      <c r="I422" s="10">
        <v>0</v>
      </c>
      <c r="J422" s="15">
        <f t="shared" ref="J422" si="654">+I422+H422</f>
        <v>-5500</v>
      </c>
    </row>
    <row r="423" spans="1:10" ht="18.75" customHeight="1">
      <c r="A423" s="7">
        <v>43186</v>
      </c>
      <c r="B423" s="8" t="s">
        <v>251</v>
      </c>
      <c r="C423" s="9">
        <f t="shared" ref="C423:C424" si="655">MROUND(500000/E423,10)</f>
        <v>390</v>
      </c>
      <c r="D423" s="9" t="s">
        <v>13</v>
      </c>
      <c r="E423" s="10">
        <v>1293</v>
      </c>
      <c r="F423" s="10">
        <v>1308</v>
      </c>
      <c r="G423" s="10">
        <v>1328</v>
      </c>
      <c r="H423" s="10">
        <f t="shared" ref="H423:H424" si="656">(F423-E423)*C423</f>
        <v>5850</v>
      </c>
      <c r="I423" s="10">
        <v>0</v>
      </c>
      <c r="J423" s="10">
        <f t="shared" ref="J423:J424" si="657">+I423+H423</f>
        <v>5850</v>
      </c>
    </row>
    <row r="424" spans="1:10" ht="18.75" customHeight="1">
      <c r="A424" s="7">
        <v>43186</v>
      </c>
      <c r="B424" s="8" t="s">
        <v>216</v>
      </c>
      <c r="C424" s="9">
        <f t="shared" si="655"/>
        <v>800</v>
      </c>
      <c r="D424" s="9" t="s">
        <v>13</v>
      </c>
      <c r="E424" s="10">
        <v>624</v>
      </c>
      <c r="F424" s="10">
        <v>626</v>
      </c>
      <c r="G424" s="10">
        <v>0</v>
      </c>
      <c r="H424" s="10">
        <f t="shared" si="656"/>
        <v>1600</v>
      </c>
      <c r="I424" s="10">
        <v>0</v>
      </c>
      <c r="J424" s="10">
        <f t="shared" si="657"/>
        <v>1600</v>
      </c>
    </row>
    <row r="425" spans="1:10" ht="18.75" customHeight="1">
      <c r="A425" s="7">
        <v>43185</v>
      </c>
      <c r="B425" s="8" t="s">
        <v>18</v>
      </c>
      <c r="C425" s="9">
        <f t="shared" ref="C425" si="658">MROUND(500000/E425,10)</f>
        <v>1000</v>
      </c>
      <c r="D425" s="9" t="s">
        <v>13</v>
      </c>
      <c r="E425" s="10">
        <v>498</v>
      </c>
      <c r="F425" s="10">
        <v>504</v>
      </c>
      <c r="G425" s="10">
        <v>0</v>
      </c>
      <c r="H425" s="10">
        <f t="shared" ref="H425" si="659">(F425-E425)*C425</f>
        <v>6000</v>
      </c>
      <c r="I425" s="10">
        <v>0</v>
      </c>
      <c r="J425" s="10">
        <f t="shared" ref="J425" si="660">+I425+H425</f>
        <v>6000</v>
      </c>
    </row>
    <row r="426" spans="1:10" ht="18.75" customHeight="1">
      <c r="A426" s="7">
        <v>43182</v>
      </c>
      <c r="B426" s="8" t="s">
        <v>315</v>
      </c>
      <c r="C426" s="9">
        <f t="shared" ref="C426" si="661">MROUND(500000/E426,10)</f>
        <v>220</v>
      </c>
      <c r="D426" s="9" t="s">
        <v>536</v>
      </c>
      <c r="E426" s="10">
        <v>2275</v>
      </c>
      <c r="F426" s="10">
        <v>2268</v>
      </c>
      <c r="G426" s="10">
        <v>0</v>
      </c>
      <c r="H426" s="10">
        <f t="shared" ref="H426" si="662">(E426-F426)*C426</f>
        <v>1540</v>
      </c>
      <c r="I426" s="10">
        <v>0</v>
      </c>
      <c r="J426" s="10">
        <f t="shared" ref="J426" si="663">+I426+H426</f>
        <v>1540</v>
      </c>
    </row>
    <row r="427" spans="1:10" ht="18.75" customHeight="1">
      <c r="A427" s="7">
        <v>43181</v>
      </c>
      <c r="B427" s="8" t="s">
        <v>98</v>
      </c>
      <c r="C427" s="9">
        <f t="shared" ref="C427" si="664">MROUND(500000/E427,10)</f>
        <v>640</v>
      </c>
      <c r="D427" s="9" t="s">
        <v>536</v>
      </c>
      <c r="E427" s="10">
        <v>780</v>
      </c>
      <c r="F427" s="10">
        <v>770</v>
      </c>
      <c r="G427" s="10">
        <v>0</v>
      </c>
      <c r="H427" s="10">
        <f t="shared" ref="H427" si="665">(E427-F427)*C427</f>
        <v>6400</v>
      </c>
      <c r="I427" s="10">
        <v>0</v>
      </c>
      <c r="J427" s="10">
        <f t="shared" ref="J427" si="666">+I427+H427</f>
        <v>6400</v>
      </c>
    </row>
    <row r="428" spans="1:10" ht="18.75" customHeight="1">
      <c r="A428" s="7">
        <v>43180</v>
      </c>
      <c r="B428" s="8" t="s">
        <v>44</v>
      </c>
      <c r="C428" s="9">
        <f t="shared" ref="C428" si="667">MROUND(500000/E428,10)</f>
        <v>260</v>
      </c>
      <c r="D428" s="9" t="s">
        <v>13</v>
      </c>
      <c r="E428" s="10">
        <v>1930</v>
      </c>
      <c r="F428" s="10">
        <v>1950</v>
      </c>
      <c r="G428" s="10">
        <v>0</v>
      </c>
      <c r="H428" s="10">
        <f t="shared" ref="H428" si="668">(F428-E428)*C428</f>
        <v>5200</v>
      </c>
      <c r="I428" s="10">
        <v>0</v>
      </c>
      <c r="J428" s="10">
        <f t="shared" ref="J428" si="669">+I428+H428</f>
        <v>5200</v>
      </c>
    </row>
    <row r="429" spans="1:10" ht="18.75" customHeight="1">
      <c r="A429" s="7">
        <v>43179</v>
      </c>
      <c r="B429" s="8" t="s">
        <v>555</v>
      </c>
      <c r="C429" s="9">
        <f t="shared" ref="C429:C431" si="670">MROUND(500000/E429,10)</f>
        <v>660</v>
      </c>
      <c r="D429" s="9" t="s">
        <v>13</v>
      </c>
      <c r="E429" s="10">
        <v>754</v>
      </c>
      <c r="F429" s="10">
        <v>744</v>
      </c>
      <c r="G429" s="10">
        <v>0</v>
      </c>
      <c r="H429" s="10">
        <f t="shared" ref="H429:H430" si="671">(F429-E429)*C429</f>
        <v>-6600</v>
      </c>
      <c r="I429" s="10">
        <v>0</v>
      </c>
      <c r="J429" s="15">
        <f t="shared" ref="J429:J430" si="672">+I429+H429</f>
        <v>-6600</v>
      </c>
    </row>
    <row r="430" spans="1:10" ht="18.75" customHeight="1">
      <c r="A430" s="7">
        <v>43179</v>
      </c>
      <c r="B430" s="8" t="s">
        <v>98</v>
      </c>
      <c r="C430" s="9">
        <f t="shared" si="670"/>
        <v>650</v>
      </c>
      <c r="D430" s="9" t="s">
        <v>13</v>
      </c>
      <c r="E430" s="10">
        <v>770</v>
      </c>
      <c r="F430" s="10">
        <v>780</v>
      </c>
      <c r="G430" s="10">
        <v>795</v>
      </c>
      <c r="H430" s="10">
        <f t="shared" si="671"/>
        <v>6500</v>
      </c>
      <c r="I430" s="10">
        <f t="shared" ref="I430" si="673">(G430-F430)*C430</f>
        <v>9750</v>
      </c>
      <c r="J430" s="10">
        <f t="shared" si="672"/>
        <v>16250</v>
      </c>
    </row>
    <row r="431" spans="1:10" ht="18.75" customHeight="1">
      <c r="A431" s="7">
        <v>43179</v>
      </c>
      <c r="B431" s="8" t="s">
        <v>497</v>
      </c>
      <c r="C431" s="9">
        <f t="shared" si="670"/>
        <v>2300</v>
      </c>
      <c r="D431" s="9" t="s">
        <v>13</v>
      </c>
      <c r="E431" s="10">
        <v>217.5</v>
      </c>
      <c r="F431" s="10">
        <v>219</v>
      </c>
      <c r="G431" s="10">
        <v>0</v>
      </c>
      <c r="H431" s="10">
        <f t="shared" ref="H431" si="674">(F431-E431)*C431</f>
        <v>3450</v>
      </c>
      <c r="I431" s="10">
        <v>0</v>
      </c>
      <c r="J431" s="10">
        <f t="shared" ref="J431" si="675">+I431+H431</f>
        <v>3450</v>
      </c>
    </row>
    <row r="432" spans="1:10" ht="18.75" customHeight="1">
      <c r="A432" s="7">
        <v>43178</v>
      </c>
      <c r="B432" s="8" t="s">
        <v>572</v>
      </c>
      <c r="C432" s="9">
        <f t="shared" ref="C432" si="676">MROUND(500000/E432,10)</f>
        <v>1460</v>
      </c>
      <c r="D432" s="9" t="s">
        <v>13</v>
      </c>
      <c r="E432" s="10">
        <v>341.5</v>
      </c>
      <c r="F432" s="10">
        <v>336.5</v>
      </c>
      <c r="G432" s="10">
        <v>0</v>
      </c>
      <c r="H432" s="10">
        <f t="shared" ref="H432" si="677">(F432-E432)*C432</f>
        <v>-7300</v>
      </c>
      <c r="I432" s="10">
        <v>0</v>
      </c>
      <c r="J432" s="15">
        <f t="shared" ref="J432" si="678">+I432+H432</f>
        <v>-7300</v>
      </c>
    </row>
    <row r="433" spans="1:10" ht="18.75" customHeight="1">
      <c r="A433" s="7">
        <v>43175</v>
      </c>
      <c r="B433" s="8" t="s">
        <v>144</v>
      </c>
      <c r="C433" s="9">
        <f t="shared" ref="C433" si="679">MROUND(500000/E433,10)</f>
        <v>5030</v>
      </c>
      <c r="D433" s="9" t="s">
        <v>13</v>
      </c>
      <c r="E433" s="10">
        <v>99.5</v>
      </c>
      <c r="F433" s="10">
        <v>101.5</v>
      </c>
      <c r="G433" s="10">
        <v>102.25</v>
      </c>
      <c r="H433" s="10">
        <f t="shared" ref="H433" si="680">(F433-E433)*C433</f>
        <v>10060</v>
      </c>
      <c r="I433" s="10">
        <f t="shared" ref="I433" si="681">(G433-F433)*C433</f>
        <v>3772.5</v>
      </c>
      <c r="J433" s="10">
        <f t="shared" ref="J433" si="682">+I433+H433</f>
        <v>13832.5</v>
      </c>
    </row>
    <row r="434" spans="1:10" ht="18.75" customHeight="1">
      <c r="A434" s="7">
        <v>43174</v>
      </c>
      <c r="B434" s="8" t="s">
        <v>573</v>
      </c>
      <c r="C434" s="9">
        <f t="shared" ref="C434:C435" si="683">MROUND(500000/E434,10)</f>
        <v>11900</v>
      </c>
      <c r="D434" s="9" t="s">
        <v>13</v>
      </c>
      <c r="E434" s="10">
        <v>42</v>
      </c>
      <c r="F434" s="10">
        <v>43</v>
      </c>
      <c r="G434" s="10">
        <v>0</v>
      </c>
      <c r="H434" s="10">
        <f t="shared" ref="H434:H435" si="684">(F434-E434)*C434</f>
        <v>11900</v>
      </c>
      <c r="I434" s="10">
        <v>0</v>
      </c>
      <c r="J434" s="10">
        <f t="shared" ref="J434:J435" si="685">+I434+H434</f>
        <v>11900</v>
      </c>
    </row>
    <row r="435" spans="1:10" ht="18.75" customHeight="1">
      <c r="A435" s="7">
        <v>43174</v>
      </c>
      <c r="B435" s="8" t="s">
        <v>120</v>
      </c>
      <c r="C435" s="9">
        <f t="shared" si="683"/>
        <v>570</v>
      </c>
      <c r="D435" s="9" t="s">
        <v>13</v>
      </c>
      <c r="E435" s="10">
        <v>870</v>
      </c>
      <c r="F435" s="10">
        <v>875</v>
      </c>
      <c r="G435" s="10">
        <v>0</v>
      </c>
      <c r="H435" s="10">
        <f t="shared" si="684"/>
        <v>2850</v>
      </c>
      <c r="I435" s="10">
        <v>0</v>
      </c>
      <c r="J435" s="10">
        <f t="shared" si="685"/>
        <v>2850</v>
      </c>
    </row>
    <row r="436" spans="1:10" ht="18.75" customHeight="1">
      <c r="A436" s="7">
        <v>43173</v>
      </c>
      <c r="B436" s="8" t="s">
        <v>67</v>
      </c>
      <c r="C436" s="9">
        <f t="shared" ref="C436" si="686">MROUND(500000/E436,10)</f>
        <v>470</v>
      </c>
      <c r="D436" s="9" t="s">
        <v>536</v>
      </c>
      <c r="E436" s="10">
        <v>1055</v>
      </c>
      <c r="F436" s="10">
        <v>1052</v>
      </c>
      <c r="G436" s="10">
        <v>0</v>
      </c>
      <c r="H436" s="10">
        <f t="shared" ref="H436" si="687">(E436-F436)*C436</f>
        <v>1410</v>
      </c>
      <c r="I436" s="10">
        <v>0</v>
      </c>
      <c r="J436" s="10">
        <f t="shared" ref="J436" si="688">+I436+H436</f>
        <v>1410</v>
      </c>
    </row>
    <row r="437" spans="1:10" ht="18.75" customHeight="1">
      <c r="A437" s="7">
        <v>43172</v>
      </c>
      <c r="B437" s="8" t="s">
        <v>574</v>
      </c>
      <c r="C437" s="9">
        <f t="shared" ref="C437" si="689">MROUND(500000/E437,10)</f>
        <v>300</v>
      </c>
      <c r="D437" s="9" t="s">
        <v>13</v>
      </c>
      <c r="E437" s="10">
        <v>1680</v>
      </c>
      <c r="F437" s="10">
        <v>1698</v>
      </c>
      <c r="G437" s="10">
        <v>0</v>
      </c>
      <c r="H437" s="10">
        <f t="shared" ref="H437" si="690">(F437-E437)*C437</f>
        <v>5400</v>
      </c>
      <c r="I437" s="10">
        <v>0</v>
      </c>
      <c r="J437" s="10">
        <f t="shared" ref="J437" si="691">+I437+H437</f>
        <v>5400</v>
      </c>
    </row>
    <row r="438" spans="1:10" ht="18.75" customHeight="1">
      <c r="A438" s="7">
        <v>43171</v>
      </c>
      <c r="B438" s="8" t="s">
        <v>555</v>
      </c>
      <c r="C438" s="9">
        <f t="shared" ref="C438" si="692">MROUND(500000/E438,10)</f>
        <v>670</v>
      </c>
      <c r="D438" s="9" t="s">
        <v>536</v>
      </c>
      <c r="E438" s="10">
        <v>749</v>
      </c>
      <c r="F438" s="10">
        <v>739</v>
      </c>
      <c r="G438" s="10">
        <v>0</v>
      </c>
      <c r="H438" s="10">
        <f t="shared" ref="H438" si="693">(E438-F438)*C438</f>
        <v>6700</v>
      </c>
      <c r="I438" s="10">
        <v>0</v>
      </c>
      <c r="J438" s="10">
        <f t="shared" ref="J438:J439" si="694">+I438+H438</f>
        <v>6700</v>
      </c>
    </row>
    <row r="439" spans="1:10" ht="18.75" customHeight="1">
      <c r="A439" s="7">
        <v>43168</v>
      </c>
      <c r="B439" s="8" t="s">
        <v>206</v>
      </c>
      <c r="C439" s="9">
        <f t="shared" ref="C439" si="695">MROUND(500000/E439,10)</f>
        <v>580</v>
      </c>
      <c r="D439" s="9" t="s">
        <v>13</v>
      </c>
      <c r="E439" s="10">
        <v>857</v>
      </c>
      <c r="F439" s="10">
        <v>864.7</v>
      </c>
      <c r="G439" s="10">
        <v>0</v>
      </c>
      <c r="H439" s="10">
        <f t="shared" ref="H439" si="696">(F439-E439)*C439</f>
        <v>4466.0000000000264</v>
      </c>
      <c r="I439" s="10">
        <v>0</v>
      </c>
      <c r="J439" s="10">
        <f t="shared" si="694"/>
        <v>4466.0000000000264</v>
      </c>
    </row>
    <row r="440" spans="1:10" ht="18.75" customHeight="1">
      <c r="A440" s="7">
        <v>43167</v>
      </c>
      <c r="B440" s="8" t="s">
        <v>575</v>
      </c>
      <c r="C440" s="9">
        <f t="shared" ref="C440" si="697">MROUND(500000/E440,10)</f>
        <v>760</v>
      </c>
      <c r="D440" s="9" t="s">
        <v>536</v>
      </c>
      <c r="E440" s="10">
        <v>657.75</v>
      </c>
      <c r="F440" s="10">
        <v>655.75</v>
      </c>
      <c r="G440" s="10">
        <v>0</v>
      </c>
      <c r="H440" s="10">
        <f t="shared" ref="H440" si="698">(E440-F440)*C440</f>
        <v>1520</v>
      </c>
      <c r="I440" s="10">
        <v>0</v>
      </c>
      <c r="J440" s="10">
        <f t="shared" ref="J440:J441" si="699">+I440+H440</f>
        <v>1520</v>
      </c>
    </row>
    <row r="441" spans="1:10" ht="18.75" customHeight="1">
      <c r="A441" s="7">
        <v>43166</v>
      </c>
      <c r="B441" s="8" t="s">
        <v>576</v>
      </c>
      <c r="C441" s="9">
        <f t="shared" ref="C441" si="700">MROUND(500000/E441,10)</f>
        <v>490</v>
      </c>
      <c r="D441" s="9" t="s">
        <v>13</v>
      </c>
      <c r="E441" s="10">
        <v>1015</v>
      </c>
      <c r="F441" s="10">
        <v>1022</v>
      </c>
      <c r="G441" s="10">
        <v>0</v>
      </c>
      <c r="H441" s="10">
        <f t="shared" ref="H441" si="701">(F441-E441)*C441</f>
        <v>3430</v>
      </c>
      <c r="I441" s="10">
        <v>0</v>
      </c>
      <c r="J441" s="10">
        <f t="shared" si="699"/>
        <v>3430</v>
      </c>
    </row>
    <row r="442" spans="1:10" ht="18.75" customHeight="1">
      <c r="A442" s="7">
        <v>43164</v>
      </c>
      <c r="B442" s="8" t="s">
        <v>105</v>
      </c>
      <c r="C442" s="9">
        <f t="shared" ref="C442:C444" si="702">MROUND(500000/E442,10)</f>
        <v>930</v>
      </c>
      <c r="D442" s="9" t="s">
        <v>13</v>
      </c>
      <c r="E442" s="10">
        <v>535</v>
      </c>
      <c r="F442" s="10">
        <v>542</v>
      </c>
      <c r="G442" s="10">
        <v>0</v>
      </c>
      <c r="H442" s="10">
        <f t="shared" ref="H442" si="703">(F442-E442)*C442</f>
        <v>6510</v>
      </c>
      <c r="I442" s="10">
        <v>0</v>
      </c>
      <c r="J442" s="10">
        <f t="shared" ref="J442:J444" si="704">+I442+H442</f>
        <v>6510</v>
      </c>
    </row>
    <row r="443" spans="1:10" ht="18.75" customHeight="1">
      <c r="A443" s="7">
        <v>43164</v>
      </c>
      <c r="B443" s="8" t="s">
        <v>202</v>
      </c>
      <c r="C443" s="9">
        <f t="shared" si="702"/>
        <v>410</v>
      </c>
      <c r="D443" s="9" t="s">
        <v>536</v>
      </c>
      <c r="E443" s="10">
        <v>1225</v>
      </c>
      <c r="F443" s="10">
        <v>1210</v>
      </c>
      <c r="G443" s="10">
        <v>0</v>
      </c>
      <c r="H443" s="10">
        <f t="shared" ref="H443" si="705">(E443-F443)*C443</f>
        <v>6150</v>
      </c>
      <c r="I443" s="10">
        <v>0</v>
      </c>
      <c r="J443" s="10">
        <f t="shared" si="704"/>
        <v>6150</v>
      </c>
    </row>
    <row r="444" spans="1:10" ht="18.75" customHeight="1">
      <c r="A444" s="7">
        <v>43160</v>
      </c>
      <c r="B444" s="8" t="s">
        <v>245</v>
      </c>
      <c r="C444" s="9">
        <f t="shared" si="702"/>
        <v>1050</v>
      </c>
      <c r="D444" s="9" t="s">
        <v>13</v>
      </c>
      <c r="E444" s="10">
        <v>475</v>
      </c>
      <c r="F444" s="10">
        <v>467</v>
      </c>
      <c r="G444" s="10">
        <v>0</v>
      </c>
      <c r="H444" s="10">
        <f t="shared" ref="H444" si="706">(F444-E444)*C444</f>
        <v>-8400</v>
      </c>
      <c r="I444" s="10">
        <v>0</v>
      </c>
      <c r="J444" s="15">
        <f t="shared" si="704"/>
        <v>-8400</v>
      </c>
    </row>
    <row r="445" spans="1:10" ht="18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42"/>
    </row>
    <row r="446" spans="1:10" ht="18.75" customHeight="1">
      <c r="A446" s="7">
        <v>43159</v>
      </c>
      <c r="B446" s="8" t="s">
        <v>241</v>
      </c>
      <c r="C446" s="9">
        <f t="shared" ref="C446:C447" si="707">MROUND(500000/E446,10)</f>
        <v>820</v>
      </c>
      <c r="D446" s="9" t="s">
        <v>13</v>
      </c>
      <c r="E446" s="10">
        <v>610</v>
      </c>
      <c r="F446" s="10">
        <v>618</v>
      </c>
      <c r="G446" s="10">
        <v>0</v>
      </c>
      <c r="H446" s="10">
        <f t="shared" ref="H446:H447" si="708">(F446-E446)*C446</f>
        <v>6560</v>
      </c>
      <c r="I446" s="10">
        <v>0</v>
      </c>
      <c r="J446" s="10">
        <f t="shared" ref="J446:J447" si="709">+I446+H446</f>
        <v>6560</v>
      </c>
    </row>
    <row r="447" spans="1:10" ht="18.75" customHeight="1">
      <c r="A447" s="7">
        <v>43159</v>
      </c>
      <c r="B447" s="8" t="s">
        <v>555</v>
      </c>
      <c r="C447" s="9">
        <f t="shared" si="707"/>
        <v>610</v>
      </c>
      <c r="D447" s="9" t="s">
        <v>13</v>
      </c>
      <c r="E447" s="10">
        <v>819</v>
      </c>
      <c r="F447" s="10">
        <v>824</v>
      </c>
      <c r="G447" s="10">
        <v>0</v>
      </c>
      <c r="H447" s="10">
        <f t="shared" si="708"/>
        <v>3050</v>
      </c>
      <c r="I447" s="10">
        <v>0</v>
      </c>
      <c r="J447" s="10">
        <f t="shared" si="709"/>
        <v>3050</v>
      </c>
    </row>
    <row r="448" spans="1:10" ht="18.75" customHeight="1">
      <c r="A448" s="7">
        <v>43158</v>
      </c>
      <c r="B448" s="8" t="s">
        <v>158</v>
      </c>
      <c r="C448" s="9">
        <f t="shared" ref="C448:C451" si="710">MROUND(500000/E448,10)</f>
        <v>1470</v>
      </c>
      <c r="D448" s="9" t="s">
        <v>13</v>
      </c>
      <c r="E448" s="10">
        <v>340</v>
      </c>
      <c r="F448" s="10">
        <v>345</v>
      </c>
      <c r="G448" s="10">
        <v>0</v>
      </c>
      <c r="H448" s="10">
        <f t="shared" ref="H448" si="711">(F448-E448)*C448</f>
        <v>7350</v>
      </c>
      <c r="I448" s="10">
        <v>0</v>
      </c>
      <c r="J448" s="10">
        <f t="shared" ref="J448" si="712">+I448+H448</f>
        <v>7350</v>
      </c>
    </row>
    <row r="449" spans="1:11" ht="18.75" customHeight="1">
      <c r="A449" s="7">
        <v>43157</v>
      </c>
      <c r="B449" s="8" t="s">
        <v>67</v>
      </c>
      <c r="C449" s="9">
        <f t="shared" si="710"/>
        <v>490</v>
      </c>
      <c r="D449" s="9" t="s">
        <v>13</v>
      </c>
      <c r="E449" s="10">
        <v>1015</v>
      </c>
      <c r="F449" s="10">
        <v>1025</v>
      </c>
      <c r="G449" s="10">
        <v>0</v>
      </c>
      <c r="H449" s="10">
        <f t="shared" ref="H449" si="713">(F449-E449)*C449</f>
        <v>4900</v>
      </c>
      <c r="I449" s="10">
        <v>0</v>
      </c>
      <c r="J449" s="10">
        <f t="shared" ref="J449" si="714">+I449+H449</f>
        <v>4900</v>
      </c>
      <c r="K449" s="22">
        <v>81</v>
      </c>
    </row>
    <row r="450" spans="1:11" ht="18.75" customHeight="1">
      <c r="A450" s="7">
        <v>43157</v>
      </c>
      <c r="B450" s="8" t="s">
        <v>577</v>
      </c>
      <c r="C450" s="9">
        <f t="shared" si="710"/>
        <v>310</v>
      </c>
      <c r="D450" s="9" t="s">
        <v>13</v>
      </c>
      <c r="E450" s="10">
        <v>1611</v>
      </c>
      <c r="F450" s="10">
        <v>1620</v>
      </c>
      <c r="G450" s="10">
        <v>0</v>
      </c>
      <c r="H450" s="10">
        <f t="shared" ref="H450" si="715">(F450-E450)*C450</f>
        <v>2790</v>
      </c>
      <c r="I450" s="10">
        <v>0</v>
      </c>
      <c r="J450" s="10">
        <f t="shared" ref="J450" si="716">+I450+H450</f>
        <v>2790</v>
      </c>
    </row>
    <row r="451" spans="1:11" ht="18.75" customHeight="1">
      <c r="A451" s="7">
        <v>43154</v>
      </c>
      <c r="B451" s="8" t="s">
        <v>300</v>
      </c>
      <c r="C451" s="9">
        <f t="shared" si="710"/>
        <v>390</v>
      </c>
      <c r="D451" s="9" t="s">
        <v>13</v>
      </c>
      <c r="E451" s="10">
        <v>1280</v>
      </c>
      <c r="F451" s="10">
        <v>1293</v>
      </c>
      <c r="G451" s="10">
        <v>0</v>
      </c>
      <c r="H451" s="10">
        <f t="shared" ref="H451" si="717">(F451-E451)*C451</f>
        <v>5070</v>
      </c>
      <c r="I451" s="10">
        <v>0</v>
      </c>
      <c r="J451" s="10">
        <f t="shared" ref="J451" si="718">+I451+H451</f>
        <v>5070</v>
      </c>
    </row>
    <row r="452" spans="1:11" ht="18.75" customHeight="1">
      <c r="A452" s="7">
        <v>43153</v>
      </c>
      <c r="B452" s="8" t="s">
        <v>112</v>
      </c>
      <c r="C452" s="9">
        <f t="shared" ref="C452" si="719">MROUND(500000/E452,10)</f>
        <v>5880</v>
      </c>
      <c r="D452" s="9" t="s">
        <v>13</v>
      </c>
      <c r="E452" s="10">
        <v>85</v>
      </c>
      <c r="F452" s="10">
        <v>86.5</v>
      </c>
      <c r="G452" s="10">
        <v>87.25</v>
      </c>
      <c r="H452" s="10">
        <f t="shared" ref="H452" si="720">(F452-E452)*C452</f>
        <v>8820</v>
      </c>
      <c r="I452" s="10">
        <f t="shared" ref="I452" si="721">(G452-F452)*C452</f>
        <v>4410</v>
      </c>
      <c r="J452" s="10">
        <f t="shared" ref="J452" si="722">+I452+H452</f>
        <v>13230</v>
      </c>
    </row>
    <row r="453" spans="1:11" ht="18.75" customHeight="1">
      <c r="A453" s="7">
        <v>43152</v>
      </c>
      <c r="B453" s="8" t="s">
        <v>36</v>
      </c>
      <c r="C453" s="9">
        <f t="shared" ref="C453" si="723">MROUND(500000/E453,10)</f>
        <v>2530</v>
      </c>
      <c r="D453" s="9" t="s">
        <v>13</v>
      </c>
      <c r="E453" s="10">
        <v>197.5</v>
      </c>
      <c r="F453" s="10">
        <v>198</v>
      </c>
      <c r="G453" s="10">
        <v>0</v>
      </c>
      <c r="H453" s="10">
        <f t="shared" ref="H453" si="724">(F453-E453)*C453</f>
        <v>1265</v>
      </c>
      <c r="I453" s="10">
        <v>0</v>
      </c>
      <c r="J453" s="10">
        <f t="shared" ref="J453" si="725">+I453+H453</f>
        <v>1265</v>
      </c>
    </row>
    <row r="454" spans="1:11" ht="18.75" customHeight="1">
      <c r="A454" s="7">
        <v>43152</v>
      </c>
      <c r="B454" s="8" t="s">
        <v>22</v>
      </c>
      <c r="C454" s="9">
        <f t="shared" ref="C454" si="726">MROUND(500000/E454,10)</f>
        <v>1900</v>
      </c>
      <c r="D454" s="9" t="s">
        <v>13</v>
      </c>
      <c r="E454" s="10">
        <v>263.5</v>
      </c>
      <c r="F454" s="10">
        <v>264.5</v>
      </c>
      <c r="G454" s="10">
        <v>0</v>
      </c>
      <c r="H454" s="10">
        <f t="shared" ref="H454" si="727">(F454-E454)*C454</f>
        <v>1900</v>
      </c>
      <c r="I454" s="10">
        <v>0</v>
      </c>
      <c r="J454" s="10">
        <f t="shared" ref="J454" si="728">+I454+H454</f>
        <v>1900</v>
      </c>
    </row>
    <row r="455" spans="1:11" ht="18.75" customHeight="1">
      <c r="A455" s="7">
        <v>43151</v>
      </c>
      <c r="B455" s="8" t="s">
        <v>146</v>
      </c>
      <c r="C455" s="9">
        <f t="shared" ref="C455" si="729">MROUND(500000/E455,10)</f>
        <v>640</v>
      </c>
      <c r="D455" s="9" t="s">
        <v>13</v>
      </c>
      <c r="E455" s="10">
        <v>787</v>
      </c>
      <c r="F455" s="10">
        <v>777</v>
      </c>
      <c r="G455" s="10">
        <v>0</v>
      </c>
      <c r="H455" s="10">
        <f t="shared" ref="H455" si="730">(F455-E455)*C455</f>
        <v>-6400</v>
      </c>
      <c r="I455" s="10">
        <v>0</v>
      </c>
      <c r="J455" s="15">
        <f t="shared" ref="J455" si="731">+I455+H455</f>
        <v>-6400</v>
      </c>
    </row>
    <row r="456" spans="1:11" ht="18.75" customHeight="1">
      <c r="A456" s="7">
        <v>43151</v>
      </c>
      <c r="B456" s="8" t="s">
        <v>315</v>
      </c>
      <c r="C456" s="9">
        <f t="shared" ref="C456" si="732">MROUND(500000/E456,10)</f>
        <v>250</v>
      </c>
      <c r="D456" s="9" t="s">
        <v>13</v>
      </c>
      <c r="E456" s="10">
        <v>2015</v>
      </c>
      <c r="F456" s="10">
        <v>1980</v>
      </c>
      <c r="G456" s="10">
        <v>0</v>
      </c>
      <c r="H456" s="10">
        <f t="shared" ref="H456" si="733">(F456-E456)*C456</f>
        <v>-8750</v>
      </c>
      <c r="I456" s="10">
        <v>0</v>
      </c>
      <c r="J456" s="15">
        <f t="shared" ref="J456" si="734">+I456+H456</f>
        <v>-8750</v>
      </c>
    </row>
    <row r="457" spans="1:11" ht="18.75" customHeight="1">
      <c r="A457" s="7">
        <v>43150</v>
      </c>
      <c r="B457" s="8" t="s">
        <v>143</v>
      </c>
      <c r="C457" s="9">
        <f t="shared" ref="C457" si="735">MROUND(500000/E457,10)</f>
        <v>4280</v>
      </c>
      <c r="D457" s="9" t="s">
        <v>13</v>
      </c>
      <c r="E457" s="10">
        <v>116.75</v>
      </c>
      <c r="F457" s="10">
        <v>118</v>
      </c>
      <c r="G457" s="10">
        <v>0</v>
      </c>
      <c r="H457" s="10">
        <f t="shared" ref="H457" si="736">(F457-E457)*C457</f>
        <v>5350</v>
      </c>
      <c r="I457" s="10">
        <v>0</v>
      </c>
      <c r="J457" s="10">
        <f t="shared" ref="J457" si="737">+I457+H457</f>
        <v>5350</v>
      </c>
    </row>
    <row r="458" spans="1:11" ht="18.75" customHeight="1">
      <c r="A458" s="7">
        <v>43150</v>
      </c>
      <c r="B458" s="8" t="s">
        <v>41</v>
      </c>
      <c r="C458" s="9">
        <f t="shared" ref="C458" si="738">MROUND(500000/E458,10)</f>
        <v>660</v>
      </c>
      <c r="D458" s="9" t="s">
        <v>13</v>
      </c>
      <c r="E458" s="10">
        <v>755</v>
      </c>
      <c r="F458" s="10">
        <v>745</v>
      </c>
      <c r="G458" s="10">
        <v>0</v>
      </c>
      <c r="H458" s="10">
        <f t="shared" ref="H458" si="739">(F458-E458)*C458</f>
        <v>-6600</v>
      </c>
      <c r="I458" s="10">
        <v>0</v>
      </c>
      <c r="J458" s="15">
        <f t="shared" ref="J458" si="740">+I458+H458</f>
        <v>-6600</v>
      </c>
    </row>
    <row r="459" spans="1:11" ht="18.75" customHeight="1">
      <c r="A459" s="7">
        <v>43147</v>
      </c>
      <c r="B459" s="8" t="s">
        <v>281</v>
      </c>
      <c r="C459" s="9">
        <f t="shared" ref="C459" si="741">MROUND(500000/E459,10)</f>
        <v>610</v>
      </c>
      <c r="D459" s="9" t="s">
        <v>536</v>
      </c>
      <c r="E459" s="10">
        <v>823</v>
      </c>
      <c r="F459" s="10">
        <v>813</v>
      </c>
      <c r="G459" s="10">
        <v>0</v>
      </c>
      <c r="H459" s="10">
        <f t="shared" ref="H459" si="742">(E459-F459)*C459</f>
        <v>6100</v>
      </c>
      <c r="I459" s="10">
        <v>0</v>
      </c>
      <c r="J459" s="10">
        <f t="shared" ref="J459" si="743">+I459+H459</f>
        <v>6100</v>
      </c>
    </row>
    <row r="460" spans="1:11" ht="18.75" customHeight="1">
      <c r="A460" s="7">
        <v>43146</v>
      </c>
      <c r="B460" s="8" t="s">
        <v>28</v>
      </c>
      <c r="C460" s="9">
        <f t="shared" ref="C460" si="744">MROUND(500000/E460,10)</f>
        <v>770</v>
      </c>
      <c r="D460" s="9" t="s">
        <v>536</v>
      </c>
      <c r="E460" s="10">
        <v>652.5</v>
      </c>
      <c r="F460" s="10">
        <v>644</v>
      </c>
      <c r="G460" s="10">
        <v>0</v>
      </c>
      <c r="H460" s="10">
        <f t="shared" ref="H460" si="745">(E460-F460)*C460</f>
        <v>6545</v>
      </c>
      <c r="I460" s="10">
        <v>0</v>
      </c>
      <c r="J460" s="10">
        <f t="shared" ref="J460" si="746">+I460+H460</f>
        <v>6545</v>
      </c>
    </row>
    <row r="461" spans="1:11" ht="18.75" customHeight="1">
      <c r="A461" s="7">
        <v>43145</v>
      </c>
      <c r="B461" s="8" t="s">
        <v>44</v>
      </c>
      <c r="C461" s="9">
        <f t="shared" ref="C461" si="747">MROUND(500000/E461,10)</f>
        <v>260</v>
      </c>
      <c r="D461" s="9" t="s">
        <v>13</v>
      </c>
      <c r="E461" s="10">
        <v>1906</v>
      </c>
      <c r="F461" s="10">
        <v>1925</v>
      </c>
      <c r="G461" s="10">
        <v>0</v>
      </c>
      <c r="H461" s="10">
        <f t="shared" ref="H461" si="748">(F461-E461)*C461</f>
        <v>4940</v>
      </c>
      <c r="I461" s="10">
        <v>0</v>
      </c>
      <c r="J461" s="10">
        <f t="shared" ref="J461" si="749">+I461+H461</f>
        <v>4940</v>
      </c>
    </row>
    <row r="462" spans="1:11" ht="18.75" customHeight="1">
      <c r="A462" s="7">
        <v>43143</v>
      </c>
      <c r="B462" s="8" t="s">
        <v>275</v>
      </c>
      <c r="C462" s="9">
        <f t="shared" ref="C462" si="750">MROUND(500000/E462,10)</f>
        <v>390</v>
      </c>
      <c r="D462" s="9" t="s">
        <v>13</v>
      </c>
      <c r="E462" s="10">
        <v>1270</v>
      </c>
      <c r="F462" s="10">
        <v>1284</v>
      </c>
      <c r="G462" s="10">
        <v>0</v>
      </c>
      <c r="H462" s="10">
        <f t="shared" ref="H462" si="751">(F462-E462)*C462</f>
        <v>5460</v>
      </c>
      <c r="I462" s="10">
        <v>0</v>
      </c>
      <c r="J462" s="10">
        <f t="shared" ref="J462" si="752">+I462+H462</f>
        <v>5460</v>
      </c>
    </row>
    <row r="463" spans="1:11" ht="18.75" customHeight="1">
      <c r="A463" s="7">
        <v>43140</v>
      </c>
      <c r="B463" s="8" t="s">
        <v>156</v>
      </c>
      <c r="C463" s="9">
        <f t="shared" ref="C463" si="753">MROUND(500000/E463,10)</f>
        <v>560</v>
      </c>
      <c r="D463" s="9" t="s">
        <v>536</v>
      </c>
      <c r="E463" s="10">
        <v>894</v>
      </c>
      <c r="F463" s="10">
        <v>892</v>
      </c>
      <c r="G463" s="10">
        <v>0</v>
      </c>
      <c r="H463" s="10">
        <f t="shared" ref="H463" si="754">(E463-F463)*C463</f>
        <v>1120</v>
      </c>
      <c r="I463" s="10">
        <v>0</v>
      </c>
      <c r="J463" s="10">
        <f t="shared" ref="J463" si="755">+I463+H463</f>
        <v>1120</v>
      </c>
    </row>
    <row r="464" spans="1:11" ht="18.75" customHeight="1">
      <c r="A464" s="7">
        <v>43139</v>
      </c>
      <c r="B464" s="8" t="s">
        <v>555</v>
      </c>
      <c r="C464" s="9">
        <f t="shared" ref="C464" si="756">MROUND(500000/E464,10)</f>
        <v>650</v>
      </c>
      <c r="D464" s="9" t="s">
        <v>13</v>
      </c>
      <c r="E464" s="10">
        <v>772</v>
      </c>
      <c r="F464" s="10">
        <v>782</v>
      </c>
      <c r="G464" s="10">
        <v>795</v>
      </c>
      <c r="H464" s="10">
        <f t="shared" ref="H464" si="757">(F464-E464)*C464</f>
        <v>6500</v>
      </c>
      <c r="I464" s="10">
        <f t="shared" ref="I464" si="758">(G464-F464)*C464</f>
        <v>8450</v>
      </c>
      <c r="J464" s="10">
        <f t="shared" ref="J464" si="759">+I464+H464</f>
        <v>14950</v>
      </c>
    </row>
    <row r="465" spans="1:10" ht="18.75" customHeight="1">
      <c r="A465" s="7">
        <v>43138</v>
      </c>
      <c r="B465" s="8" t="s">
        <v>44</v>
      </c>
      <c r="C465" s="9">
        <f t="shared" ref="C465" si="760">MROUND(500000/E465,10)</f>
        <v>280</v>
      </c>
      <c r="D465" s="9" t="s">
        <v>13</v>
      </c>
      <c r="E465" s="10">
        <v>1765</v>
      </c>
      <c r="F465" s="10">
        <v>1785</v>
      </c>
      <c r="G465" s="10">
        <v>0</v>
      </c>
      <c r="H465" s="10">
        <f t="shared" ref="H465" si="761">(F465-E465)*C465</f>
        <v>5600</v>
      </c>
      <c r="I465" s="10">
        <v>0</v>
      </c>
      <c r="J465" s="10">
        <f t="shared" ref="J465" si="762">+I465+H465</f>
        <v>5600</v>
      </c>
    </row>
    <row r="466" spans="1:10" ht="18.75" customHeight="1">
      <c r="A466" s="7">
        <v>43138</v>
      </c>
      <c r="B466" s="8" t="s">
        <v>71</v>
      </c>
      <c r="C466" s="9">
        <f t="shared" ref="C466" si="763">MROUND(500000/E466,10)</f>
        <v>540</v>
      </c>
      <c r="D466" s="9" t="s">
        <v>13</v>
      </c>
      <c r="E466" s="10">
        <v>920</v>
      </c>
      <c r="F466" s="10">
        <v>905</v>
      </c>
      <c r="G466" s="10">
        <v>0</v>
      </c>
      <c r="H466" s="10">
        <f t="shared" ref="H466" si="764">(F466-E466)*C466</f>
        <v>-8100</v>
      </c>
      <c r="I466" s="10">
        <v>0</v>
      </c>
      <c r="J466" s="15">
        <f t="shared" ref="J466" si="765">+I466+H466</f>
        <v>-8100</v>
      </c>
    </row>
    <row r="467" spans="1:10" ht="18.75" customHeight="1">
      <c r="A467" s="7">
        <v>43137</v>
      </c>
      <c r="B467" s="8" t="s">
        <v>127</v>
      </c>
      <c r="C467" s="9">
        <f t="shared" ref="C467" si="766">MROUND(500000/E467,10)</f>
        <v>2310</v>
      </c>
      <c r="D467" s="9" t="s">
        <v>13</v>
      </c>
      <c r="E467" s="10">
        <v>216</v>
      </c>
      <c r="F467" s="10">
        <v>220</v>
      </c>
      <c r="G467" s="10">
        <v>225</v>
      </c>
      <c r="H467" s="10">
        <f t="shared" ref="H467" si="767">(F467-E467)*C467</f>
        <v>9240</v>
      </c>
      <c r="I467" s="10">
        <f t="shared" ref="I467" si="768">(G467-F467)*C467</f>
        <v>11550</v>
      </c>
      <c r="J467" s="10">
        <f t="shared" ref="J467" si="769">+I467+H467</f>
        <v>20790</v>
      </c>
    </row>
    <row r="468" spans="1:10" ht="18.75" customHeight="1">
      <c r="A468" s="7">
        <v>43136</v>
      </c>
      <c r="B468" s="8" t="s">
        <v>402</v>
      </c>
      <c r="C468" s="9">
        <f t="shared" ref="C468" si="770">MROUND(500000/E468,10)</f>
        <v>390</v>
      </c>
      <c r="D468" s="9" t="s">
        <v>13</v>
      </c>
      <c r="E468" s="10">
        <v>1298</v>
      </c>
      <c r="F468" s="10">
        <v>1313</v>
      </c>
      <c r="G468" s="10">
        <v>0</v>
      </c>
      <c r="H468" s="10">
        <f t="shared" ref="H468" si="771">(F468-E468)*C468</f>
        <v>5850</v>
      </c>
      <c r="I468" s="10">
        <v>0</v>
      </c>
      <c r="J468" s="10">
        <f t="shared" ref="J468" si="772">+I468+H468</f>
        <v>5850</v>
      </c>
    </row>
    <row r="469" spans="1:10" ht="18.75" customHeight="1">
      <c r="A469" s="7">
        <v>43133</v>
      </c>
      <c r="B469" s="8" t="s">
        <v>87</v>
      </c>
      <c r="C469" s="9">
        <f t="shared" ref="C469" si="773">MROUND(500000/E469,10)</f>
        <v>1200</v>
      </c>
      <c r="D469" s="9" t="s">
        <v>536</v>
      </c>
      <c r="E469" s="10">
        <v>415</v>
      </c>
      <c r="F469" s="10">
        <v>400</v>
      </c>
      <c r="G469" s="10">
        <v>380</v>
      </c>
      <c r="H469" s="10">
        <f t="shared" ref="H469" si="774">(E469-F469)*C469</f>
        <v>18000</v>
      </c>
      <c r="I469" s="10">
        <f>(F469-G469)*C469</f>
        <v>24000</v>
      </c>
      <c r="J469" s="10">
        <f t="shared" ref="J469" si="775">+I469+H469</f>
        <v>42000</v>
      </c>
    </row>
    <row r="470" spans="1:10" ht="18.75" customHeight="1">
      <c r="A470" s="7">
        <v>43132</v>
      </c>
      <c r="B470" s="8" t="s">
        <v>269</v>
      </c>
      <c r="C470" s="9">
        <f t="shared" ref="C470" si="776">MROUND(500000/E470,10)</f>
        <v>290</v>
      </c>
      <c r="D470" s="9" t="s">
        <v>13</v>
      </c>
      <c r="E470" s="10">
        <v>1695</v>
      </c>
      <c r="F470" s="10">
        <v>1710</v>
      </c>
      <c r="G470" s="10">
        <v>0</v>
      </c>
      <c r="H470" s="10">
        <f t="shared" ref="H470" si="777">(F470-E470)*C470</f>
        <v>4350</v>
      </c>
      <c r="I470" s="10">
        <v>0</v>
      </c>
      <c r="J470" s="10">
        <f t="shared" ref="J470" si="778">+I470+H470</f>
        <v>4350</v>
      </c>
    </row>
    <row r="471" spans="1:10" ht="18.75" customHeight="1">
      <c r="A471" s="18"/>
      <c r="B471" s="19"/>
      <c r="C471" s="20"/>
      <c r="D471" s="20"/>
      <c r="E471" s="21"/>
      <c r="F471" s="21"/>
      <c r="G471" s="21"/>
      <c r="H471" s="21"/>
      <c r="I471" s="44"/>
      <c r="J471" s="24"/>
    </row>
    <row r="472" spans="1:10" ht="24.75" customHeight="1">
      <c r="A472" s="7">
        <v>43131</v>
      </c>
      <c r="B472" s="8" t="s">
        <v>160</v>
      </c>
      <c r="C472" s="9">
        <f t="shared" ref="C472" si="779">MROUND(500000/E472,10)</f>
        <v>800</v>
      </c>
      <c r="D472" s="9" t="s">
        <v>536</v>
      </c>
      <c r="E472" s="10">
        <v>622</v>
      </c>
      <c r="F472" s="10">
        <v>612</v>
      </c>
      <c r="G472" s="10">
        <v>0</v>
      </c>
      <c r="H472" s="10">
        <f t="shared" ref="H472" si="780">(E472-F472)*C472</f>
        <v>8000</v>
      </c>
      <c r="I472" s="10">
        <v>0</v>
      </c>
      <c r="J472" s="10">
        <f t="shared" ref="J472" si="781">+I472+H472</f>
        <v>8000</v>
      </c>
    </row>
    <row r="473" spans="1:10" ht="24.75" customHeight="1">
      <c r="A473" s="7">
        <v>43130</v>
      </c>
      <c r="B473" s="8" t="s">
        <v>150</v>
      </c>
      <c r="C473" s="9">
        <f t="shared" ref="C473:C474" si="782">MROUND(500000/E473,10)</f>
        <v>16000</v>
      </c>
      <c r="D473" s="9" t="s">
        <v>536</v>
      </c>
      <c r="E473" s="10">
        <v>31.25</v>
      </c>
      <c r="F473" s="10">
        <v>30</v>
      </c>
      <c r="G473" s="10">
        <v>29.7</v>
      </c>
      <c r="H473" s="10">
        <f t="shared" ref="H473:H474" si="783">(E473-F473)*C473</f>
        <v>20000</v>
      </c>
      <c r="I473" s="10">
        <f>(F473-G473)*C473</f>
        <v>4800.0000000000109</v>
      </c>
      <c r="J473" s="10">
        <f t="shared" ref="J473:J474" si="784">+I473+H473</f>
        <v>24800.000000000011</v>
      </c>
    </row>
    <row r="474" spans="1:10" ht="24.75" customHeight="1">
      <c r="A474" s="7">
        <v>43130</v>
      </c>
      <c r="B474" s="8" t="s">
        <v>271</v>
      </c>
      <c r="C474" s="9">
        <f t="shared" si="782"/>
        <v>420</v>
      </c>
      <c r="D474" s="9" t="s">
        <v>536</v>
      </c>
      <c r="E474" s="10">
        <v>1177</v>
      </c>
      <c r="F474" s="10">
        <v>1165</v>
      </c>
      <c r="G474" s="10">
        <v>0</v>
      </c>
      <c r="H474" s="10">
        <f t="shared" si="783"/>
        <v>5040</v>
      </c>
      <c r="I474" s="10">
        <v>0</v>
      </c>
      <c r="J474" s="10">
        <f t="shared" si="784"/>
        <v>5040</v>
      </c>
    </row>
    <row r="475" spans="1:10" ht="24.75" customHeight="1">
      <c r="A475" s="7">
        <v>43129</v>
      </c>
      <c r="B475" s="8" t="s">
        <v>108</v>
      </c>
      <c r="C475" s="9">
        <f t="shared" ref="C475" si="785">MROUND(500000/E475,10)</f>
        <v>650</v>
      </c>
      <c r="D475" s="9" t="s">
        <v>13</v>
      </c>
      <c r="E475" s="10">
        <v>769</v>
      </c>
      <c r="F475" s="10">
        <v>754</v>
      </c>
      <c r="G475" s="10">
        <v>0</v>
      </c>
      <c r="H475" s="10">
        <f t="shared" ref="H475" si="786">(F475-E475)*C475</f>
        <v>-9750</v>
      </c>
      <c r="I475" s="10">
        <v>0</v>
      </c>
      <c r="J475" s="10">
        <f t="shared" ref="J475" si="787">+I475+H475</f>
        <v>-9750</v>
      </c>
    </row>
    <row r="476" spans="1:10" ht="24.75" customHeight="1">
      <c r="A476" s="7">
        <v>43125</v>
      </c>
      <c r="B476" s="8" t="s">
        <v>578</v>
      </c>
      <c r="C476" s="9">
        <f t="shared" ref="C476:C477" si="788">MROUND(500000/E476,10)</f>
        <v>680</v>
      </c>
      <c r="D476" s="9" t="s">
        <v>13</v>
      </c>
      <c r="E476" s="10">
        <v>738</v>
      </c>
      <c r="F476" s="10">
        <v>723</v>
      </c>
      <c r="G476" s="10">
        <v>0</v>
      </c>
      <c r="H476" s="10">
        <f t="shared" ref="H476:H477" si="789">(F476-E476)*C476</f>
        <v>-10200</v>
      </c>
      <c r="I476" s="10">
        <v>0</v>
      </c>
      <c r="J476" s="10">
        <f t="shared" ref="J476:J477" si="790">+I476+H476</f>
        <v>-10200</v>
      </c>
    </row>
    <row r="477" spans="1:10" ht="24.75" customHeight="1">
      <c r="A477" s="7">
        <v>43125</v>
      </c>
      <c r="B477" s="8" t="s">
        <v>160</v>
      </c>
      <c r="C477" s="9">
        <f t="shared" si="788"/>
        <v>820</v>
      </c>
      <c r="D477" s="9" t="s">
        <v>13</v>
      </c>
      <c r="E477" s="10">
        <v>607</v>
      </c>
      <c r="F477" s="10">
        <v>617</v>
      </c>
      <c r="G477" s="10">
        <v>632</v>
      </c>
      <c r="H477" s="10">
        <f t="shared" si="789"/>
        <v>8200</v>
      </c>
      <c r="I477" s="10">
        <f t="shared" ref="I477" si="791">(G477-F477)*C477</f>
        <v>12300</v>
      </c>
      <c r="J477" s="10">
        <f t="shared" si="790"/>
        <v>20500</v>
      </c>
    </row>
    <row r="478" spans="1:10" ht="24.75" customHeight="1">
      <c r="A478" s="7">
        <v>43124</v>
      </c>
      <c r="B478" s="8" t="s">
        <v>227</v>
      </c>
      <c r="C478" s="9">
        <f t="shared" ref="C478:C479" si="792">MROUND(500000/E478,10)</f>
        <v>4850</v>
      </c>
      <c r="D478" s="9" t="s">
        <v>13</v>
      </c>
      <c r="E478" s="10">
        <v>103</v>
      </c>
      <c r="F478" s="10">
        <v>105</v>
      </c>
      <c r="G478" s="10">
        <v>106.9</v>
      </c>
      <c r="H478" s="10">
        <f t="shared" ref="H478:H479" si="793">(F478-E478)*C478</f>
        <v>9700</v>
      </c>
      <c r="I478" s="10">
        <f t="shared" ref="I478" si="794">(G478-F478)*C478</f>
        <v>9215.0000000000273</v>
      </c>
      <c r="J478" s="10">
        <f t="shared" ref="J478:J479" si="795">+I478+H478</f>
        <v>18915.000000000029</v>
      </c>
    </row>
    <row r="479" spans="1:10" ht="24.75" customHeight="1">
      <c r="A479" s="7">
        <v>43124</v>
      </c>
      <c r="B479" s="8" t="s">
        <v>219</v>
      </c>
      <c r="C479" s="9">
        <f t="shared" si="792"/>
        <v>970</v>
      </c>
      <c r="D479" s="9" t="s">
        <v>13</v>
      </c>
      <c r="E479" s="10">
        <v>517</v>
      </c>
      <c r="F479" s="10">
        <v>517</v>
      </c>
      <c r="G479" s="10">
        <v>0</v>
      </c>
      <c r="H479" s="10">
        <f t="shared" si="793"/>
        <v>0</v>
      </c>
      <c r="I479" s="10">
        <v>0</v>
      </c>
      <c r="J479" s="10">
        <f t="shared" si="795"/>
        <v>0</v>
      </c>
    </row>
    <row r="480" spans="1:10" ht="24.75" customHeight="1">
      <c r="A480" s="7">
        <v>43123</v>
      </c>
      <c r="B480" s="8" t="s">
        <v>45</v>
      </c>
      <c r="C480" s="9">
        <f t="shared" ref="C480:C481" si="796">MROUND(500000/E480,10)</f>
        <v>950</v>
      </c>
      <c r="D480" s="9" t="s">
        <v>13</v>
      </c>
      <c r="E480" s="10">
        <v>527</v>
      </c>
      <c r="F480" s="10">
        <v>537</v>
      </c>
      <c r="G480" s="10">
        <v>545</v>
      </c>
      <c r="H480" s="10">
        <f t="shared" ref="H480:H481" si="797">(F480-E480)*C480</f>
        <v>9500</v>
      </c>
      <c r="I480" s="10">
        <f t="shared" ref="I480" si="798">(G480-F480)*C480</f>
        <v>7600</v>
      </c>
      <c r="J480" s="10">
        <f t="shared" ref="J480:J481" si="799">+I480+H480</f>
        <v>17100</v>
      </c>
    </row>
    <row r="481" spans="1:10" ht="24.75" customHeight="1">
      <c r="A481" s="7">
        <v>43123</v>
      </c>
      <c r="B481" s="8" t="s">
        <v>41</v>
      </c>
      <c r="C481" s="9">
        <f t="shared" si="796"/>
        <v>620</v>
      </c>
      <c r="D481" s="9" t="s">
        <v>13</v>
      </c>
      <c r="E481" s="10">
        <v>808</v>
      </c>
      <c r="F481" s="10">
        <v>795</v>
      </c>
      <c r="G481" s="10">
        <v>0</v>
      </c>
      <c r="H481" s="10">
        <f t="shared" si="797"/>
        <v>-8060</v>
      </c>
      <c r="I481" s="10">
        <v>0</v>
      </c>
      <c r="J481" s="10">
        <f t="shared" si="799"/>
        <v>-8060</v>
      </c>
    </row>
    <row r="482" spans="1:10" ht="24.75" customHeight="1">
      <c r="A482" s="7">
        <v>43122</v>
      </c>
      <c r="B482" s="8" t="s">
        <v>248</v>
      </c>
      <c r="C482" s="9">
        <f t="shared" ref="C482:C483" si="800">MROUND(500000/E482,10)</f>
        <v>4520</v>
      </c>
      <c r="D482" s="9" t="s">
        <v>13</v>
      </c>
      <c r="E482" s="10">
        <v>110.5</v>
      </c>
      <c r="F482" s="10">
        <v>111.9</v>
      </c>
      <c r="G482" s="10">
        <v>0</v>
      </c>
      <c r="H482" s="10">
        <f t="shared" ref="H482:H483" si="801">(F482-E482)*C482</f>
        <v>6328.0000000000255</v>
      </c>
      <c r="I482" s="10">
        <v>0</v>
      </c>
      <c r="J482" s="10">
        <f t="shared" ref="J482:J483" si="802">+I482+H482</f>
        <v>6328.0000000000255</v>
      </c>
    </row>
    <row r="483" spans="1:10" ht="24.75" customHeight="1">
      <c r="A483" s="7">
        <v>43122</v>
      </c>
      <c r="B483" s="8" t="s">
        <v>559</v>
      </c>
      <c r="C483" s="9">
        <f t="shared" si="800"/>
        <v>560</v>
      </c>
      <c r="D483" s="9" t="s">
        <v>13</v>
      </c>
      <c r="E483" s="10">
        <v>893</v>
      </c>
      <c r="F483" s="10">
        <v>905</v>
      </c>
      <c r="G483" s="10">
        <v>0</v>
      </c>
      <c r="H483" s="10">
        <f t="shared" si="801"/>
        <v>6720</v>
      </c>
      <c r="I483" s="10">
        <v>0</v>
      </c>
      <c r="J483" s="10">
        <f t="shared" si="802"/>
        <v>6720</v>
      </c>
    </row>
    <row r="484" spans="1:10" ht="24.75" customHeight="1">
      <c r="A484" s="7">
        <v>43119</v>
      </c>
      <c r="B484" s="8" t="s">
        <v>123</v>
      </c>
      <c r="C484" s="9">
        <f t="shared" ref="C484:C488" si="803">MROUND(500000/E484,10)</f>
        <v>2010</v>
      </c>
      <c r="D484" s="9" t="s">
        <v>13</v>
      </c>
      <c r="E484" s="10">
        <v>249</v>
      </c>
      <c r="F484" s="10">
        <v>250.25</v>
      </c>
      <c r="G484" s="10">
        <v>0</v>
      </c>
      <c r="H484" s="10">
        <f t="shared" ref="H484" si="804">(F484-E484)*C484</f>
        <v>2512.5</v>
      </c>
      <c r="I484" s="10">
        <v>0</v>
      </c>
      <c r="J484" s="10">
        <f t="shared" ref="J484:J488" si="805">+I484+H484</f>
        <v>2512.5</v>
      </c>
    </row>
    <row r="485" spans="1:10" ht="24.75" customHeight="1">
      <c r="A485" s="7">
        <v>43119</v>
      </c>
      <c r="B485" s="8" t="s">
        <v>150</v>
      </c>
      <c r="C485" s="9">
        <f t="shared" si="803"/>
        <v>17540</v>
      </c>
      <c r="D485" s="9" t="s">
        <v>536</v>
      </c>
      <c r="E485" s="10">
        <v>28.5</v>
      </c>
      <c r="F485" s="10">
        <v>28.15</v>
      </c>
      <c r="G485" s="10">
        <v>0</v>
      </c>
      <c r="H485" s="10">
        <f t="shared" ref="H485" si="806">(E485-F485)*C485</f>
        <v>6139.0000000000246</v>
      </c>
      <c r="I485" s="10">
        <v>0</v>
      </c>
      <c r="J485" s="10">
        <f t="shared" si="805"/>
        <v>6139.0000000000246</v>
      </c>
    </row>
    <row r="486" spans="1:10" ht="24.75" customHeight="1">
      <c r="A486" s="7">
        <v>43118</v>
      </c>
      <c r="B486" s="8" t="s">
        <v>42</v>
      </c>
      <c r="C486" s="9">
        <f t="shared" si="803"/>
        <v>470</v>
      </c>
      <c r="D486" s="9" t="s">
        <v>13</v>
      </c>
      <c r="E486" s="10">
        <v>1055</v>
      </c>
      <c r="F486" s="10">
        <v>1040</v>
      </c>
      <c r="G486" s="10">
        <v>0</v>
      </c>
      <c r="H486" s="10">
        <f t="shared" ref="H486:H488" si="807">(F486-E486)*C486</f>
        <v>-7050</v>
      </c>
      <c r="I486" s="10">
        <v>0</v>
      </c>
      <c r="J486" s="10">
        <f t="shared" si="805"/>
        <v>-7050</v>
      </c>
    </row>
    <row r="487" spans="1:10" ht="24.75" customHeight="1">
      <c r="A487" s="7">
        <v>43117</v>
      </c>
      <c r="B487" s="8" t="s">
        <v>579</v>
      </c>
      <c r="C487" s="9">
        <f t="shared" si="803"/>
        <v>8030</v>
      </c>
      <c r="D487" s="9" t="s">
        <v>13</v>
      </c>
      <c r="E487" s="10">
        <v>62.25</v>
      </c>
      <c r="F487" s="10">
        <v>63.25</v>
      </c>
      <c r="G487" s="10">
        <v>0</v>
      </c>
      <c r="H487" s="10">
        <f t="shared" si="807"/>
        <v>8030</v>
      </c>
      <c r="I487" s="10">
        <v>0</v>
      </c>
      <c r="J487" s="10">
        <f t="shared" si="805"/>
        <v>8030</v>
      </c>
    </row>
    <row r="488" spans="1:10" ht="24.75" customHeight="1">
      <c r="A488" s="7">
        <v>43117</v>
      </c>
      <c r="B488" s="8" t="s">
        <v>108</v>
      </c>
      <c r="C488" s="9">
        <f t="shared" si="803"/>
        <v>630</v>
      </c>
      <c r="D488" s="9" t="s">
        <v>13</v>
      </c>
      <c r="E488" s="10">
        <v>800</v>
      </c>
      <c r="F488" s="10">
        <v>785</v>
      </c>
      <c r="G488" s="10">
        <v>0</v>
      </c>
      <c r="H488" s="10">
        <f t="shared" si="807"/>
        <v>-9450</v>
      </c>
      <c r="I488" s="10">
        <v>0</v>
      </c>
      <c r="J488" s="10">
        <f t="shared" si="805"/>
        <v>-9450</v>
      </c>
    </row>
    <row r="489" spans="1:10" ht="24.75" customHeight="1">
      <c r="A489" s="7">
        <v>43116</v>
      </c>
      <c r="B489" s="8" t="s">
        <v>264</v>
      </c>
      <c r="C489" s="9">
        <f t="shared" ref="C489:C490" si="808">MROUND(500000/E489,10)</f>
        <v>220</v>
      </c>
      <c r="D489" s="9" t="s">
        <v>13</v>
      </c>
      <c r="E489" s="10">
        <v>2270</v>
      </c>
      <c r="F489" s="10">
        <v>2290</v>
      </c>
      <c r="G489" s="10">
        <v>0</v>
      </c>
      <c r="H489" s="10">
        <f t="shared" ref="H489:H490" si="809">(F489-E489)*C489</f>
        <v>4400</v>
      </c>
      <c r="I489" s="10">
        <v>0</v>
      </c>
      <c r="J489" s="10">
        <f t="shared" ref="J489:J490" si="810">+I489+H489</f>
        <v>4400</v>
      </c>
    </row>
    <row r="490" spans="1:10" ht="24.75" customHeight="1">
      <c r="A490" s="7">
        <v>43116</v>
      </c>
      <c r="B490" s="8" t="s">
        <v>67</v>
      </c>
      <c r="C490" s="9">
        <f t="shared" si="808"/>
        <v>490</v>
      </c>
      <c r="D490" s="9" t="s">
        <v>13</v>
      </c>
      <c r="E490" s="10">
        <v>1020</v>
      </c>
      <c r="F490" s="10">
        <v>1005</v>
      </c>
      <c r="G490" s="10">
        <v>0</v>
      </c>
      <c r="H490" s="10">
        <f t="shared" si="809"/>
        <v>-7350</v>
      </c>
      <c r="I490" s="10">
        <v>0</v>
      </c>
      <c r="J490" s="10">
        <f t="shared" si="810"/>
        <v>-7350</v>
      </c>
    </row>
    <row r="491" spans="1:10" ht="24.75" customHeight="1">
      <c r="A491" s="7">
        <v>43115</v>
      </c>
      <c r="B491" s="8" t="s">
        <v>44</v>
      </c>
      <c r="C491" s="9">
        <f t="shared" ref="C491" si="811">MROUND(500000/E491,10)</f>
        <v>250</v>
      </c>
      <c r="D491" s="9" t="s">
        <v>13</v>
      </c>
      <c r="E491" s="10">
        <v>2020</v>
      </c>
      <c r="F491" s="10">
        <v>2025</v>
      </c>
      <c r="G491" s="10">
        <v>0</v>
      </c>
      <c r="H491" s="10">
        <f t="shared" ref="H491" si="812">(F491-E491)*C491</f>
        <v>1250</v>
      </c>
      <c r="I491" s="10">
        <v>0</v>
      </c>
      <c r="J491" s="10">
        <f t="shared" ref="J491" si="813">+I491+H491</f>
        <v>1250</v>
      </c>
    </row>
    <row r="492" spans="1:10" ht="24.75" customHeight="1">
      <c r="A492" s="7">
        <v>43112</v>
      </c>
      <c r="B492" s="8" t="s">
        <v>219</v>
      </c>
      <c r="C492" s="9">
        <f t="shared" ref="C492:C497" si="814">MROUND(500000/E492,10)</f>
        <v>880</v>
      </c>
      <c r="D492" s="9" t="s">
        <v>13</v>
      </c>
      <c r="E492" s="10">
        <v>570</v>
      </c>
      <c r="F492" s="10">
        <v>562</v>
      </c>
      <c r="G492" s="10">
        <v>0</v>
      </c>
      <c r="H492" s="10">
        <f t="shared" ref="H492" si="815">(F492-E492)*C492</f>
        <v>-7040</v>
      </c>
      <c r="I492" s="10">
        <v>0</v>
      </c>
      <c r="J492" s="10">
        <f t="shared" ref="J492:J509" si="816">+I492+H492</f>
        <v>-7040</v>
      </c>
    </row>
    <row r="493" spans="1:10" ht="24.75" customHeight="1">
      <c r="A493" s="7">
        <v>43112</v>
      </c>
      <c r="B493" s="8" t="s">
        <v>226</v>
      </c>
      <c r="C493" s="9">
        <f t="shared" si="814"/>
        <v>420</v>
      </c>
      <c r="D493" s="9" t="s">
        <v>536</v>
      </c>
      <c r="E493" s="10">
        <v>1180</v>
      </c>
      <c r="F493" s="10">
        <v>1166</v>
      </c>
      <c r="G493" s="10">
        <v>0</v>
      </c>
      <c r="H493" s="10">
        <f t="shared" ref="H493" si="817">(E493-F493)*C493</f>
        <v>5880</v>
      </c>
      <c r="I493" s="10">
        <v>0</v>
      </c>
      <c r="J493" s="10">
        <f t="shared" si="816"/>
        <v>5880</v>
      </c>
    </row>
    <row r="494" spans="1:10" ht="24.75" customHeight="1">
      <c r="A494" s="7">
        <v>43111</v>
      </c>
      <c r="B494" s="8" t="s">
        <v>186</v>
      </c>
      <c r="C494" s="9">
        <f t="shared" si="814"/>
        <v>460</v>
      </c>
      <c r="D494" s="9" t="s">
        <v>13</v>
      </c>
      <c r="E494" s="10">
        <v>1098</v>
      </c>
      <c r="F494" s="10">
        <v>1106</v>
      </c>
      <c r="G494" s="10">
        <v>0</v>
      </c>
      <c r="H494" s="10">
        <f t="shared" ref="H494:H497" si="818">(F494-E494)*C494</f>
        <v>3680</v>
      </c>
      <c r="I494" s="10">
        <v>0</v>
      </c>
      <c r="J494" s="10">
        <f t="shared" si="816"/>
        <v>3680</v>
      </c>
    </row>
    <row r="495" spans="1:10" ht="24.75" customHeight="1">
      <c r="A495" s="7">
        <v>43111</v>
      </c>
      <c r="B495" s="8" t="s">
        <v>580</v>
      </c>
      <c r="C495" s="9">
        <f t="shared" si="814"/>
        <v>250</v>
      </c>
      <c r="D495" s="9" t="s">
        <v>13</v>
      </c>
      <c r="E495" s="10">
        <v>2010</v>
      </c>
      <c r="F495" s="10">
        <v>1985</v>
      </c>
      <c r="G495" s="10">
        <v>0</v>
      </c>
      <c r="H495" s="10">
        <f t="shared" si="818"/>
        <v>-6250</v>
      </c>
      <c r="I495" s="10">
        <v>0</v>
      </c>
      <c r="J495" s="10">
        <f t="shared" si="816"/>
        <v>-6250</v>
      </c>
    </row>
    <row r="496" spans="1:10" ht="24.75" customHeight="1">
      <c r="A496" s="7">
        <v>43110</v>
      </c>
      <c r="B496" s="8" t="s">
        <v>202</v>
      </c>
      <c r="C496" s="9">
        <f t="shared" si="814"/>
        <v>320</v>
      </c>
      <c r="D496" s="9" t="s">
        <v>13</v>
      </c>
      <c r="E496" s="10">
        <v>1565</v>
      </c>
      <c r="F496" s="10">
        <v>1545</v>
      </c>
      <c r="G496" s="10">
        <v>0</v>
      </c>
      <c r="H496" s="10">
        <f t="shared" si="818"/>
        <v>-6400</v>
      </c>
      <c r="I496" s="10">
        <v>0</v>
      </c>
      <c r="J496" s="10">
        <f t="shared" si="816"/>
        <v>-6400</v>
      </c>
    </row>
    <row r="497" spans="1:10" ht="24.75" customHeight="1">
      <c r="A497" s="7">
        <v>43110</v>
      </c>
      <c r="B497" s="8" t="s">
        <v>492</v>
      </c>
      <c r="C497" s="9">
        <f t="shared" si="814"/>
        <v>14970</v>
      </c>
      <c r="D497" s="9" t="s">
        <v>13</v>
      </c>
      <c r="E497" s="10">
        <v>33.4</v>
      </c>
      <c r="F497" s="10">
        <v>31.9</v>
      </c>
      <c r="G497" s="10">
        <v>0</v>
      </c>
      <c r="H497" s="10">
        <f t="shared" si="818"/>
        <v>-22455</v>
      </c>
      <c r="I497" s="10">
        <v>0</v>
      </c>
      <c r="J497" s="10">
        <f t="shared" si="816"/>
        <v>-22455</v>
      </c>
    </row>
    <row r="498" spans="1:10" ht="24.75" customHeight="1">
      <c r="A498" s="7">
        <v>43109</v>
      </c>
      <c r="B498" s="8" t="s">
        <v>67</v>
      </c>
      <c r="C498" s="9">
        <f t="shared" ref="C498:C509" si="819">MROUND(500000/E498,10)</f>
        <v>480</v>
      </c>
      <c r="D498" s="9" t="s">
        <v>536</v>
      </c>
      <c r="E498" s="10">
        <v>1045</v>
      </c>
      <c r="F498" s="10">
        <v>1042</v>
      </c>
      <c r="G498" s="10">
        <v>0</v>
      </c>
      <c r="H498" s="10">
        <f t="shared" ref="H498" si="820">(E498-F498)*C498</f>
        <v>1440</v>
      </c>
      <c r="I498" s="10">
        <v>0</v>
      </c>
      <c r="J498" s="10">
        <f t="shared" si="816"/>
        <v>1440</v>
      </c>
    </row>
    <row r="499" spans="1:10" ht="24.75" customHeight="1">
      <c r="A499" s="7">
        <v>43109</v>
      </c>
      <c r="B499" s="8" t="s">
        <v>581</v>
      </c>
      <c r="C499" s="9">
        <f t="shared" si="819"/>
        <v>8580</v>
      </c>
      <c r="D499" s="9" t="s">
        <v>13</v>
      </c>
      <c r="E499" s="10">
        <v>58.25</v>
      </c>
      <c r="F499" s="10">
        <v>56.75</v>
      </c>
      <c r="G499" s="10">
        <v>0</v>
      </c>
      <c r="H499" s="10">
        <f t="shared" ref="H499:H509" si="821">(F499-E499)*C499</f>
        <v>-12870</v>
      </c>
      <c r="I499" s="10">
        <v>0</v>
      </c>
      <c r="J499" s="10">
        <f t="shared" si="816"/>
        <v>-12870</v>
      </c>
    </row>
    <row r="500" spans="1:10" ht="24.75" customHeight="1">
      <c r="A500" s="7">
        <v>43108</v>
      </c>
      <c r="B500" s="8" t="s">
        <v>265</v>
      </c>
      <c r="C500" s="9">
        <f t="shared" si="819"/>
        <v>1150</v>
      </c>
      <c r="D500" s="9" t="s">
        <v>13</v>
      </c>
      <c r="E500" s="10">
        <v>435</v>
      </c>
      <c r="F500" s="10">
        <v>442</v>
      </c>
      <c r="G500" s="10">
        <v>450</v>
      </c>
      <c r="H500" s="10">
        <f t="shared" si="821"/>
        <v>8050</v>
      </c>
      <c r="I500" s="10">
        <f t="shared" ref="I500" si="822">(G500-F500)*C500</f>
        <v>9200</v>
      </c>
      <c r="J500" s="10">
        <f t="shared" si="816"/>
        <v>17250</v>
      </c>
    </row>
    <row r="501" spans="1:10" ht="24.75" customHeight="1">
      <c r="A501" s="7">
        <v>43108</v>
      </c>
      <c r="B501" s="8" t="s">
        <v>196</v>
      </c>
      <c r="C501" s="9">
        <f t="shared" si="819"/>
        <v>1690</v>
      </c>
      <c r="D501" s="9" t="s">
        <v>13</v>
      </c>
      <c r="E501" s="10">
        <v>296</v>
      </c>
      <c r="F501" s="10">
        <v>298</v>
      </c>
      <c r="G501" s="10">
        <v>0</v>
      </c>
      <c r="H501" s="10">
        <f t="shared" si="821"/>
        <v>3380</v>
      </c>
      <c r="I501" s="10">
        <v>0</v>
      </c>
      <c r="J501" s="10">
        <f t="shared" si="816"/>
        <v>3380</v>
      </c>
    </row>
    <row r="502" spans="1:10" ht="24.75" customHeight="1">
      <c r="A502" s="7">
        <v>43105</v>
      </c>
      <c r="B502" s="8" t="s">
        <v>150</v>
      </c>
      <c r="C502" s="9">
        <f t="shared" si="819"/>
        <v>14490</v>
      </c>
      <c r="D502" s="9" t="s">
        <v>13</v>
      </c>
      <c r="E502" s="10">
        <v>34.5</v>
      </c>
      <c r="F502" s="10">
        <v>35.5</v>
      </c>
      <c r="G502" s="10">
        <v>0</v>
      </c>
      <c r="H502" s="10">
        <f t="shared" si="821"/>
        <v>14490</v>
      </c>
      <c r="I502" s="10">
        <v>0</v>
      </c>
      <c r="J502" s="10">
        <f t="shared" si="816"/>
        <v>14490</v>
      </c>
    </row>
    <row r="503" spans="1:10" ht="24.75" customHeight="1">
      <c r="A503" s="7">
        <v>43105</v>
      </c>
      <c r="B503" s="8" t="s">
        <v>102</v>
      </c>
      <c r="C503" s="9">
        <f t="shared" si="819"/>
        <v>3470</v>
      </c>
      <c r="D503" s="9" t="s">
        <v>13</v>
      </c>
      <c r="E503" s="10">
        <v>144</v>
      </c>
      <c r="F503" s="45">
        <v>148</v>
      </c>
      <c r="G503" s="10">
        <v>0</v>
      </c>
      <c r="H503" s="10">
        <f t="shared" si="821"/>
        <v>13880</v>
      </c>
      <c r="I503" s="10">
        <v>0</v>
      </c>
      <c r="J503" s="10">
        <f t="shared" si="816"/>
        <v>13880</v>
      </c>
    </row>
    <row r="504" spans="1:10" ht="24.75" customHeight="1">
      <c r="A504" s="7">
        <v>43104</v>
      </c>
      <c r="B504" s="8" t="s">
        <v>269</v>
      </c>
      <c r="C504" s="9">
        <f t="shared" si="819"/>
        <v>290</v>
      </c>
      <c r="D504" s="9" t="s">
        <v>13</v>
      </c>
      <c r="E504" s="10">
        <v>1730</v>
      </c>
      <c r="F504" s="10">
        <v>1755</v>
      </c>
      <c r="G504" s="10">
        <v>0</v>
      </c>
      <c r="H504" s="10">
        <f t="shared" si="821"/>
        <v>7250</v>
      </c>
      <c r="I504" s="10">
        <v>0</v>
      </c>
      <c r="J504" s="10">
        <f t="shared" si="816"/>
        <v>7250</v>
      </c>
    </row>
    <row r="505" spans="1:10" ht="24.75" customHeight="1">
      <c r="A505" s="7">
        <v>43104</v>
      </c>
      <c r="B505" s="8" t="s">
        <v>379</v>
      </c>
      <c r="C505" s="9">
        <f t="shared" si="819"/>
        <v>360</v>
      </c>
      <c r="D505" s="9" t="s">
        <v>13</v>
      </c>
      <c r="E505" s="10">
        <v>1378</v>
      </c>
      <c r="F505" s="10">
        <v>1384</v>
      </c>
      <c r="G505" s="10">
        <v>0</v>
      </c>
      <c r="H505" s="10">
        <f t="shared" si="821"/>
        <v>2160</v>
      </c>
      <c r="I505" s="10">
        <v>0</v>
      </c>
      <c r="J505" s="10">
        <f t="shared" si="816"/>
        <v>2160</v>
      </c>
    </row>
    <row r="506" spans="1:10" ht="24.75" customHeight="1">
      <c r="A506" s="7">
        <v>43103</v>
      </c>
      <c r="B506" s="8" t="s">
        <v>582</v>
      </c>
      <c r="C506" s="9">
        <f t="shared" si="819"/>
        <v>1000</v>
      </c>
      <c r="D506" s="9" t="s">
        <v>13</v>
      </c>
      <c r="E506" s="10">
        <v>499</v>
      </c>
      <c r="F506" s="10">
        <v>507</v>
      </c>
      <c r="G506" s="10">
        <v>517</v>
      </c>
      <c r="H506" s="10">
        <f t="shared" si="821"/>
        <v>8000</v>
      </c>
      <c r="I506" s="10">
        <f t="shared" ref="I506" si="823">(G506-F506)*C506</f>
        <v>10000</v>
      </c>
      <c r="J506" s="10">
        <f t="shared" si="816"/>
        <v>18000</v>
      </c>
    </row>
    <row r="507" spans="1:10" ht="24.75" customHeight="1">
      <c r="A507" s="7">
        <v>43103</v>
      </c>
      <c r="B507" s="8" t="s">
        <v>256</v>
      </c>
      <c r="C507" s="9">
        <f t="shared" si="819"/>
        <v>8700</v>
      </c>
      <c r="D507" s="9" t="s">
        <v>13</v>
      </c>
      <c r="E507" s="10">
        <v>57.5</v>
      </c>
      <c r="F507" s="10">
        <v>59</v>
      </c>
      <c r="G507" s="10">
        <v>0</v>
      </c>
      <c r="H507" s="10">
        <f t="shared" si="821"/>
        <v>13050</v>
      </c>
      <c r="I507" s="10">
        <v>0</v>
      </c>
      <c r="J507" s="10">
        <f t="shared" si="816"/>
        <v>13050</v>
      </c>
    </row>
    <row r="508" spans="1:10" ht="24.75" customHeight="1">
      <c r="A508" s="7">
        <v>43102</v>
      </c>
      <c r="B508" s="8" t="s">
        <v>262</v>
      </c>
      <c r="C508" s="9">
        <f t="shared" si="819"/>
        <v>1790</v>
      </c>
      <c r="D508" s="9" t="s">
        <v>13</v>
      </c>
      <c r="E508" s="10">
        <v>280</v>
      </c>
      <c r="F508" s="10">
        <v>281.25</v>
      </c>
      <c r="G508" s="10">
        <v>0</v>
      </c>
      <c r="H508" s="10">
        <f t="shared" si="821"/>
        <v>2237.5</v>
      </c>
      <c r="I508" s="10">
        <v>0</v>
      </c>
      <c r="J508" s="10">
        <f t="shared" si="816"/>
        <v>2237.5</v>
      </c>
    </row>
    <row r="509" spans="1:10" ht="24.75" customHeight="1">
      <c r="A509" s="7">
        <v>43101</v>
      </c>
      <c r="B509" s="8" t="s">
        <v>206</v>
      </c>
      <c r="C509" s="9">
        <f t="shared" si="819"/>
        <v>630</v>
      </c>
      <c r="D509" s="9" t="s">
        <v>13</v>
      </c>
      <c r="E509" s="10">
        <v>792</v>
      </c>
      <c r="F509" s="10">
        <v>777</v>
      </c>
      <c r="G509" s="10">
        <v>0</v>
      </c>
      <c r="H509" s="10">
        <f t="shared" si="821"/>
        <v>-9450</v>
      </c>
      <c r="I509" s="10">
        <v>0</v>
      </c>
      <c r="J509" s="10">
        <f t="shared" si="816"/>
        <v>-9450</v>
      </c>
    </row>
    <row r="510" spans="1:10">
      <c r="A510" s="18"/>
      <c r="B510" s="19"/>
      <c r="C510" s="20"/>
      <c r="D510" s="20"/>
      <c r="E510" s="21"/>
      <c r="F510" s="21"/>
      <c r="G510" s="21"/>
      <c r="H510" s="21"/>
      <c r="I510" s="44"/>
      <c r="J510" s="24"/>
    </row>
    <row r="511" spans="1:10" ht="24.75" customHeight="1">
      <c r="A511" s="7">
        <v>43098</v>
      </c>
      <c r="B511" s="8" t="s">
        <v>235</v>
      </c>
      <c r="C511" s="9">
        <f t="shared" ref="C511:C538" si="824">MROUND(500000/E511,10)</f>
        <v>510</v>
      </c>
      <c r="D511" s="9" t="s">
        <v>13</v>
      </c>
      <c r="E511" s="10">
        <v>985</v>
      </c>
      <c r="F511" s="10">
        <v>990</v>
      </c>
      <c r="G511" s="10">
        <v>0</v>
      </c>
      <c r="H511" s="10">
        <f t="shared" ref="H511:H515" si="825">(F511-E511)*C511</f>
        <v>2550</v>
      </c>
      <c r="I511" s="10">
        <v>0</v>
      </c>
      <c r="J511" s="10">
        <f t="shared" ref="J511:J538" si="826">+I511+H511</f>
        <v>2550</v>
      </c>
    </row>
    <row r="512" spans="1:10" ht="24.75" customHeight="1">
      <c r="A512" s="7">
        <v>43098</v>
      </c>
      <c r="B512" s="8" t="s">
        <v>492</v>
      </c>
      <c r="C512" s="9">
        <f t="shared" si="824"/>
        <v>14490</v>
      </c>
      <c r="D512" s="9" t="s">
        <v>13</v>
      </c>
      <c r="E512" s="10">
        <v>34.5</v>
      </c>
      <c r="F512" s="10">
        <v>36</v>
      </c>
      <c r="G512" s="10">
        <v>36.700000000000003</v>
      </c>
      <c r="H512" s="10">
        <f t="shared" si="825"/>
        <v>21735</v>
      </c>
      <c r="I512" s="10">
        <f t="shared" ref="I512" si="827">(G512-F512)*C512</f>
        <v>10143.000000000042</v>
      </c>
      <c r="J512" s="10">
        <f t="shared" si="826"/>
        <v>31878.000000000044</v>
      </c>
    </row>
    <row r="513" spans="1:10" ht="24.75" customHeight="1">
      <c r="A513" s="7">
        <v>43098</v>
      </c>
      <c r="B513" s="8" t="s">
        <v>492</v>
      </c>
      <c r="C513" s="9">
        <f t="shared" si="824"/>
        <v>13510</v>
      </c>
      <c r="D513" s="9" t="s">
        <v>13</v>
      </c>
      <c r="E513" s="10">
        <v>37</v>
      </c>
      <c r="F513" s="10">
        <v>35.5</v>
      </c>
      <c r="G513" s="10">
        <v>0</v>
      </c>
      <c r="H513" s="10">
        <f t="shared" si="825"/>
        <v>-20265</v>
      </c>
      <c r="I513" s="10">
        <v>0</v>
      </c>
      <c r="J513" s="10">
        <f t="shared" si="826"/>
        <v>-20265</v>
      </c>
    </row>
    <row r="514" spans="1:10" ht="24.75" customHeight="1">
      <c r="A514" s="7">
        <v>43097</v>
      </c>
      <c r="B514" s="8" t="s">
        <v>45</v>
      </c>
      <c r="C514" s="9">
        <f t="shared" si="824"/>
        <v>950</v>
      </c>
      <c r="D514" s="9" t="s">
        <v>13</v>
      </c>
      <c r="E514" s="10">
        <v>525</v>
      </c>
      <c r="F514" s="10">
        <v>533</v>
      </c>
      <c r="G514" s="10">
        <v>543</v>
      </c>
      <c r="H514" s="10">
        <f t="shared" si="825"/>
        <v>7600</v>
      </c>
      <c r="I514" s="10">
        <f t="shared" ref="I514" si="828">(G514-F514)*C514</f>
        <v>9500</v>
      </c>
      <c r="J514" s="10">
        <f t="shared" si="826"/>
        <v>17100</v>
      </c>
    </row>
    <row r="515" spans="1:10" ht="24.75" customHeight="1">
      <c r="A515" s="7">
        <v>43096</v>
      </c>
      <c r="B515" s="8" t="s">
        <v>294</v>
      </c>
      <c r="C515" s="9">
        <f t="shared" si="824"/>
        <v>650</v>
      </c>
      <c r="D515" s="9" t="s">
        <v>13</v>
      </c>
      <c r="E515" s="10">
        <v>770</v>
      </c>
      <c r="F515" s="10">
        <v>773</v>
      </c>
      <c r="G515" s="10">
        <v>0</v>
      </c>
      <c r="H515" s="10">
        <f t="shared" si="825"/>
        <v>1950</v>
      </c>
      <c r="I515" s="10">
        <v>0</v>
      </c>
      <c r="J515" s="10">
        <f t="shared" si="826"/>
        <v>1950</v>
      </c>
    </row>
    <row r="516" spans="1:10" ht="24.75" customHeight="1">
      <c r="A516" s="7">
        <v>43096</v>
      </c>
      <c r="B516" s="8" t="s">
        <v>281</v>
      </c>
      <c r="C516" s="9">
        <f t="shared" si="824"/>
        <v>600</v>
      </c>
      <c r="D516" s="9" t="s">
        <v>16</v>
      </c>
      <c r="E516" s="10">
        <v>833</v>
      </c>
      <c r="F516" s="10">
        <v>843</v>
      </c>
      <c r="G516" s="10">
        <v>0</v>
      </c>
      <c r="H516" s="10">
        <f t="shared" ref="H516" si="829">(E516-F516)*C516</f>
        <v>-6000</v>
      </c>
      <c r="I516" s="10">
        <v>0</v>
      </c>
      <c r="J516" s="10">
        <f t="shared" si="826"/>
        <v>-6000</v>
      </c>
    </row>
    <row r="517" spans="1:10" ht="24.75" customHeight="1">
      <c r="A517" s="7">
        <v>43095</v>
      </c>
      <c r="B517" s="8" t="s">
        <v>583</v>
      </c>
      <c r="C517" s="9">
        <f t="shared" si="824"/>
        <v>1310</v>
      </c>
      <c r="D517" s="9" t="s">
        <v>13</v>
      </c>
      <c r="E517" s="10">
        <v>383</v>
      </c>
      <c r="F517" s="10">
        <v>377</v>
      </c>
      <c r="G517" s="10">
        <v>0</v>
      </c>
      <c r="H517" s="10">
        <f t="shared" ref="H517:H520" si="830">(F517-E517)*C517</f>
        <v>-7860</v>
      </c>
      <c r="I517" s="10">
        <v>0</v>
      </c>
      <c r="J517" s="10">
        <f t="shared" si="826"/>
        <v>-7860</v>
      </c>
    </row>
    <row r="518" spans="1:10" ht="24.75" customHeight="1">
      <c r="A518" s="7">
        <v>43091</v>
      </c>
      <c r="B518" s="8" t="s">
        <v>278</v>
      </c>
      <c r="C518" s="9">
        <f t="shared" si="824"/>
        <v>2380</v>
      </c>
      <c r="D518" s="9" t="s">
        <v>13</v>
      </c>
      <c r="E518" s="10">
        <v>210</v>
      </c>
      <c r="F518" s="10">
        <v>213</v>
      </c>
      <c r="G518" s="10">
        <v>0</v>
      </c>
      <c r="H518" s="10">
        <f t="shared" si="830"/>
        <v>7140</v>
      </c>
      <c r="I518" s="10">
        <v>0</v>
      </c>
      <c r="J518" s="10">
        <f t="shared" si="826"/>
        <v>7140</v>
      </c>
    </row>
    <row r="519" spans="1:10" ht="24.75" customHeight="1">
      <c r="A519" s="7">
        <v>43091</v>
      </c>
      <c r="B519" s="8" t="s">
        <v>45</v>
      </c>
      <c r="C519" s="9">
        <f t="shared" si="824"/>
        <v>1020</v>
      </c>
      <c r="D519" s="9" t="s">
        <v>13</v>
      </c>
      <c r="E519" s="10">
        <v>488</v>
      </c>
      <c r="F519" s="10">
        <v>480</v>
      </c>
      <c r="G519" s="10">
        <v>0</v>
      </c>
      <c r="H519" s="10">
        <f t="shared" si="830"/>
        <v>-8160</v>
      </c>
      <c r="I519" s="10">
        <v>0</v>
      </c>
      <c r="J519" s="10">
        <f t="shared" si="826"/>
        <v>-8160</v>
      </c>
    </row>
    <row r="520" spans="1:10" ht="24.75" customHeight="1">
      <c r="A520" s="7">
        <v>43090</v>
      </c>
      <c r="B520" s="8" t="s">
        <v>584</v>
      </c>
      <c r="C520" s="9">
        <f t="shared" si="824"/>
        <v>620</v>
      </c>
      <c r="D520" s="9" t="s">
        <v>13</v>
      </c>
      <c r="E520" s="10">
        <v>805</v>
      </c>
      <c r="F520" s="10">
        <v>790</v>
      </c>
      <c r="G520" s="10">
        <v>0</v>
      </c>
      <c r="H520" s="10">
        <f t="shared" si="830"/>
        <v>-9300</v>
      </c>
      <c r="I520" s="10">
        <v>0</v>
      </c>
      <c r="J520" s="10">
        <f t="shared" si="826"/>
        <v>-9300</v>
      </c>
    </row>
    <row r="521" spans="1:10" ht="24.75" customHeight="1">
      <c r="A521" s="7">
        <v>43089</v>
      </c>
      <c r="B521" s="8" t="s">
        <v>61</v>
      </c>
      <c r="C521" s="9">
        <f t="shared" si="824"/>
        <v>1240</v>
      </c>
      <c r="D521" s="9" t="s">
        <v>16</v>
      </c>
      <c r="E521" s="10">
        <v>403</v>
      </c>
      <c r="F521" s="10">
        <v>401</v>
      </c>
      <c r="G521" s="10">
        <v>0</v>
      </c>
      <c r="H521" s="10">
        <f t="shared" ref="H521" si="831">(E521-F521)*C521</f>
        <v>2480</v>
      </c>
      <c r="I521" s="10">
        <v>0</v>
      </c>
      <c r="J521" s="10">
        <f t="shared" si="826"/>
        <v>2480</v>
      </c>
    </row>
    <row r="522" spans="1:10" ht="24.75" customHeight="1">
      <c r="A522" s="7">
        <v>43088</v>
      </c>
      <c r="B522" s="8" t="s">
        <v>272</v>
      </c>
      <c r="C522" s="9">
        <f t="shared" si="824"/>
        <v>710</v>
      </c>
      <c r="D522" s="9" t="s">
        <v>13</v>
      </c>
      <c r="E522" s="10">
        <v>702</v>
      </c>
      <c r="F522" s="10">
        <v>712</v>
      </c>
      <c r="G522" s="10">
        <v>723</v>
      </c>
      <c r="H522" s="10">
        <f t="shared" ref="H522:H528" si="832">(F522-E522)*C522</f>
        <v>7100</v>
      </c>
      <c r="I522" s="10">
        <f t="shared" ref="I522" si="833">(G522-F522)*C522</f>
        <v>7810</v>
      </c>
      <c r="J522" s="10">
        <f t="shared" si="826"/>
        <v>14910</v>
      </c>
    </row>
    <row r="523" spans="1:10" ht="24.75" customHeight="1">
      <c r="A523" s="7">
        <v>43087</v>
      </c>
      <c r="B523" s="8" t="s">
        <v>87</v>
      </c>
      <c r="C523" s="9">
        <f t="shared" si="824"/>
        <v>1120</v>
      </c>
      <c r="D523" s="9" t="s">
        <v>13</v>
      </c>
      <c r="E523" s="10">
        <v>446</v>
      </c>
      <c r="F523" s="10">
        <v>454</v>
      </c>
      <c r="G523" s="10">
        <v>0</v>
      </c>
      <c r="H523" s="10">
        <f t="shared" si="832"/>
        <v>8960</v>
      </c>
      <c r="I523" s="10">
        <v>0</v>
      </c>
      <c r="J523" s="10">
        <f t="shared" si="826"/>
        <v>8960</v>
      </c>
    </row>
    <row r="524" spans="1:10" ht="24.75" customHeight="1">
      <c r="A524" s="7">
        <v>43084</v>
      </c>
      <c r="B524" s="8" t="s">
        <v>41</v>
      </c>
      <c r="C524" s="9">
        <f t="shared" si="824"/>
        <v>720</v>
      </c>
      <c r="D524" s="9" t="s">
        <v>13</v>
      </c>
      <c r="E524" s="10">
        <v>698</v>
      </c>
      <c r="F524" s="10">
        <v>707</v>
      </c>
      <c r="G524" s="10">
        <v>0</v>
      </c>
      <c r="H524" s="10">
        <f t="shared" si="832"/>
        <v>6480</v>
      </c>
      <c r="I524" s="10">
        <v>0</v>
      </c>
      <c r="J524" s="10">
        <f t="shared" si="826"/>
        <v>6480</v>
      </c>
    </row>
    <row r="525" spans="1:10" ht="24.75" customHeight="1">
      <c r="A525" s="7">
        <v>43084</v>
      </c>
      <c r="B525" s="8" t="s">
        <v>138</v>
      </c>
      <c r="C525" s="9">
        <f t="shared" si="824"/>
        <v>2500</v>
      </c>
      <c r="D525" s="9" t="s">
        <v>13</v>
      </c>
      <c r="E525" s="10">
        <v>200</v>
      </c>
      <c r="F525" s="10">
        <v>195</v>
      </c>
      <c r="G525" s="10">
        <v>0</v>
      </c>
      <c r="H525" s="10">
        <f t="shared" si="832"/>
        <v>-12500</v>
      </c>
      <c r="I525" s="10">
        <v>0</v>
      </c>
      <c r="J525" s="10">
        <f t="shared" si="826"/>
        <v>-12500</v>
      </c>
    </row>
    <row r="526" spans="1:10" ht="24.75" customHeight="1">
      <c r="A526" s="7">
        <v>43083</v>
      </c>
      <c r="B526" s="8" t="s">
        <v>316</v>
      </c>
      <c r="C526" s="9">
        <f t="shared" si="824"/>
        <v>450</v>
      </c>
      <c r="D526" s="9" t="s">
        <v>13</v>
      </c>
      <c r="E526" s="10">
        <v>1121</v>
      </c>
      <c r="F526" s="10">
        <v>1125</v>
      </c>
      <c r="G526" s="10">
        <v>0</v>
      </c>
      <c r="H526" s="10">
        <f t="shared" si="832"/>
        <v>1800</v>
      </c>
      <c r="I526" s="10">
        <v>0</v>
      </c>
      <c r="J526" s="10">
        <f t="shared" si="826"/>
        <v>1800</v>
      </c>
    </row>
    <row r="527" spans="1:10" ht="24.75" customHeight="1">
      <c r="A527" s="7">
        <v>43083</v>
      </c>
      <c r="B527" s="8" t="s">
        <v>66</v>
      </c>
      <c r="C527" s="9">
        <f t="shared" si="824"/>
        <v>510</v>
      </c>
      <c r="D527" s="9" t="s">
        <v>13</v>
      </c>
      <c r="E527" s="10">
        <v>985</v>
      </c>
      <c r="F527" s="10">
        <v>990</v>
      </c>
      <c r="G527" s="10">
        <v>0</v>
      </c>
      <c r="H527" s="10">
        <f t="shared" si="832"/>
        <v>2550</v>
      </c>
      <c r="I527" s="10">
        <v>0</v>
      </c>
      <c r="J527" s="10">
        <f t="shared" si="826"/>
        <v>2550</v>
      </c>
    </row>
    <row r="528" spans="1:10" ht="24.75" customHeight="1">
      <c r="A528" s="7">
        <v>43082</v>
      </c>
      <c r="B528" s="8" t="s">
        <v>224</v>
      </c>
      <c r="C528" s="9">
        <f t="shared" si="824"/>
        <v>720</v>
      </c>
      <c r="D528" s="9" t="s">
        <v>13</v>
      </c>
      <c r="E528" s="10">
        <v>690</v>
      </c>
      <c r="F528" s="10">
        <v>675</v>
      </c>
      <c r="G528" s="10">
        <v>0</v>
      </c>
      <c r="H528" s="10">
        <f t="shared" si="832"/>
        <v>-10800</v>
      </c>
      <c r="I528" s="10">
        <v>0</v>
      </c>
      <c r="J528" s="10">
        <f t="shared" si="826"/>
        <v>-10800</v>
      </c>
    </row>
    <row r="529" spans="1:10" ht="24.75" customHeight="1">
      <c r="A529" s="7">
        <v>43082</v>
      </c>
      <c r="B529" s="8" t="s">
        <v>160</v>
      </c>
      <c r="C529" s="9">
        <f t="shared" si="824"/>
        <v>970</v>
      </c>
      <c r="D529" s="9" t="s">
        <v>16</v>
      </c>
      <c r="E529" s="10">
        <v>515</v>
      </c>
      <c r="F529" s="10">
        <v>513</v>
      </c>
      <c r="G529" s="10">
        <v>0</v>
      </c>
      <c r="H529" s="10">
        <f t="shared" ref="H529" si="834">(E529-F529)*C529</f>
        <v>1940</v>
      </c>
      <c r="I529" s="10">
        <v>0</v>
      </c>
      <c r="J529" s="10">
        <f t="shared" si="826"/>
        <v>1940</v>
      </c>
    </row>
    <row r="530" spans="1:10" ht="24.75" customHeight="1">
      <c r="A530" s="7">
        <v>43081</v>
      </c>
      <c r="B530" s="8" t="s">
        <v>269</v>
      </c>
      <c r="C530" s="9">
        <f t="shared" si="824"/>
        <v>290</v>
      </c>
      <c r="D530" s="9" t="s">
        <v>13</v>
      </c>
      <c r="E530" s="10">
        <v>1701</v>
      </c>
      <c r="F530" s="10">
        <v>1705</v>
      </c>
      <c r="G530" s="10">
        <v>0</v>
      </c>
      <c r="H530" s="10">
        <f t="shared" ref="H530:H531" si="835">(F530-E530)*C530</f>
        <v>1160</v>
      </c>
      <c r="I530" s="10">
        <v>0</v>
      </c>
      <c r="J530" s="10">
        <f t="shared" si="826"/>
        <v>1160</v>
      </c>
    </row>
    <row r="531" spans="1:10" ht="24.75" customHeight="1">
      <c r="A531" s="7">
        <v>43081</v>
      </c>
      <c r="B531" s="8" t="s">
        <v>555</v>
      </c>
      <c r="C531" s="9">
        <f t="shared" si="824"/>
        <v>670</v>
      </c>
      <c r="D531" s="9" t="s">
        <v>13</v>
      </c>
      <c r="E531" s="10">
        <v>750</v>
      </c>
      <c r="F531" s="10">
        <v>753</v>
      </c>
      <c r="G531" s="10">
        <v>0</v>
      </c>
      <c r="H531" s="10">
        <f t="shared" si="835"/>
        <v>2010</v>
      </c>
      <c r="I531" s="10">
        <v>0</v>
      </c>
      <c r="J531" s="10">
        <f t="shared" si="826"/>
        <v>2010</v>
      </c>
    </row>
    <row r="532" spans="1:10" ht="24.75" customHeight="1">
      <c r="A532" s="7">
        <v>43077</v>
      </c>
      <c r="B532" s="8" t="s">
        <v>265</v>
      </c>
      <c r="C532" s="9">
        <f t="shared" si="824"/>
        <v>1220</v>
      </c>
      <c r="D532" s="9" t="s">
        <v>16</v>
      </c>
      <c r="E532" s="10">
        <v>409</v>
      </c>
      <c r="F532" s="10">
        <v>402</v>
      </c>
      <c r="G532" s="10">
        <v>395</v>
      </c>
      <c r="H532" s="10">
        <f t="shared" ref="H532" si="836">(E532-F532)*C532</f>
        <v>8540</v>
      </c>
      <c r="I532" s="10">
        <f>(F532-G532)*C532</f>
        <v>8540</v>
      </c>
      <c r="J532" s="10">
        <f t="shared" si="826"/>
        <v>17080</v>
      </c>
    </row>
    <row r="533" spans="1:10" ht="24.75" customHeight="1">
      <c r="A533" s="7">
        <v>43076</v>
      </c>
      <c r="B533" s="8" t="s">
        <v>138</v>
      </c>
      <c r="C533" s="9">
        <f t="shared" si="824"/>
        <v>2460</v>
      </c>
      <c r="D533" s="9" t="s">
        <v>13</v>
      </c>
      <c r="E533" s="10">
        <v>203</v>
      </c>
      <c r="F533" s="10">
        <v>208</v>
      </c>
      <c r="G533" s="10">
        <v>209.75</v>
      </c>
      <c r="H533" s="10">
        <f t="shared" ref="H533:H536" si="837">(F533-E533)*C533</f>
        <v>12300</v>
      </c>
      <c r="I533" s="10">
        <f t="shared" ref="I533" si="838">(G533-F533)*C533</f>
        <v>4305</v>
      </c>
      <c r="J533" s="10">
        <f t="shared" si="826"/>
        <v>16605</v>
      </c>
    </row>
    <row r="534" spans="1:10" ht="24.75" customHeight="1">
      <c r="A534" s="7">
        <v>43076</v>
      </c>
      <c r="B534" s="8" t="s">
        <v>585</v>
      </c>
      <c r="C534" s="9">
        <f t="shared" si="824"/>
        <v>150</v>
      </c>
      <c r="D534" s="9" t="s">
        <v>13</v>
      </c>
      <c r="E534" s="10">
        <v>3395</v>
      </c>
      <c r="F534" s="10">
        <v>3360</v>
      </c>
      <c r="G534" s="10">
        <v>0</v>
      </c>
      <c r="H534" s="10">
        <f t="shared" si="837"/>
        <v>-5250</v>
      </c>
      <c r="I534" s="10">
        <v>0</v>
      </c>
      <c r="J534" s="10">
        <f t="shared" si="826"/>
        <v>-5250</v>
      </c>
    </row>
    <row r="535" spans="1:10" ht="24.75" customHeight="1">
      <c r="A535" s="7">
        <v>43075</v>
      </c>
      <c r="B535" s="8" t="s">
        <v>160</v>
      </c>
      <c r="C535" s="9">
        <f t="shared" si="824"/>
        <v>990</v>
      </c>
      <c r="D535" s="9" t="s">
        <v>13</v>
      </c>
      <c r="E535" s="10">
        <v>507.5</v>
      </c>
      <c r="F535" s="10">
        <v>516</v>
      </c>
      <c r="G535" s="10">
        <v>522.75</v>
      </c>
      <c r="H535" s="10">
        <f t="shared" si="837"/>
        <v>8415</v>
      </c>
      <c r="I535" s="10">
        <f t="shared" ref="I535" si="839">(G535-F535)*C535</f>
        <v>6682.5</v>
      </c>
      <c r="J535" s="10">
        <f t="shared" si="826"/>
        <v>15097.5</v>
      </c>
    </row>
    <row r="536" spans="1:10" ht="24.75" customHeight="1">
      <c r="A536" s="7">
        <v>43074</v>
      </c>
      <c r="B536" s="8" t="s">
        <v>66</v>
      </c>
      <c r="C536" s="9">
        <f t="shared" si="824"/>
        <v>720</v>
      </c>
      <c r="D536" s="9" t="s">
        <v>13</v>
      </c>
      <c r="E536" s="10">
        <v>692</v>
      </c>
      <c r="F536" s="10">
        <v>700</v>
      </c>
      <c r="G536" s="10">
        <v>0</v>
      </c>
      <c r="H536" s="10">
        <f t="shared" si="837"/>
        <v>5760</v>
      </c>
      <c r="I536" s="10">
        <v>0</v>
      </c>
      <c r="J536" s="10">
        <f t="shared" si="826"/>
        <v>5760</v>
      </c>
    </row>
    <row r="537" spans="1:10" ht="24.75" customHeight="1">
      <c r="A537" s="7">
        <v>43073</v>
      </c>
      <c r="B537" s="8" t="s">
        <v>585</v>
      </c>
      <c r="C537" s="9">
        <f t="shared" si="824"/>
        <v>160</v>
      </c>
      <c r="D537" s="9" t="s">
        <v>16</v>
      </c>
      <c r="E537" s="10">
        <v>3200</v>
      </c>
      <c r="F537" s="10">
        <v>3235</v>
      </c>
      <c r="G537" s="10">
        <v>0</v>
      </c>
      <c r="H537" s="10">
        <f t="shared" ref="H537" si="840">(E537-F537)*C537</f>
        <v>-5600</v>
      </c>
      <c r="I537" s="10">
        <v>0</v>
      </c>
      <c r="J537" s="10">
        <f t="shared" si="826"/>
        <v>-5600</v>
      </c>
    </row>
    <row r="538" spans="1:10" ht="24.75" customHeight="1">
      <c r="A538" s="7">
        <v>43070</v>
      </c>
      <c r="B538" s="8" t="s">
        <v>564</v>
      </c>
      <c r="C538" s="9">
        <f t="shared" si="824"/>
        <v>510</v>
      </c>
      <c r="D538" s="9" t="s">
        <v>13</v>
      </c>
      <c r="E538" s="10">
        <v>975</v>
      </c>
      <c r="F538" s="10">
        <v>990</v>
      </c>
      <c r="G538" s="10">
        <v>0</v>
      </c>
      <c r="H538" s="10">
        <f t="shared" ref="H538" si="841">(F538-E538)*C538</f>
        <v>7650</v>
      </c>
      <c r="I538" s="10">
        <v>0</v>
      </c>
      <c r="J538" s="10">
        <f t="shared" si="826"/>
        <v>7650</v>
      </c>
    </row>
    <row r="539" spans="1:10">
      <c r="A539" s="18"/>
      <c r="B539" s="19"/>
      <c r="C539" s="20"/>
      <c r="D539" s="20"/>
      <c r="E539" s="21"/>
      <c r="F539" s="21"/>
      <c r="G539" s="21"/>
      <c r="H539" s="21"/>
      <c r="I539" s="44"/>
      <c r="J539" s="24"/>
    </row>
    <row r="540" spans="1:10" ht="24.75" customHeight="1">
      <c r="A540" s="7">
        <v>43069</v>
      </c>
      <c r="B540" s="8" t="s">
        <v>315</v>
      </c>
      <c r="C540" s="9">
        <f t="shared" ref="C540:C562" si="842">MROUND(500000/E540,10)</f>
        <v>280</v>
      </c>
      <c r="D540" s="9" t="s">
        <v>16</v>
      </c>
      <c r="E540" s="10">
        <v>1779</v>
      </c>
      <c r="F540" s="10">
        <v>1769</v>
      </c>
      <c r="G540" s="10">
        <v>0</v>
      </c>
      <c r="H540" s="10">
        <f t="shared" ref="H540" si="843">(E540-F540)*C540</f>
        <v>2800</v>
      </c>
      <c r="I540" s="10">
        <v>0</v>
      </c>
      <c r="J540" s="10">
        <f t="shared" ref="J540:J562" si="844">+I540+H540</f>
        <v>2800</v>
      </c>
    </row>
    <row r="541" spans="1:10" ht="24.75" customHeight="1">
      <c r="A541" s="7">
        <v>43068</v>
      </c>
      <c r="B541" s="8" t="s">
        <v>73</v>
      </c>
      <c r="C541" s="9">
        <f t="shared" si="842"/>
        <v>750</v>
      </c>
      <c r="D541" s="9" t="s">
        <v>13</v>
      </c>
      <c r="E541" s="10">
        <v>667</v>
      </c>
      <c r="F541" s="10">
        <v>671</v>
      </c>
      <c r="G541" s="10">
        <v>0</v>
      </c>
      <c r="H541" s="10">
        <f t="shared" ref="H541:H556" si="845">(F541-E541)*C541</f>
        <v>3000</v>
      </c>
      <c r="I541" s="10">
        <v>0</v>
      </c>
      <c r="J541" s="10">
        <f t="shared" si="844"/>
        <v>3000</v>
      </c>
    </row>
    <row r="542" spans="1:10" ht="24.75" customHeight="1">
      <c r="A542" s="7">
        <v>43066</v>
      </c>
      <c r="B542" s="8" t="s">
        <v>138</v>
      </c>
      <c r="C542" s="9">
        <f t="shared" si="842"/>
        <v>2390</v>
      </c>
      <c r="D542" s="9" t="s">
        <v>13</v>
      </c>
      <c r="E542" s="10">
        <v>209.5</v>
      </c>
      <c r="F542" s="10">
        <v>214.5</v>
      </c>
      <c r="G542" s="10">
        <v>220.5</v>
      </c>
      <c r="H542" s="10">
        <f t="shared" si="845"/>
        <v>11950</v>
      </c>
      <c r="I542" s="10">
        <f t="shared" ref="I542" si="846">(G542-F542)*C542</f>
        <v>14340</v>
      </c>
      <c r="J542" s="10">
        <f t="shared" si="844"/>
        <v>26290</v>
      </c>
    </row>
    <row r="543" spans="1:10" ht="24.75" customHeight="1">
      <c r="A543" s="7">
        <v>43063</v>
      </c>
      <c r="B543" s="8" t="s">
        <v>586</v>
      </c>
      <c r="C543" s="9">
        <f t="shared" si="842"/>
        <v>220</v>
      </c>
      <c r="D543" s="9" t="s">
        <v>13</v>
      </c>
      <c r="E543" s="10">
        <v>2320</v>
      </c>
      <c r="F543" s="10">
        <v>2295</v>
      </c>
      <c r="G543" s="10">
        <v>0</v>
      </c>
      <c r="H543" s="10">
        <f t="shared" si="845"/>
        <v>-5500</v>
      </c>
      <c r="I543" s="10">
        <v>0</v>
      </c>
      <c r="J543" s="10">
        <f t="shared" si="844"/>
        <v>-5500</v>
      </c>
    </row>
    <row r="544" spans="1:10" ht="24.75" customHeight="1">
      <c r="A544" s="7">
        <v>43062</v>
      </c>
      <c r="B544" s="8" t="s">
        <v>73</v>
      </c>
      <c r="C544" s="9">
        <f t="shared" si="842"/>
        <v>750</v>
      </c>
      <c r="D544" s="9" t="s">
        <v>13</v>
      </c>
      <c r="E544" s="10">
        <v>665</v>
      </c>
      <c r="F544" s="10">
        <v>671</v>
      </c>
      <c r="G544" s="10">
        <v>0</v>
      </c>
      <c r="H544" s="10">
        <f t="shared" si="845"/>
        <v>4500</v>
      </c>
      <c r="I544" s="10">
        <v>0</v>
      </c>
      <c r="J544" s="10">
        <f t="shared" si="844"/>
        <v>4500</v>
      </c>
    </row>
    <row r="545" spans="1:10" ht="24.75" customHeight="1">
      <c r="A545" s="7">
        <v>43062</v>
      </c>
      <c r="B545" s="8" t="s">
        <v>253</v>
      </c>
      <c r="C545" s="9">
        <f t="shared" si="842"/>
        <v>660</v>
      </c>
      <c r="D545" s="9" t="s">
        <v>13</v>
      </c>
      <c r="E545" s="10">
        <v>754</v>
      </c>
      <c r="F545" s="10">
        <v>744</v>
      </c>
      <c r="G545" s="10">
        <v>0</v>
      </c>
      <c r="H545" s="10">
        <f t="shared" si="845"/>
        <v>-6600</v>
      </c>
      <c r="I545" s="10">
        <v>0</v>
      </c>
      <c r="J545" s="10">
        <f t="shared" si="844"/>
        <v>-6600</v>
      </c>
    </row>
    <row r="546" spans="1:10" ht="24.75" customHeight="1">
      <c r="A546" s="7">
        <v>43061</v>
      </c>
      <c r="B546" s="8" t="s">
        <v>272</v>
      </c>
      <c r="C546" s="9">
        <f t="shared" si="842"/>
        <v>740</v>
      </c>
      <c r="D546" s="9" t="s">
        <v>13</v>
      </c>
      <c r="E546" s="10">
        <v>677</v>
      </c>
      <c r="F546" s="10">
        <v>668</v>
      </c>
      <c r="G546" s="10">
        <v>0</v>
      </c>
      <c r="H546" s="10">
        <f t="shared" si="845"/>
        <v>-6660</v>
      </c>
      <c r="I546" s="10">
        <v>0</v>
      </c>
      <c r="J546" s="10">
        <f t="shared" si="844"/>
        <v>-6660</v>
      </c>
    </row>
    <row r="547" spans="1:10" ht="24.75" customHeight="1">
      <c r="A547" s="7">
        <v>43060</v>
      </c>
      <c r="B547" s="8" t="s">
        <v>587</v>
      </c>
      <c r="C547" s="9">
        <f t="shared" si="842"/>
        <v>190</v>
      </c>
      <c r="D547" s="9" t="s">
        <v>13</v>
      </c>
      <c r="E547" s="10">
        <v>2618</v>
      </c>
      <c r="F547" s="10">
        <v>2648</v>
      </c>
      <c r="G547" s="10">
        <v>0</v>
      </c>
      <c r="H547" s="10">
        <f t="shared" si="845"/>
        <v>5700</v>
      </c>
      <c r="I547" s="10">
        <v>0</v>
      </c>
      <c r="J547" s="10">
        <f t="shared" si="844"/>
        <v>5700</v>
      </c>
    </row>
    <row r="548" spans="1:10" ht="24.75" customHeight="1">
      <c r="A548" s="7">
        <v>43059</v>
      </c>
      <c r="B548" s="8" t="s">
        <v>272</v>
      </c>
      <c r="C548" s="9">
        <f t="shared" si="842"/>
        <v>720</v>
      </c>
      <c r="D548" s="9" t="s">
        <v>13</v>
      </c>
      <c r="E548" s="10">
        <v>691</v>
      </c>
      <c r="F548" s="10">
        <v>700</v>
      </c>
      <c r="G548" s="10">
        <v>715</v>
      </c>
      <c r="H548" s="10">
        <f t="shared" si="845"/>
        <v>6480</v>
      </c>
      <c r="I548" s="10">
        <f t="shared" ref="I548" si="847">(G548-F548)*C548</f>
        <v>10800</v>
      </c>
      <c r="J548" s="10">
        <f t="shared" si="844"/>
        <v>17280</v>
      </c>
    </row>
    <row r="549" spans="1:10" ht="24.75" customHeight="1">
      <c r="A549" s="7">
        <v>43056</v>
      </c>
      <c r="B549" s="8" t="s">
        <v>124</v>
      </c>
      <c r="C549" s="9">
        <f t="shared" si="842"/>
        <v>970</v>
      </c>
      <c r="D549" s="9" t="s">
        <v>13</v>
      </c>
      <c r="E549" s="10">
        <v>515</v>
      </c>
      <c r="F549" s="10">
        <v>518.5</v>
      </c>
      <c r="G549" s="10">
        <v>0</v>
      </c>
      <c r="H549" s="10">
        <f t="shared" si="845"/>
        <v>3395</v>
      </c>
      <c r="I549" s="10">
        <v>0</v>
      </c>
      <c r="J549" s="10">
        <f t="shared" si="844"/>
        <v>3395</v>
      </c>
    </row>
    <row r="550" spans="1:10" ht="24.75" customHeight="1">
      <c r="A550" s="7">
        <v>43055</v>
      </c>
      <c r="B550" s="8" t="s">
        <v>588</v>
      </c>
      <c r="C550" s="9">
        <f t="shared" si="842"/>
        <v>800</v>
      </c>
      <c r="D550" s="9" t="s">
        <v>13</v>
      </c>
      <c r="E550" s="10">
        <v>623</v>
      </c>
      <c r="F550" s="10">
        <v>633</v>
      </c>
      <c r="G550" s="10">
        <v>640</v>
      </c>
      <c r="H550" s="10">
        <f t="shared" si="845"/>
        <v>8000</v>
      </c>
      <c r="I550" s="10">
        <f t="shared" ref="I550" si="848">(G550-F550)*C550</f>
        <v>5600</v>
      </c>
      <c r="J550" s="10">
        <f t="shared" si="844"/>
        <v>13600</v>
      </c>
    </row>
    <row r="551" spans="1:10" ht="24.75" customHeight="1">
      <c r="A551" s="7">
        <v>43054</v>
      </c>
      <c r="B551" s="8" t="s">
        <v>123</v>
      </c>
      <c r="C551" s="9">
        <f t="shared" si="842"/>
        <v>2430</v>
      </c>
      <c r="D551" s="9" t="s">
        <v>13</v>
      </c>
      <c r="E551" s="10">
        <v>206</v>
      </c>
      <c r="F551" s="10">
        <v>203</v>
      </c>
      <c r="G551" s="10">
        <v>0</v>
      </c>
      <c r="H551" s="10">
        <f t="shared" si="845"/>
        <v>-7290</v>
      </c>
      <c r="I551" s="10">
        <v>0</v>
      </c>
      <c r="J551" s="10">
        <f t="shared" si="844"/>
        <v>-7290</v>
      </c>
    </row>
    <row r="552" spans="1:10" ht="24.75" customHeight="1">
      <c r="A552" s="7">
        <v>43053</v>
      </c>
      <c r="B552" s="8" t="s">
        <v>291</v>
      </c>
      <c r="C552" s="9">
        <f t="shared" si="842"/>
        <v>600</v>
      </c>
      <c r="D552" s="9" t="s">
        <v>13</v>
      </c>
      <c r="E552" s="10">
        <v>832</v>
      </c>
      <c r="F552" s="10">
        <v>845</v>
      </c>
      <c r="G552" s="10">
        <v>0</v>
      </c>
      <c r="H552" s="10">
        <f t="shared" si="845"/>
        <v>7800</v>
      </c>
      <c r="I552" s="10">
        <v>0</v>
      </c>
      <c r="J552" s="10">
        <f t="shared" si="844"/>
        <v>7800</v>
      </c>
    </row>
    <row r="553" spans="1:10" ht="24.75" customHeight="1">
      <c r="A553" s="7">
        <v>43052</v>
      </c>
      <c r="B553" s="8" t="s">
        <v>20</v>
      </c>
      <c r="C553" s="9">
        <f t="shared" si="842"/>
        <v>700</v>
      </c>
      <c r="D553" s="9" t="s">
        <v>13</v>
      </c>
      <c r="E553" s="10">
        <v>717</v>
      </c>
      <c r="F553" s="10">
        <v>727</v>
      </c>
      <c r="G553" s="10">
        <v>730.5</v>
      </c>
      <c r="H553" s="10">
        <f t="shared" si="845"/>
        <v>7000</v>
      </c>
      <c r="I553" s="10">
        <f t="shared" ref="I553" si="849">(G553-F553)*C553</f>
        <v>2450</v>
      </c>
      <c r="J553" s="10">
        <f t="shared" si="844"/>
        <v>9450</v>
      </c>
    </row>
    <row r="554" spans="1:10" ht="24.75" customHeight="1">
      <c r="A554" s="7">
        <v>43052</v>
      </c>
      <c r="B554" s="8" t="s">
        <v>114</v>
      </c>
      <c r="C554" s="9">
        <f t="shared" si="842"/>
        <v>440</v>
      </c>
      <c r="D554" s="9" t="s">
        <v>13</v>
      </c>
      <c r="E554" s="10">
        <v>1125</v>
      </c>
      <c r="F554" s="10">
        <v>1110</v>
      </c>
      <c r="G554" s="10">
        <v>0</v>
      </c>
      <c r="H554" s="10">
        <f t="shared" si="845"/>
        <v>-6600</v>
      </c>
      <c r="I554" s="10">
        <v>0</v>
      </c>
      <c r="J554" s="10">
        <f t="shared" si="844"/>
        <v>-6600</v>
      </c>
    </row>
    <row r="555" spans="1:10" ht="24.75" customHeight="1">
      <c r="A555" s="7">
        <v>43048</v>
      </c>
      <c r="B555" s="8" t="s">
        <v>547</v>
      </c>
      <c r="C555" s="9">
        <f t="shared" si="842"/>
        <v>560</v>
      </c>
      <c r="D555" s="9" t="s">
        <v>13</v>
      </c>
      <c r="E555" s="10">
        <v>897</v>
      </c>
      <c r="F555" s="10">
        <v>910</v>
      </c>
      <c r="G555" s="10">
        <v>0</v>
      </c>
      <c r="H555" s="10">
        <f t="shared" si="845"/>
        <v>7280</v>
      </c>
      <c r="I555" s="10">
        <v>0</v>
      </c>
      <c r="J555" s="10">
        <f t="shared" si="844"/>
        <v>7280</v>
      </c>
    </row>
    <row r="556" spans="1:10" ht="24.75" customHeight="1">
      <c r="A556" s="7">
        <v>43047</v>
      </c>
      <c r="B556" s="8" t="s">
        <v>147</v>
      </c>
      <c r="C556" s="9">
        <f t="shared" si="842"/>
        <v>2300</v>
      </c>
      <c r="D556" s="9" t="s">
        <v>13</v>
      </c>
      <c r="E556" s="10">
        <v>217</v>
      </c>
      <c r="F556" s="10">
        <v>222</v>
      </c>
      <c r="G556" s="10">
        <v>0</v>
      </c>
      <c r="H556" s="10">
        <f t="shared" si="845"/>
        <v>11500</v>
      </c>
      <c r="I556" s="10">
        <v>0</v>
      </c>
      <c r="J556" s="10">
        <f t="shared" si="844"/>
        <v>11500</v>
      </c>
    </row>
    <row r="557" spans="1:10" ht="24.75" customHeight="1">
      <c r="A557" s="7">
        <v>43046</v>
      </c>
      <c r="B557" s="8" t="s">
        <v>120</v>
      </c>
      <c r="C557" s="9">
        <f t="shared" si="842"/>
        <v>650</v>
      </c>
      <c r="D557" s="9" t="s">
        <v>16</v>
      </c>
      <c r="E557" s="10">
        <v>766</v>
      </c>
      <c r="F557" s="10">
        <v>755</v>
      </c>
      <c r="G557" s="10">
        <v>749</v>
      </c>
      <c r="H557" s="10">
        <f t="shared" ref="H557" si="850">(E557-F557)*C557</f>
        <v>7150</v>
      </c>
      <c r="I557" s="10">
        <f>(F557-G557)*C557</f>
        <v>3900</v>
      </c>
      <c r="J557" s="10">
        <f t="shared" si="844"/>
        <v>11050</v>
      </c>
    </row>
    <row r="558" spans="1:10" ht="24.75" customHeight="1">
      <c r="A558" s="7">
        <v>43045</v>
      </c>
      <c r="B558" s="8" t="s">
        <v>587</v>
      </c>
      <c r="C558" s="9">
        <f t="shared" si="842"/>
        <v>190</v>
      </c>
      <c r="D558" s="9" t="s">
        <v>13</v>
      </c>
      <c r="E558" s="10">
        <v>2685</v>
      </c>
      <c r="F558" s="10">
        <v>2715</v>
      </c>
      <c r="G558" s="10">
        <v>2755</v>
      </c>
      <c r="H558" s="10">
        <f t="shared" ref="H558:H562" si="851">(F558-E558)*C558</f>
        <v>5700</v>
      </c>
      <c r="I558" s="10">
        <f t="shared" ref="I558:I560" si="852">(G558-F558)*C558</f>
        <v>7600</v>
      </c>
      <c r="J558" s="10">
        <f t="shared" si="844"/>
        <v>13300</v>
      </c>
    </row>
    <row r="559" spans="1:10" ht="24.75" customHeight="1">
      <c r="A559" s="7">
        <v>43042</v>
      </c>
      <c r="B559" s="8" t="s">
        <v>48</v>
      </c>
      <c r="C559" s="9">
        <f t="shared" si="842"/>
        <v>1400</v>
      </c>
      <c r="D559" s="9" t="s">
        <v>13</v>
      </c>
      <c r="E559" s="10">
        <v>357</v>
      </c>
      <c r="F559" s="10">
        <v>363</v>
      </c>
      <c r="G559" s="10">
        <v>370</v>
      </c>
      <c r="H559" s="10">
        <f t="shared" si="851"/>
        <v>8400</v>
      </c>
      <c r="I559" s="10">
        <f t="shared" si="852"/>
        <v>9800</v>
      </c>
      <c r="J559" s="10">
        <f t="shared" si="844"/>
        <v>18200</v>
      </c>
    </row>
    <row r="560" spans="1:10" ht="24.75" customHeight="1">
      <c r="A560" s="7">
        <v>43041</v>
      </c>
      <c r="B560" s="8" t="s">
        <v>60</v>
      </c>
      <c r="C560" s="9">
        <f t="shared" si="842"/>
        <v>280</v>
      </c>
      <c r="D560" s="9" t="s">
        <v>13</v>
      </c>
      <c r="E560" s="10">
        <v>1813</v>
      </c>
      <c r="F560" s="10">
        <v>1833</v>
      </c>
      <c r="G560" s="10">
        <v>1858</v>
      </c>
      <c r="H560" s="10">
        <f t="shared" si="851"/>
        <v>5600</v>
      </c>
      <c r="I560" s="10">
        <f t="shared" si="852"/>
        <v>7000</v>
      </c>
      <c r="J560" s="10">
        <f t="shared" si="844"/>
        <v>12600</v>
      </c>
    </row>
    <row r="561" spans="1:10" ht="24.75" customHeight="1">
      <c r="A561" s="7">
        <v>43041</v>
      </c>
      <c r="B561" s="8" t="s">
        <v>186</v>
      </c>
      <c r="C561" s="9">
        <f t="shared" si="842"/>
        <v>470</v>
      </c>
      <c r="D561" s="9" t="s">
        <v>13</v>
      </c>
      <c r="E561" s="10">
        <v>1072</v>
      </c>
      <c r="F561" s="10">
        <v>1080</v>
      </c>
      <c r="G561" s="10">
        <v>0</v>
      </c>
      <c r="H561" s="10">
        <f t="shared" si="851"/>
        <v>3760</v>
      </c>
      <c r="I561" s="10">
        <v>0</v>
      </c>
      <c r="J561" s="10">
        <f t="shared" si="844"/>
        <v>3760</v>
      </c>
    </row>
    <row r="562" spans="1:10" ht="24.75" customHeight="1">
      <c r="A562" s="7">
        <v>43040</v>
      </c>
      <c r="B562" s="8" t="s">
        <v>289</v>
      </c>
      <c r="C562" s="9">
        <f t="shared" si="842"/>
        <v>430</v>
      </c>
      <c r="D562" s="9" t="s">
        <v>13</v>
      </c>
      <c r="E562" s="10">
        <v>1175</v>
      </c>
      <c r="F562" s="10">
        <v>1193</v>
      </c>
      <c r="G562" s="10">
        <v>1210</v>
      </c>
      <c r="H562" s="10">
        <f t="shared" si="851"/>
        <v>7740</v>
      </c>
      <c r="I562" s="10">
        <f t="shared" ref="I562" si="853">(G562-F562)*C562</f>
        <v>7310</v>
      </c>
      <c r="J562" s="10">
        <f t="shared" si="844"/>
        <v>15050</v>
      </c>
    </row>
    <row r="563" spans="1:10">
      <c r="A563" s="18"/>
      <c r="B563" s="19"/>
      <c r="C563" s="20"/>
      <c r="D563" s="20"/>
      <c r="E563" s="21"/>
      <c r="F563" s="21"/>
      <c r="G563" s="21"/>
      <c r="H563" s="21"/>
      <c r="I563" s="44"/>
      <c r="J563" s="24"/>
    </row>
    <row r="564" spans="1:10" ht="24.75" customHeight="1">
      <c r="A564" s="7">
        <v>43039</v>
      </c>
      <c r="B564" s="8" t="s">
        <v>224</v>
      </c>
      <c r="C564" s="9">
        <f t="shared" ref="C564:C589" si="854">MROUND(500000/E564,10)</f>
        <v>710</v>
      </c>
      <c r="D564" s="9" t="s">
        <v>13</v>
      </c>
      <c r="E564" s="10">
        <v>705</v>
      </c>
      <c r="F564" s="10">
        <v>715</v>
      </c>
      <c r="G564" s="10">
        <v>0</v>
      </c>
      <c r="H564" s="10">
        <f t="shared" ref="H564" si="855">(F564-E564)*C564</f>
        <v>7100</v>
      </c>
      <c r="I564" s="10">
        <v>0</v>
      </c>
      <c r="J564" s="10">
        <f t="shared" ref="J564:J589" si="856">+I564+H564</f>
        <v>7100</v>
      </c>
    </row>
    <row r="565" spans="1:10" ht="24.75" customHeight="1">
      <c r="A565" s="7">
        <v>43039</v>
      </c>
      <c r="B565" s="8" t="s">
        <v>586</v>
      </c>
      <c r="C565" s="9">
        <f t="shared" si="854"/>
        <v>210</v>
      </c>
      <c r="D565" s="9" t="s">
        <v>16</v>
      </c>
      <c r="E565" s="10">
        <v>2415</v>
      </c>
      <c r="F565" s="10">
        <v>2445</v>
      </c>
      <c r="G565" s="10">
        <v>0</v>
      </c>
      <c r="H565" s="10">
        <f t="shared" ref="H565" si="857">(E565-F565)*C565</f>
        <v>-6300</v>
      </c>
      <c r="I565" s="10">
        <v>0</v>
      </c>
      <c r="J565" s="10">
        <f t="shared" si="856"/>
        <v>-6300</v>
      </c>
    </row>
    <row r="566" spans="1:10" ht="24.75" customHeight="1">
      <c r="A566" s="7">
        <v>43039</v>
      </c>
      <c r="B566" s="8" t="s">
        <v>43</v>
      </c>
      <c r="C566" s="9">
        <f t="shared" si="854"/>
        <v>640</v>
      </c>
      <c r="D566" s="9" t="s">
        <v>13</v>
      </c>
      <c r="E566" s="10">
        <v>777</v>
      </c>
      <c r="F566" s="10">
        <v>760</v>
      </c>
      <c r="G566" s="10">
        <v>0</v>
      </c>
      <c r="H566" s="10">
        <f t="shared" ref="H566:H567" si="858">(F566-E566)*C566</f>
        <v>-10880</v>
      </c>
      <c r="I566" s="10">
        <v>0</v>
      </c>
      <c r="J566" s="10">
        <f t="shared" si="856"/>
        <v>-10880</v>
      </c>
    </row>
    <row r="567" spans="1:10" ht="24.75" customHeight="1">
      <c r="A567" s="7">
        <v>43035</v>
      </c>
      <c r="B567" s="8" t="s">
        <v>219</v>
      </c>
      <c r="C567" s="9">
        <f t="shared" si="854"/>
        <v>1000</v>
      </c>
      <c r="D567" s="9" t="s">
        <v>13</v>
      </c>
      <c r="E567" s="10">
        <v>498</v>
      </c>
      <c r="F567" s="10">
        <v>506</v>
      </c>
      <c r="G567" s="10">
        <v>0</v>
      </c>
      <c r="H567" s="10">
        <f t="shared" si="858"/>
        <v>8000</v>
      </c>
      <c r="I567" s="10">
        <v>0</v>
      </c>
      <c r="J567" s="10">
        <f t="shared" si="856"/>
        <v>8000</v>
      </c>
    </row>
    <row r="568" spans="1:10" ht="24.75" customHeight="1">
      <c r="A568" s="7">
        <v>43035</v>
      </c>
      <c r="B568" s="8" t="s">
        <v>315</v>
      </c>
      <c r="C568" s="9">
        <f t="shared" si="854"/>
        <v>310</v>
      </c>
      <c r="D568" s="9" t="s">
        <v>16</v>
      </c>
      <c r="E568" s="10">
        <v>1638</v>
      </c>
      <c r="F568" s="10">
        <v>1618</v>
      </c>
      <c r="G568" s="10">
        <v>0</v>
      </c>
      <c r="H568" s="10">
        <f t="shared" ref="H568" si="859">(E568-F568)*C568</f>
        <v>6200</v>
      </c>
      <c r="I568" s="10">
        <v>0</v>
      </c>
      <c r="J568" s="10">
        <f t="shared" si="856"/>
        <v>6200</v>
      </c>
    </row>
    <row r="569" spans="1:10" ht="24.75" customHeight="1">
      <c r="A569" s="7">
        <v>43034</v>
      </c>
      <c r="B569" s="8" t="s">
        <v>301</v>
      </c>
      <c r="C569" s="9">
        <f t="shared" si="854"/>
        <v>1010</v>
      </c>
      <c r="D569" s="9" t="s">
        <v>13</v>
      </c>
      <c r="E569" s="10">
        <v>495</v>
      </c>
      <c r="F569" s="10">
        <v>503</v>
      </c>
      <c r="G569" s="10">
        <v>509</v>
      </c>
      <c r="H569" s="10">
        <f t="shared" ref="H569" si="860">(F569-E569)*C569</f>
        <v>8080</v>
      </c>
      <c r="I569" s="10">
        <f t="shared" ref="I569" si="861">(G569-F569)*C569</f>
        <v>6060</v>
      </c>
      <c r="J569" s="10">
        <f t="shared" si="856"/>
        <v>14140</v>
      </c>
    </row>
    <row r="570" spans="1:10" ht="24.75" customHeight="1">
      <c r="A570" s="7">
        <v>43033</v>
      </c>
      <c r="B570" s="8" t="s">
        <v>585</v>
      </c>
      <c r="C570" s="9">
        <f t="shared" si="854"/>
        <v>200</v>
      </c>
      <c r="D570" s="9" t="s">
        <v>16</v>
      </c>
      <c r="E570" s="10">
        <v>2490</v>
      </c>
      <c r="F570" s="10">
        <v>2515</v>
      </c>
      <c r="G570" s="10">
        <v>0</v>
      </c>
      <c r="H570" s="10">
        <f t="shared" ref="H570" si="862">(E570-F570)*C570</f>
        <v>-5000</v>
      </c>
      <c r="I570" s="10">
        <v>0</v>
      </c>
      <c r="J570" s="10">
        <f t="shared" si="856"/>
        <v>-5000</v>
      </c>
    </row>
    <row r="571" spans="1:10" ht="24.75" customHeight="1">
      <c r="A571" s="7">
        <v>43033</v>
      </c>
      <c r="B571" s="8" t="s">
        <v>266</v>
      </c>
      <c r="C571" s="9">
        <f t="shared" si="854"/>
        <v>1030</v>
      </c>
      <c r="D571" s="9" t="s">
        <v>13</v>
      </c>
      <c r="E571" s="10">
        <v>485</v>
      </c>
      <c r="F571" s="10">
        <v>488</v>
      </c>
      <c r="G571" s="10">
        <v>0</v>
      </c>
      <c r="H571" s="10">
        <f t="shared" ref="H571:H572" si="863">(F571-E571)*C571</f>
        <v>3090</v>
      </c>
      <c r="I571" s="10">
        <v>0</v>
      </c>
      <c r="J571" s="10">
        <f t="shared" si="856"/>
        <v>3090</v>
      </c>
    </row>
    <row r="572" spans="1:10" ht="24.75" customHeight="1">
      <c r="A572" s="7">
        <v>43032</v>
      </c>
      <c r="B572" s="8" t="s">
        <v>45</v>
      </c>
      <c r="C572" s="9">
        <f t="shared" si="854"/>
        <v>860</v>
      </c>
      <c r="D572" s="9" t="s">
        <v>13</v>
      </c>
      <c r="E572" s="10">
        <v>580</v>
      </c>
      <c r="F572" s="10">
        <v>588</v>
      </c>
      <c r="G572" s="10">
        <v>0</v>
      </c>
      <c r="H572" s="10">
        <f t="shared" si="863"/>
        <v>6880</v>
      </c>
      <c r="I572" s="10">
        <v>0</v>
      </c>
      <c r="J572" s="10">
        <f t="shared" si="856"/>
        <v>6880</v>
      </c>
    </row>
    <row r="573" spans="1:10" ht="24.75" customHeight="1">
      <c r="A573" s="7">
        <v>43031</v>
      </c>
      <c r="B573" s="8" t="s">
        <v>589</v>
      </c>
      <c r="C573" s="9">
        <f t="shared" si="854"/>
        <v>530</v>
      </c>
      <c r="D573" s="9" t="s">
        <v>16</v>
      </c>
      <c r="E573" s="10">
        <v>950</v>
      </c>
      <c r="F573" s="10">
        <v>940</v>
      </c>
      <c r="G573" s="10">
        <v>936</v>
      </c>
      <c r="H573" s="10">
        <f t="shared" ref="H573:H575" si="864">(E573-F573)*C573</f>
        <v>5300</v>
      </c>
      <c r="I573" s="10">
        <f>(F573-G573)*C573</f>
        <v>2120</v>
      </c>
      <c r="J573" s="10">
        <f t="shared" si="856"/>
        <v>7420</v>
      </c>
    </row>
    <row r="574" spans="1:10" ht="24.75" customHeight="1">
      <c r="A574" s="7">
        <v>43026</v>
      </c>
      <c r="B574" s="8" t="s">
        <v>45</v>
      </c>
      <c r="C574" s="9">
        <f t="shared" si="854"/>
        <v>880</v>
      </c>
      <c r="D574" s="9" t="s">
        <v>16</v>
      </c>
      <c r="E574" s="10">
        <v>570</v>
      </c>
      <c r="F574" s="10">
        <v>562</v>
      </c>
      <c r="G574" s="10">
        <v>0</v>
      </c>
      <c r="H574" s="10">
        <f t="shared" si="864"/>
        <v>7040</v>
      </c>
      <c r="I574" s="10">
        <v>0</v>
      </c>
      <c r="J574" s="10">
        <f t="shared" si="856"/>
        <v>7040</v>
      </c>
    </row>
    <row r="575" spans="1:10" ht="24.75" customHeight="1">
      <c r="A575" s="7">
        <v>43024</v>
      </c>
      <c r="B575" s="8" t="s">
        <v>251</v>
      </c>
      <c r="C575" s="9">
        <f t="shared" si="854"/>
        <v>450</v>
      </c>
      <c r="D575" s="9" t="s">
        <v>16</v>
      </c>
      <c r="E575" s="10">
        <v>1120</v>
      </c>
      <c r="F575" s="10">
        <v>1120</v>
      </c>
      <c r="G575" s="10">
        <v>0</v>
      </c>
      <c r="H575" s="10">
        <f t="shared" si="864"/>
        <v>0</v>
      </c>
      <c r="I575" s="10">
        <v>0</v>
      </c>
      <c r="J575" s="10">
        <f t="shared" si="856"/>
        <v>0</v>
      </c>
    </row>
    <row r="576" spans="1:10" ht="24.75" customHeight="1">
      <c r="A576" s="7">
        <v>43021</v>
      </c>
      <c r="B576" s="8" t="s">
        <v>42</v>
      </c>
      <c r="C576" s="9">
        <f t="shared" si="854"/>
        <v>620</v>
      </c>
      <c r="D576" s="9" t="s">
        <v>13</v>
      </c>
      <c r="E576" s="10">
        <v>802.5</v>
      </c>
      <c r="F576" s="10">
        <v>815</v>
      </c>
      <c r="G576" s="10">
        <v>0</v>
      </c>
      <c r="H576" s="10">
        <f t="shared" ref="H576" si="865">(F576-E576)*C576</f>
        <v>7750</v>
      </c>
      <c r="I576" s="10">
        <v>0</v>
      </c>
      <c r="J576" s="10">
        <f t="shared" si="856"/>
        <v>7750</v>
      </c>
    </row>
    <row r="577" spans="1:10" ht="24.75" customHeight="1">
      <c r="A577" s="7">
        <v>43020</v>
      </c>
      <c r="B577" s="8" t="s">
        <v>119</v>
      </c>
      <c r="C577" s="9">
        <f t="shared" si="854"/>
        <v>370</v>
      </c>
      <c r="D577" s="9" t="s">
        <v>16</v>
      </c>
      <c r="E577" s="10">
        <v>1344</v>
      </c>
      <c r="F577" s="10">
        <v>1344</v>
      </c>
      <c r="G577" s="10">
        <v>0</v>
      </c>
      <c r="H577" s="10">
        <f t="shared" ref="H577" si="866">(E577-F577)*C577</f>
        <v>0</v>
      </c>
      <c r="I577" s="10">
        <v>0</v>
      </c>
      <c r="J577" s="10">
        <f t="shared" si="856"/>
        <v>0</v>
      </c>
    </row>
    <row r="578" spans="1:10" ht="24.75" customHeight="1">
      <c r="A578" s="7">
        <v>43020</v>
      </c>
      <c r="B578" s="8" t="s">
        <v>587</v>
      </c>
      <c r="C578" s="9">
        <f t="shared" si="854"/>
        <v>180</v>
      </c>
      <c r="D578" s="9" t="s">
        <v>13</v>
      </c>
      <c r="E578" s="10">
        <v>2760</v>
      </c>
      <c r="F578" s="10">
        <v>2730</v>
      </c>
      <c r="G578" s="10">
        <v>0</v>
      </c>
      <c r="H578" s="10">
        <f t="shared" ref="H578:H579" si="867">(F578-E578)*C578</f>
        <v>-5400</v>
      </c>
      <c r="I578" s="10">
        <v>0</v>
      </c>
      <c r="J578" s="10">
        <f t="shared" si="856"/>
        <v>-5400</v>
      </c>
    </row>
    <row r="579" spans="1:10" ht="24.75" customHeight="1">
      <c r="A579" s="7">
        <v>43020</v>
      </c>
      <c r="B579" s="8" t="s">
        <v>225</v>
      </c>
      <c r="C579" s="9">
        <f t="shared" si="854"/>
        <v>1160</v>
      </c>
      <c r="D579" s="9" t="s">
        <v>13</v>
      </c>
      <c r="E579" s="10">
        <v>430</v>
      </c>
      <c r="F579" s="10">
        <v>436</v>
      </c>
      <c r="G579" s="10">
        <v>0</v>
      </c>
      <c r="H579" s="10">
        <f t="shared" si="867"/>
        <v>6960</v>
      </c>
      <c r="I579" s="10">
        <v>0</v>
      </c>
      <c r="J579" s="10">
        <f t="shared" si="856"/>
        <v>6960</v>
      </c>
    </row>
    <row r="580" spans="1:10" ht="24.75" customHeight="1">
      <c r="A580" s="7">
        <v>43019</v>
      </c>
      <c r="B580" s="8" t="s">
        <v>60</v>
      </c>
      <c r="C580" s="9">
        <f t="shared" si="854"/>
        <v>260</v>
      </c>
      <c r="D580" s="9" t="s">
        <v>16</v>
      </c>
      <c r="E580" s="10">
        <v>1945</v>
      </c>
      <c r="F580" s="10">
        <v>1925</v>
      </c>
      <c r="G580" s="10">
        <v>1905</v>
      </c>
      <c r="H580" s="10">
        <f t="shared" ref="H580" si="868">(E580-F580)*C580</f>
        <v>5200</v>
      </c>
      <c r="I580" s="10">
        <f>(F580-G580)*C580</f>
        <v>5200</v>
      </c>
      <c r="J580" s="10">
        <f t="shared" si="856"/>
        <v>10400</v>
      </c>
    </row>
    <row r="581" spans="1:10" ht="24.75" customHeight="1">
      <c r="A581" s="7">
        <v>43018</v>
      </c>
      <c r="B581" s="8" t="s">
        <v>224</v>
      </c>
      <c r="C581" s="9">
        <f t="shared" si="854"/>
        <v>720</v>
      </c>
      <c r="D581" s="9" t="s">
        <v>13</v>
      </c>
      <c r="E581" s="10">
        <v>699</v>
      </c>
      <c r="F581" s="10">
        <v>684</v>
      </c>
      <c r="G581" s="10">
        <v>0</v>
      </c>
      <c r="H581" s="10">
        <f t="shared" ref="H581" si="869">(F581-E581)*C581</f>
        <v>-10800</v>
      </c>
      <c r="I581" s="10">
        <v>0</v>
      </c>
      <c r="J581" s="10">
        <f t="shared" si="856"/>
        <v>-10800</v>
      </c>
    </row>
    <row r="582" spans="1:10" ht="24.75" customHeight="1">
      <c r="A582" s="7">
        <v>43017</v>
      </c>
      <c r="B582" s="8" t="s">
        <v>393</v>
      </c>
      <c r="C582" s="9">
        <f t="shared" si="854"/>
        <v>290</v>
      </c>
      <c r="D582" s="9" t="s">
        <v>16</v>
      </c>
      <c r="E582" s="10">
        <v>1732</v>
      </c>
      <c r="F582" s="10">
        <v>1727</v>
      </c>
      <c r="G582" s="10">
        <v>0</v>
      </c>
      <c r="H582" s="10">
        <f t="shared" ref="H582" si="870">(E582-F582)*C582</f>
        <v>1450</v>
      </c>
      <c r="I582" s="10">
        <v>0</v>
      </c>
      <c r="J582" s="10">
        <f t="shared" si="856"/>
        <v>1450</v>
      </c>
    </row>
    <row r="583" spans="1:10" ht="24.75" customHeight="1">
      <c r="A583" s="7">
        <v>43017</v>
      </c>
      <c r="B583" s="8" t="s">
        <v>123</v>
      </c>
      <c r="C583" s="9">
        <f t="shared" si="854"/>
        <v>2890</v>
      </c>
      <c r="D583" s="9" t="s">
        <v>13</v>
      </c>
      <c r="E583" s="10">
        <v>173</v>
      </c>
      <c r="F583" s="10">
        <v>175.75</v>
      </c>
      <c r="G583" s="10">
        <v>0</v>
      </c>
      <c r="H583" s="10">
        <f t="shared" ref="H583:H585" si="871">(F583-E583)*C583</f>
        <v>7947.5</v>
      </c>
      <c r="I583" s="10">
        <v>0</v>
      </c>
      <c r="J583" s="10">
        <f t="shared" si="856"/>
        <v>7947.5</v>
      </c>
    </row>
    <row r="584" spans="1:10" ht="24.75" customHeight="1">
      <c r="A584" s="7">
        <v>43016</v>
      </c>
      <c r="B584" s="8" t="s">
        <v>290</v>
      </c>
      <c r="C584" s="9">
        <f t="shared" si="854"/>
        <v>420</v>
      </c>
      <c r="D584" s="9" t="s">
        <v>13</v>
      </c>
      <c r="E584" s="10">
        <v>1185</v>
      </c>
      <c r="F584" s="10">
        <v>1170</v>
      </c>
      <c r="G584" s="10">
        <v>0</v>
      </c>
      <c r="H584" s="10">
        <f t="shared" si="871"/>
        <v>-6300</v>
      </c>
      <c r="I584" s="10">
        <v>0</v>
      </c>
      <c r="J584" s="10">
        <f t="shared" si="856"/>
        <v>-6300</v>
      </c>
    </row>
    <row r="585" spans="1:10" ht="24.75" customHeight="1">
      <c r="A585" s="7">
        <v>43014</v>
      </c>
      <c r="B585" s="8" t="s">
        <v>60</v>
      </c>
      <c r="C585" s="9">
        <f t="shared" si="854"/>
        <v>270</v>
      </c>
      <c r="D585" s="9" t="s">
        <v>13</v>
      </c>
      <c r="E585" s="10">
        <v>1878</v>
      </c>
      <c r="F585" s="10">
        <v>1898</v>
      </c>
      <c r="G585" s="10">
        <v>1925</v>
      </c>
      <c r="H585" s="10">
        <f t="shared" si="871"/>
        <v>5400</v>
      </c>
      <c r="I585" s="10">
        <f t="shared" ref="I585" si="872">(G585-F585)*C585</f>
        <v>7290</v>
      </c>
      <c r="J585" s="10">
        <f t="shared" si="856"/>
        <v>12690</v>
      </c>
    </row>
    <row r="586" spans="1:10" ht="24.75" customHeight="1">
      <c r="A586" s="7">
        <v>43013</v>
      </c>
      <c r="B586" s="8" t="s">
        <v>301</v>
      </c>
      <c r="C586" s="9">
        <f t="shared" si="854"/>
        <v>940</v>
      </c>
      <c r="D586" s="9" t="s">
        <v>16</v>
      </c>
      <c r="E586" s="10">
        <v>532.5</v>
      </c>
      <c r="F586" s="10">
        <v>525</v>
      </c>
      <c r="G586" s="10">
        <v>0</v>
      </c>
      <c r="H586" s="10">
        <f t="shared" ref="H586" si="873">(E586-F586)*C586</f>
        <v>7050</v>
      </c>
      <c r="I586" s="10">
        <v>0</v>
      </c>
      <c r="J586" s="10">
        <f t="shared" si="856"/>
        <v>7050</v>
      </c>
    </row>
    <row r="587" spans="1:10" ht="24.75" customHeight="1">
      <c r="A587" s="7">
        <v>43012</v>
      </c>
      <c r="B587" s="8" t="s">
        <v>216</v>
      </c>
      <c r="C587" s="9">
        <f t="shared" si="854"/>
        <v>720</v>
      </c>
      <c r="D587" s="9" t="s">
        <v>13</v>
      </c>
      <c r="E587" s="10">
        <v>695</v>
      </c>
      <c r="F587" s="10">
        <v>701.9</v>
      </c>
      <c r="G587" s="10">
        <v>0</v>
      </c>
      <c r="H587" s="10">
        <f t="shared" ref="H587:H588" si="874">(F587-E587)*C587</f>
        <v>4967.9999999999836</v>
      </c>
      <c r="I587" s="10">
        <v>0</v>
      </c>
      <c r="J587" s="10">
        <f t="shared" si="856"/>
        <v>4967.9999999999836</v>
      </c>
    </row>
    <row r="588" spans="1:10" ht="24.75" customHeight="1">
      <c r="A588" s="7">
        <v>43011</v>
      </c>
      <c r="B588" s="8" t="s">
        <v>182</v>
      </c>
      <c r="C588" s="9">
        <f t="shared" si="854"/>
        <v>950</v>
      </c>
      <c r="D588" s="9" t="s">
        <v>13</v>
      </c>
      <c r="E588" s="10">
        <v>525</v>
      </c>
      <c r="F588" s="10">
        <v>517</v>
      </c>
      <c r="G588" s="10">
        <v>0</v>
      </c>
      <c r="H588" s="10">
        <f t="shared" si="874"/>
        <v>-7600</v>
      </c>
      <c r="I588" s="10">
        <v>0</v>
      </c>
      <c r="J588" s="10">
        <f t="shared" si="856"/>
        <v>-7600</v>
      </c>
    </row>
    <row r="589" spans="1:10" ht="24.75" customHeight="1">
      <c r="A589" s="7">
        <v>43011</v>
      </c>
      <c r="B589" s="8" t="s">
        <v>284</v>
      </c>
      <c r="C589" s="9">
        <f t="shared" si="854"/>
        <v>1040</v>
      </c>
      <c r="D589" s="9" t="s">
        <v>16</v>
      </c>
      <c r="E589" s="10">
        <v>478.5</v>
      </c>
      <c r="F589" s="10">
        <v>476</v>
      </c>
      <c r="G589" s="10">
        <v>0</v>
      </c>
      <c r="H589" s="10">
        <f t="shared" ref="H589" si="875">(E589-F589)*C589</f>
        <v>2600</v>
      </c>
      <c r="I589" s="10">
        <v>0</v>
      </c>
      <c r="J589" s="10">
        <f t="shared" si="856"/>
        <v>2600</v>
      </c>
    </row>
    <row r="590" spans="1:10">
      <c r="A590" s="18"/>
      <c r="B590" s="19"/>
      <c r="C590" s="20"/>
      <c r="D590" s="20"/>
      <c r="E590" s="21"/>
      <c r="F590" s="21"/>
      <c r="G590" s="21"/>
      <c r="H590" s="21"/>
      <c r="I590" s="44"/>
      <c r="J590" s="24"/>
    </row>
    <row r="591" spans="1:10" ht="24.75" customHeight="1">
      <c r="A591" s="7">
        <v>43007</v>
      </c>
      <c r="B591" s="8" t="s">
        <v>472</v>
      </c>
      <c r="C591" s="9">
        <f t="shared" ref="C591:C615" si="876">MROUND(500000/E591,10)</f>
        <v>290</v>
      </c>
      <c r="D591" s="9" t="s">
        <v>13</v>
      </c>
      <c r="E591" s="10">
        <v>1715</v>
      </c>
      <c r="F591" s="10">
        <v>1734</v>
      </c>
      <c r="G591" s="10">
        <v>0</v>
      </c>
      <c r="H591" s="10">
        <f t="shared" ref="H591:H592" si="877">(F591-E591)*C591</f>
        <v>5510</v>
      </c>
      <c r="I591" s="10">
        <v>0</v>
      </c>
      <c r="J591" s="10">
        <f t="shared" ref="J591:J615" si="878">+I591+H591</f>
        <v>5510</v>
      </c>
    </row>
    <row r="592" spans="1:10" ht="24.75" customHeight="1">
      <c r="A592" s="7">
        <v>43006</v>
      </c>
      <c r="B592" s="8" t="s">
        <v>587</v>
      </c>
      <c r="C592" s="9">
        <f t="shared" si="876"/>
        <v>190</v>
      </c>
      <c r="D592" s="9" t="s">
        <v>13</v>
      </c>
      <c r="E592" s="10">
        <v>2615</v>
      </c>
      <c r="F592" s="10">
        <v>2585</v>
      </c>
      <c r="G592" s="10">
        <v>0</v>
      </c>
      <c r="H592" s="10">
        <f t="shared" si="877"/>
        <v>-5700</v>
      </c>
      <c r="I592" s="10">
        <v>0</v>
      </c>
      <c r="J592" s="10">
        <f t="shared" si="878"/>
        <v>-5700</v>
      </c>
    </row>
    <row r="593" spans="1:10" ht="24.75" customHeight="1">
      <c r="A593" s="7">
        <v>43006</v>
      </c>
      <c r="B593" s="8" t="s">
        <v>138</v>
      </c>
      <c r="C593" s="9">
        <f t="shared" si="876"/>
        <v>2440</v>
      </c>
      <c r="D593" s="9" t="s">
        <v>16</v>
      </c>
      <c r="E593" s="10">
        <v>204.75</v>
      </c>
      <c r="F593" s="10">
        <v>205.75</v>
      </c>
      <c r="G593" s="10">
        <v>0</v>
      </c>
      <c r="H593" s="10">
        <f t="shared" ref="H593" si="879">(E593-F593)*C593</f>
        <v>-2440</v>
      </c>
      <c r="I593" s="10">
        <v>0</v>
      </c>
      <c r="J593" s="10">
        <f t="shared" si="878"/>
        <v>-2440</v>
      </c>
    </row>
    <row r="594" spans="1:10" ht="24.75" customHeight="1">
      <c r="A594" s="7">
        <v>43006</v>
      </c>
      <c r="B594" s="8" t="s">
        <v>177</v>
      </c>
      <c r="C594" s="9">
        <f t="shared" si="876"/>
        <v>6100</v>
      </c>
      <c r="D594" s="9" t="s">
        <v>13</v>
      </c>
      <c r="E594" s="10">
        <v>82</v>
      </c>
      <c r="F594" s="10">
        <v>84</v>
      </c>
      <c r="G594" s="10">
        <v>0</v>
      </c>
      <c r="H594" s="10">
        <f t="shared" ref="H594:H597" si="880">(F594-E594)*C594</f>
        <v>12200</v>
      </c>
      <c r="I594" s="10">
        <v>0</v>
      </c>
      <c r="J594" s="10">
        <f t="shared" si="878"/>
        <v>12200</v>
      </c>
    </row>
    <row r="595" spans="1:10" ht="24.75" customHeight="1">
      <c r="A595" s="7">
        <v>43005</v>
      </c>
      <c r="B595" s="8" t="s">
        <v>138</v>
      </c>
      <c r="C595" s="9">
        <f t="shared" si="876"/>
        <v>2330</v>
      </c>
      <c r="D595" s="9" t="s">
        <v>13</v>
      </c>
      <c r="E595" s="10">
        <v>215</v>
      </c>
      <c r="F595" s="10">
        <v>219.5</v>
      </c>
      <c r="G595" s="10">
        <v>0</v>
      </c>
      <c r="H595" s="10">
        <f t="shared" si="880"/>
        <v>10485</v>
      </c>
      <c r="I595" s="10">
        <v>0</v>
      </c>
      <c r="J595" s="10">
        <f t="shared" si="878"/>
        <v>10485</v>
      </c>
    </row>
    <row r="596" spans="1:10" ht="24.75" customHeight="1">
      <c r="A596" s="7">
        <v>43005</v>
      </c>
      <c r="B596" s="8" t="s">
        <v>124</v>
      </c>
      <c r="C596" s="9">
        <f t="shared" si="876"/>
        <v>1010</v>
      </c>
      <c r="D596" s="9" t="s">
        <v>13</v>
      </c>
      <c r="E596" s="10">
        <v>495</v>
      </c>
      <c r="F596" s="10">
        <v>500</v>
      </c>
      <c r="G596" s="10">
        <v>507</v>
      </c>
      <c r="H596" s="10">
        <f t="shared" si="880"/>
        <v>5050</v>
      </c>
      <c r="I596" s="10">
        <f t="shared" ref="I596:I597" si="881">(G596-F596)*C596</f>
        <v>7070</v>
      </c>
      <c r="J596" s="10">
        <f t="shared" si="878"/>
        <v>12120</v>
      </c>
    </row>
    <row r="597" spans="1:10" ht="24.75" customHeight="1">
      <c r="A597" s="7">
        <v>43004</v>
      </c>
      <c r="B597" s="8" t="s">
        <v>138</v>
      </c>
      <c r="C597" s="9">
        <f t="shared" si="876"/>
        <v>2420</v>
      </c>
      <c r="D597" s="9" t="s">
        <v>13</v>
      </c>
      <c r="E597" s="10">
        <v>206.5</v>
      </c>
      <c r="F597" s="10">
        <v>210</v>
      </c>
      <c r="G597" s="10">
        <v>214</v>
      </c>
      <c r="H597" s="10">
        <f t="shared" si="880"/>
        <v>8470</v>
      </c>
      <c r="I597" s="10">
        <f t="shared" si="881"/>
        <v>9680</v>
      </c>
      <c r="J597" s="10">
        <f t="shared" si="878"/>
        <v>18150</v>
      </c>
    </row>
    <row r="598" spans="1:10" ht="24.75" customHeight="1">
      <c r="A598" s="7">
        <v>43003</v>
      </c>
      <c r="B598" s="8" t="s">
        <v>206</v>
      </c>
      <c r="C598" s="9">
        <f t="shared" si="876"/>
        <v>810</v>
      </c>
      <c r="D598" s="9" t="s">
        <v>16</v>
      </c>
      <c r="E598" s="10">
        <v>615</v>
      </c>
      <c r="F598" s="10">
        <v>611</v>
      </c>
      <c r="G598" s="10">
        <v>0</v>
      </c>
      <c r="H598" s="10">
        <f t="shared" ref="H598" si="882">(E598-F598)*C598</f>
        <v>3240</v>
      </c>
      <c r="I598" s="10">
        <v>0</v>
      </c>
      <c r="J598" s="10">
        <f t="shared" si="878"/>
        <v>3240</v>
      </c>
    </row>
    <row r="599" spans="1:10" ht="24.75" customHeight="1">
      <c r="A599" s="7">
        <v>43003</v>
      </c>
      <c r="B599" s="8" t="s">
        <v>589</v>
      </c>
      <c r="C599" s="9">
        <f t="shared" si="876"/>
        <v>540</v>
      </c>
      <c r="D599" s="9" t="s">
        <v>13</v>
      </c>
      <c r="E599" s="10">
        <v>928</v>
      </c>
      <c r="F599" s="10">
        <v>938</v>
      </c>
      <c r="G599" s="10">
        <v>946</v>
      </c>
      <c r="H599" s="10">
        <f t="shared" ref="H599:H603" si="883">(F599-E599)*C599</f>
        <v>5400</v>
      </c>
      <c r="I599" s="10">
        <f t="shared" ref="I599" si="884">(G599-F599)*C599</f>
        <v>4320</v>
      </c>
      <c r="J599" s="10">
        <f t="shared" si="878"/>
        <v>9720</v>
      </c>
    </row>
    <row r="600" spans="1:10" ht="24.75" customHeight="1">
      <c r="A600" s="7">
        <v>43000</v>
      </c>
      <c r="B600" s="8" t="s">
        <v>315</v>
      </c>
      <c r="C600" s="9">
        <f t="shared" si="876"/>
        <v>360</v>
      </c>
      <c r="D600" s="9" t="s">
        <v>13</v>
      </c>
      <c r="E600" s="10">
        <v>1379</v>
      </c>
      <c r="F600" s="10">
        <v>1395</v>
      </c>
      <c r="G600" s="10">
        <v>0</v>
      </c>
      <c r="H600" s="10">
        <f t="shared" si="883"/>
        <v>5760</v>
      </c>
      <c r="I600" s="10">
        <v>0</v>
      </c>
      <c r="J600" s="10">
        <f t="shared" si="878"/>
        <v>5760</v>
      </c>
    </row>
    <row r="601" spans="1:10" ht="24.75" customHeight="1">
      <c r="A601" s="7">
        <v>42999</v>
      </c>
      <c r="B601" s="8" t="s">
        <v>276</v>
      </c>
      <c r="C601" s="9">
        <f t="shared" si="876"/>
        <v>360</v>
      </c>
      <c r="D601" s="9" t="s">
        <v>13</v>
      </c>
      <c r="E601" s="10">
        <v>1390</v>
      </c>
      <c r="F601" s="10">
        <v>1397</v>
      </c>
      <c r="G601" s="10">
        <v>0</v>
      </c>
      <c r="H601" s="10">
        <f t="shared" si="883"/>
        <v>2520</v>
      </c>
      <c r="I601" s="10">
        <v>0</v>
      </c>
      <c r="J601" s="10">
        <f t="shared" si="878"/>
        <v>2520</v>
      </c>
    </row>
    <row r="602" spans="1:10" ht="24.75" customHeight="1">
      <c r="A602" s="7">
        <v>42999</v>
      </c>
      <c r="B602" s="8" t="s">
        <v>251</v>
      </c>
      <c r="C602" s="9">
        <f t="shared" si="876"/>
        <v>440</v>
      </c>
      <c r="D602" s="9" t="s">
        <v>13</v>
      </c>
      <c r="E602" s="10">
        <v>1145</v>
      </c>
      <c r="F602" s="10">
        <v>1130</v>
      </c>
      <c r="G602" s="10">
        <v>0</v>
      </c>
      <c r="H602" s="10">
        <f t="shared" si="883"/>
        <v>-6600</v>
      </c>
      <c r="I602" s="10">
        <v>0</v>
      </c>
      <c r="J602" s="10">
        <f t="shared" si="878"/>
        <v>-6600</v>
      </c>
    </row>
    <row r="603" spans="1:10" ht="24.75" customHeight="1">
      <c r="A603" s="7">
        <v>42998</v>
      </c>
      <c r="B603" s="8" t="s">
        <v>253</v>
      </c>
      <c r="C603" s="9">
        <f t="shared" si="876"/>
        <v>600</v>
      </c>
      <c r="D603" s="9" t="s">
        <v>13</v>
      </c>
      <c r="E603" s="10">
        <v>840</v>
      </c>
      <c r="F603" s="10">
        <v>825</v>
      </c>
      <c r="G603" s="10">
        <v>0</v>
      </c>
      <c r="H603" s="10">
        <f t="shared" si="883"/>
        <v>-9000</v>
      </c>
      <c r="I603" s="10">
        <v>0</v>
      </c>
      <c r="J603" s="10">
        <f t="shared" si="878"/>
        <v>-9000</v>
      </c>
    </row>
    <row r="604" spans="1:10" ht="24.75" customHeight="1">
      <c r="A604" s="7">
        <v>42998</v>
      </c>
      <c r="B604" s="8" t="s">
        <v>138</v>
      </c>
      <c r="C604" s="9">
        <f t="shared" si="876"/>
        <v>1980</v>
      </c>
      <c r="D604" s="9" t="s">
        <v>16</v>
      </c>
      <c r="E604" s="10">
        <v>253</v>
      </c>
      <c r="F604" s="10">
        <v>249</v>
      </c>
      <c r="G604" s="10">
        <v>0</v>
      </c>
      <c r="H604" s="10">
        <f t="shared" ref="H604" si="885">(E604-F604)*C604</f>
        <v>7920</v>
      </c>
      <c r="I604" s="10">
        <v>0</v>
      </c>
      <c r="J604" s="10">
        <f t="shared" si="878"/>
        <v>7920</v>
      </c>
    </row>
    <row r="605" spans="1:10" ht="24.75" customHeight="1">
      <c r="A605" s="7">
        <v>42997</v>
      </c>
      <c r="B605" s="8" t="s">
        <v>236</v>
      </c>
      <c r="C605" s="9">
        <f t="shared" si="876"/>
        <v>2460</v>
      </c>
      <c r="D605" s="9" t="s">
        <v>13</v>
      </c>
      <c r="E605" s="10">
        <v>203</v>
      </c>
      <c r="F605" s="10">
        <v>204</v>
      </c>
      <c r="G605" s="10">
        <v>0</v>
      </c>
      <c r="H605" s="10">
        <f t="shared" ref="H605:H608" si="886">(F605-E605)*C605</f>
        <v>2460</v>
      </c>
      <c r="I605" s="10">
        <v>0</v>
      </c>
      <c r="J605" s="10">
        <f t="shared" si="878"/>
        <v>2460</v>
      </c>
    </row>
    <row r="606" spans="1:10" ht="24.75" customHeight="1">
      <c r="A606" s="7">
        <v>42997</v>
      </c>
      <c r="B606" s="8" t="s">
        <v>590</v>
      </c>
      <c r="C606" s="9">
        <f t="shared" si="876"/>
        <v>230</v>
      </c>
      <c r="D606" s="9" t="s">
        <v>13</v>
      </c>
      <c r="E606" s="10">
        <v>2176</v>
      </c>
      <c r="F606" s="10">
        <v>2200</v>
      </c>
      <c r="G606" s="10">
        <v>2230</v>
      </c>
      <c r="H606" s="10">
        <f t="shared" si="886"/>
        <v>5520</v>
      </c>
      <c r="I606" s="10">
        <f t="shared" ref="I606" si="887">(G606-F606)*C606</f>
        <v>6900</v>
      </c>
      <c r="J606" s="10">
        <f t="shared" si="878"/>
        <v>12420</v>
      </c>
    </row>
    <row r="607" spans="1:10" ht="24.75" customHeight="1">
      <c r="A607" s="7">
        <v>42996</v>
      </c>
      <c r="B607" s="8" t="s">
        <v>238</v>
      </c>
      <c r="C607" s="9">
        <f t="shared" si="876"/>
        <v>530</v>
      </c>
      <c r="D607" s="9" t="s">
        <v>13</v>
      </c>
      <c r="E607" s="10">
        <v>951</v>
      </c>
      <c r="F607" s="10">
        <v>940</v>
      </c>
      <c r="G607" s="10">
        <v>0</v>
      </c>
      <c r="H607" s="10">
        <f t="shared" si="886"/>
        <v>-5830</v>
      </c>
      <c r="I607" s="10">
        <v>0</v>
      </c>
      <c r="J607" s="10">
        <f t="shared" si="878"/>
        <v>-5830</v>
      </c>
    </row>
    <row r="608" spans="1:10" ht="24.75" customHeight="1">
      <c r="A608" s="7">
        <v>42996</v>
      </c>
      <c r="B608" s="8" t="s">
        <v>293</v>
      </c>
      <c r="C608" s="9">
        <f t="shared" si="876"/>
        <v>2120</v>
      </c>
      <c r="D608" s="9" t="s">
        <v>13</v>
      </c>
      <c r="E608" s="10">
        <v>236</v>
      </c>
      <c r="F608" s="10">
        <v>239</v>
      </c>
      <c r="G608" s="10">
        <v>243</v>
      </c>
      <c r="H608" s="10">
        <f t="shared" si="886"/>
        <v>6360</v>
      </c>
      <c r="I608" s="10">
        <f t="shared" ref="I608" si="888">(G608-F608)*C608</f>
        <v>8480</v>
      </c>
      <c r="J608" s="10">
        <f t="shared" si="878"/>
        <v>14840</v>
      </c>
    </row>
    <row r="609" spans="1:10" ht="24.75" customHeight="1">
      <c r="A609" s="7">
        <v>42993</v>
      </c>
      <c r="B609" s="8" t="s">
        <v>300</v>
      </c>
      <c r="C609" s="9">
        <f t="shared" si="876"/>
        <v>400</v>
      </c>
      <c r="D609" s="9" t="s">
        <v>16</v>
      </c>
      <c r="E609" s="10">
        <v>1258</v>
      </c>
      <c r="F609" s="10">
        <v>1250</v>
      </c>
      <c r="G609" s="10">
        <v>0</v>
      </c>
      <c r="H609" s="10">
        <f t="shared" ref="H609" si="889">(E609-F609)*C609</f>
        <v>3200</v>
      </c>
      <c r="I609" s="10">
        <v>0</v>
      </c>
      <c r="J609" s="10">
        <f t="shared" si="878"/>
        <v>3200</v>
      </c>
    </row>
    <row r="610" spans="1:10" ht="24.75" customHeight="1">
      <c r="A610" s="7">
        <v>42992</v>
      </c>
      <c r="B610" s="8" t="s">
        <v>185</v>
      </c>
      <c r="C610" s="9">
        <f t="shared" si="876"/>
        <v>400</v>
      </c>
      <c r="D610" s="9" t="s">
        <v>13</v>
      </c>
      <c r="E610" s="10">
        <v>1248</v>
      </c>
      <c r="F610" s="10">
        <v>1260</v>
      </c>
      <c r="G610" s="10">
        <v>1265</v>
      </c>
      <c r="H610" s="10">
        <f t="shared" ref="H610:H621" si="890">(F610-E610)*C610</f>
        <v>4800</v>
      </c>
      <c r="I610" s="10">
        <f t="shared" ref="I610" si="891">(G610-F610)*C610</f>
        <v>2000</v>
      </c>
      <c r="J610" s="10">
        <f t="shared" si="878"/>
        <v>6800</v>
      </c>
    </row>
    <row r="611" spans="1:10" ht="24.75" customHeight="1">
      <c r="A611" s="7">
        <v>42992</v>
      </c>
      <c r="B611" s="8" t="s">
        <v>45</v>
      </c>
      <c r="C611" s="9">
        <f t="shared" si="876"/>
        <v>660</v>
      </c>
      <c r="D611" s="9" t="s">
        <v>13</v>
      </c>
      <c r="E611" s="10">
        <v>760</v>
      </c>
      <c r="F611" s="10">
        <v>744</v>
      </c>
      <c r="G611" s="10">
        <v>0</v>
      </c>
      <c r="H611" s="10">
        <f t="shared" si="890"/>
        <v>-10560</v>
      </c>
      <c r="I611" s="10">
        <v>0</v>
      </c>
      <c r="J611" s="10">
        <f t="shared" si="878"/>
        <v>-10560</v>
      </c>
    </row>
    <row r="612" spans="1:10" ht="24.75" customHeight="1">
      <c r="A612" s="7">
        <v>42991</v>
      </c>
      <c r="B612" s="8" t="s">
        <v>577</v>
      </c>
      <c r="C612" s="9">
        <f t="shared" si="876"/>
        <v>280</v>
      </c>
      <c r="D612" s="9" t="s">
        <v>13</v>
      </c>
      <c r="E612" s="10">
        <v>1785</v>
      </c>
      <c r="F612" s="10">
        <v>1765</v>
      </c>
      <c r="G612" s="10">
        <v>0</v>
      </c>
      <c r="H612" s="10">
        <f t="shared" si="890"/>
        <v>-5600</v>
      </c>
      <c r="I612" s="10">
        <v>0</v>
      </c>
      <c r="J612" s="10">
        <f t="shared" si="878"/>
        <v>-5600</v>
      </c>
    </row>
    <row r="613" spans="1:10" ht="24.75" customHeight="1">
      <c r="A613" s="7">
        <v>42990</v>
      </c>
      <c r="B613" s="8" t="s">
        <v>319</v>
      </c>
      <c r="C613" s="9">
        <f t="shared" si="876"/>
        <v>2940</v>
      </c>
      <c r="D613" s="9" t="s">
        <v>13</v>
      </c>
      <c r="E613" s="10">
        <v>170</v>
      </c>
      <c r="F613" s="10">
        <v>171.4</v>
      </c>
      <c r="G613" s="10">
        <v>0</v>
      </c>
      <c r="H613" s="10">
        <f t="shared" si="890"/>
        <v>4116.0000000000164</v>
      </c>
      <c r="I613" s="10">
        <v>0</v>
      </c>
      <c r="J613" s="10">
        <f t="shared" si="878"/>
        <v>4116.0000000000164</v>
      </c>
    </row>
    <row r="614" spans="1:10" ht="24.75" customHeight="1">
      <c r="A614" s="7">
        <v>42990</v>
      </c>
      <c r="B614" s="8" t="s">
        <v>45</v>
      </c>
      <c r="C614" s="9">
        <f t="shared" si="876"/>
        <v>650</v>
      </c>
      <c r="D614" s="9" t="s">
        <v>13</v>
      </c>
      <c r="E614" s="10">
        <v>774</v>
      </c>
      <c r="F614" s="10">
        <v>779</v>
      </c>
      <c r="G614" s="10">
        <v>0</v>
      </c>
      <c r="H614" s="10">
        <f t="shared" si="890"/>
        <v>3250</v>
      </c>
      <c r="I614" s="10">
        <v>0</v>
      </c>
      <c r="J614" s="10">
        <f t="shared" si="878"/>
        <v>3250</v>
      </c>
    </row>
    <row r="615" spans="1:10" ht="24.75" customHeight="1">
      <c r="A615" s="7">
        <v>42990</v>
      </c>
      <c r="B615" s="8" t="s">
        <v>138</v>
      </c>
      <c r="C615" s="9">
        <f t="shared" si="876"/>
        <v>2040</v>
      </c>
      <c r="D615" s="9" t="s">
        <v>13</v>
      </c>
      <c r="E615" s="10">
        <v>245</v>
      </c>
      <c r="F615" s="10">
        <v>242</v>
      </c>
      <c r="G615" s="10">
        <v>0</v>
      </c>
      <c r="H615" s="10">
        <f t="shared" si="890"/>
        <v>-6120</v>
      </c>
      <c r="I615" s="10">
        <v>0</v>
      </c>
      <c r="J615" s="10">
        <f t="shared" si="878"/>
        <v>-6120</v>
      </c>
    </row>
    <row r="616" spans="1:10" ht="24.75" customHeight="1">
      <c r="A616" s="7">
        <v>42989</v>
      </c>
      <c r="B616" s="8" t="s">
        <v>202</v>
      </c>
      <c r="C616" s="9">
        <f t="shared" ref="C616:C627" si="892">MROUND(500000/E616,10)</f>
        <v>270</v>
      </c>
      <c r="D616" s="9" t="s">
        <v>13</v>
      </c>
      <c r="E616" s="10">
        <v>1870</v>
      </c>
      <c r="F616" s="10">
        <v>1890</v>
      </c>
      <c r="G616" s="10">
        <v>1900</v>
      </c>
      <c r="H616" s="10">
        <f t="shared" si="890"/>
        <v>5400</v>
      </c>
      <c r="I616" s="10">
        <f t="shared" ref="I616" si="893">(G616-F616)*C616</f>
        <v>2700</v>
      </c>
      <c r="J616" s="10">
        <f t="shared" ref="J616:J627" si="894">+I616+H616</f>
        <v>8100</v>
      </c>
    </row>
    <row r="617" spans="1:10" ht="24.75" customHeight="1">
      <c r="A617" s="7">
        <v>42989</v>
      </c>
      <c r="B617" s="8" t="s">
        <v>358</v>
      </c>
      <c r="C617" s="9">
        <f t="shared" si="892"/>
        <v>260</v>
      </c>
      <c r="D617" s="9" t="s">
        <v>13</v>
      </c>
      <c r="E617" s="10">
        <v>1912</v>
      </c>
      <c r="F617" s="10">
        <v>1932</v>
      </c>
      <c r="G617" s="10">
        <v>0</v>
      </c>
      <c r="H617" s="10">
        <f t="shared" si="890"/>
        <v>5200</v>
      </c>
      <c r="I617" s="10">
        <v>0</v>
      </c>
      <c r="J617" s="10">
        <f t="shared" si="894"/>
        <v>5200</v>
      </c>
    </row>
    <row r="618" spans="1:10" ht="24.75" customHeight="1">
      <c r="A618" s="7">
        <v>42986</v>
      </c>
      <c r="B618" s="8" t="s">
        <v>67</v>
      </c>
      <c r="C618" s="9">
        <f t="shared" si="892"/>
        <v>530</v>
      </c>
      <c r="D618" s="9" t="s">
        <v>13</v>
      </c>
      <c r="E618" s="10">
        <v>941.5</v>
      </c>
      <c r="F618" s="10">
        <v>952</v>
      </c>
      <c r="G618" s="10">
        <v>966</v>
      </c>
      <c r="H618" s="10">
        <f t="shared" si="890"/>
        <v>5565</v>
      </c>
      <c r="I618" s="10">
        <f t="shared" ref="I618" si="895">(G618-F618)*C618</f>
        <v>7420</v>
      </c>
      <c r="J618" s="10">
        <f t="shared" si="894"/>
        <v>12985</v>
      </c>
    </row>
    <row r="619" spans="1:10" ht="24.75" customHeight="1">
      <c r="A619" s="7">
        <v>42985</v>
      </c>
      <c r="B619" s="8" t="s">
        <v>202</v>
      </c>
      <c r="C619" s="9">
        <f t="shared" si="892"/>
        <v>260</v>
      </c>
      <c r="D619" s="9" t="s">
        <v>13</v>
      </c>
      <c r="E619" s="10">
        <v>1890</v>
      </c>
      <c r="F619" s="10">
        <v>1890</v>
      </c>
      <c r="G619" s="10">
        <v>0</v>
      </c>
      <c r="H619" s="10">
        <f t="shared" si="890"/>
        <v>0</v>
      </c>
      <c r="I619" s="10">
        <v>0</v>
      </c>
      <c r="J619" s="10">
        <f t="shared" si="894"/>
        <v>0</v>
      </c>
    </row>
    <row r="620" spans="1:10" ht="24.75" customHeight="1">
      <c r="A620" s="7">
        <v>42985</v>
      </c>
      <c r="B620" s="8" t="s">
        <v>300</v>
      </c>
      <c r="C620" s="9">
        <f t="shared" si="892"/>
        <v>380</v>
      </c>
      <c r="D620" s="9" t="s">
        <v>13</v>
      </c>
      <c r="E620" s="10">
        <v>1315</v>
      </c>
      <c r="F620" s="10">
        <v>1319</v>
      </c>
      <c r="G620" s="10">
        <v>0</v>
      </c>
      <c r="H620" s="10">
        <f t="shared" si="890"/>
        <v>1520</v>
      </c>
      <c r="I620" s="10">
        <v>0</v>
      </c>
      <c r="J620" s="10">
        <f t="shared" si="894"/>
        <v>1520</v>
      </c>
    </row>
    <row r="621" spans="1:10" ht="24.75" customHeight="1">
      <c r="A621" s="7">
        <v>42984</v>
      </c>
      <c r="B621" s="8" t="s">
        <v>67</v>
      </c>
      <c r="C621" s="9">
        <f t="shared" si="892"/>
        <v>540</v>
      </c>
      <c r="D621" s="9" t="s">
        <v>13</v>
      </c>
      <c r="E621" s="10">
        <v>933</v>
      </c>
      <c r="F621" s="10">
        <v>943</v>
      </c>
      <c r="G621" s="10">
        <v>958</v>
      </c>
      <c r="H621" s="10">
        <f t="shared" si="890"/>
        <v>5400</v>
      </c>
      <c r="I621" s="10">
        <f t="shared" ref="I621" si="896">(G621-F621)*C621</f>
        <v>8100</v>
      </c>
      <c r="J621" s="10">
        <f t="shared" si="894"/>
        <v>13500</v>
      </c>
    </row>
    <row r="622" spans="1:10" ht="24.75" customHeight="1">
      <c r="A622" s="7">
        <v>42984</v>
      </c>
      <c r="B622" s="8" t="s">
        <v>122</v>
      </c>
      <c r="C622" s="9">
        <f t="shared" si="892"/>
        <v>460</v>
      </c>
      <c r="D622" s="9" t="s">
        <v>16</v>
      </c>
      <c r="E622" s="10">
        <v>1095</v>
      </c>
      <c r="F622" s="10">
        <v>1092</v>
      </c>
      <c r="G622" s="10">
        <v>0</v>
      </c>
      <c r="H622" s="10">
        <f t="shared" ref="H622" si="897">(E622-F622)*C622</f>
        <v>1380</v>
      </c>
      <c r="I622" s="10">
        <v>0</v>
      </c>
      <c r="J622" s="10">
        <f t="shared" si="894"/>
        <v>1380</v>
      </c>
    </row>
    <row r="623" spans="1:10" ht="24.75" customHeight="1">
      <c r="A623" s="7">
        <v>42983</v>
      </c>
      <c r="B623" s="8" t="s">
        <v>289</v>
      </c>
      <c r="C623" s="9">
        <f t="shared" si="892"/>
        <v>440</v>
      </c>
      <c r="D623" s="9" t="s">
        <v>13</v>
      </c>
      <c r="E623" s="10">
        <v>1143</v>
      </c>
      <c r="F623" s="10">
        <v>1157</v>
      </c>
      <c r="G623" s="10">
        <v>0</v>
      </c>
      <c r="H623" s="10">
        <f t="shared" ref="H623" si="898">(F623-E623)*C623</f>
        <v>6160</v>
      </c>
      <c r="I623" s="10">
        <v>0</v>
      </c>
      <c r="J623" s="10">
        <f t="shared" si="894"/>
        <v>6160</v>
      </c>
    </row>
    <row r="624" spans="1:10" ht="24.75" customHeight="1">
      <c r="A624" s="7">
        <v>42982</v>
      </c>
      <c r="B624" s="8" t="s">
        <v>138</v>
      </c>
      <c r="C624" s="9">
        <f t="shared" si="892"/>
        <v>2020</v>
      </c>
      <c r="D624" s="9" t="s">
        <v>16</v>
      </c>
      <c r="E624" s="10">
        <v>247</v>
      </c>
      <c r="F624" s="10">
        <v>244</v>
      </c>
      <c r="G624" s="10">
        <v>240</v>
      </c>
      <c r="H624" s="10">
        <f t="shared" ref="H624:H625" si="899">(E624-F624)*C624</f>
        <v>6060</v>
      </c>
      <c r="I624" s="10">
        <f t="shared" ref="I624:I625" si="900">(F624-G624)*C624</f>
        <v>8080</v>
      </c>
      <c r="J624" s="10">
        <f t="shared" si="894"/>
        <v>14140</v>
      </c>
    </row>
    <row r="625" spans="1:10" ht="24.75" customHeight="1">
      <c r="A625" s="7">
        <v>42982</v>
      </c>
      <c r="B625" s="8" t="s">
        <v>105</v>
      </c>
      <c r="C625" s="9">
        <f t="shared" si="892"/>
        <v>180</v>
      </c>
      <c r="D625" s="9" t="s">
        <v>16</v>
      </c>
      <c r="E625" s="10">
        <v>2855</v>
      </c>
      <c r="F625" s="10">
        <v>2830</v>
      </c>
      <c r="G625" s="10">
        <v>2801</v>
      </c>
      <c r="H625" s="10">
        <f t="shared" si="899"/>
        <v>4500</v>
      </c>
      <c r="I625" s="10">
        <f t="shared" si="900"/>
        <v>5220</v>
      </c>
      <c r="J625" s="10">
        <f t="shared" si="894"/>
        <v>9720</v>
      </c>
    </row>
    <row r="626" spans="1:10" ht="24.75" customHeight="1">
      <c r="A626" s="7">
        <v>42979</v>
      </c>
      <c r="B626" s="8" t="s">
        <v>45</v>
      </c>
      <c r="C626" s="9">
        <f t="shared" si="892"/>
        <v>600</v>
      </c>
      <c r="D626" s="9" t="s">
        <v>13</v>
      </c>
      <c r="E626" s="10">
        <v>836.5</v>
      </c>
      <c r="F626" s="10">
        <v>846.5</v>
      </c>
      <c r="G626" s="10">
        <v>861.5</v>
      </c>
      <c r="H626" s="10">
        <f t="shared" ref="H626:H627" si="901">(F626-E626)*C626</f>
        <v>6000</v>
      </c>
      <c r="I626" s="10">
        <f t="shared" ref="I626:I627" si="902">(G626-F626)*C626</f>
        <v>9000</v>
      </c>
      <c r="J626" s="10">
        <f t="shared" si="894"/>
        <v>15000</v>
      </c>
    </row>
    <row r="627" spans="1:10" ht="24.75" customHeight="1">
      <c r="A627" s="7">
        <v>42979</v>
      </c>
      <c r="B627" s="8" t="s">
        <v>216</v>
      </c>
      <c r="C627" s="9">
        <f t="shared" si="892"/>
        <v>760</v>
      </c>
      <c r="D627" s="9" t="s">
        <v>13</v>
      </c>
      <c r="E627" s="10">
        <v>656.5</v>
      </c>
      <c r="F627" s="10">
        <v>665</v>
      </c>
      <c r="G627" s="10">
        <v>669</v>
      </c>
      <c r="H627" s="10">
        <f t="shared" si="901"/>
        <v>6460</v>
      </c>
      <c r="I627" s="10">
        <f t="shared" si="902"/>
        <v>3040</v>
      </c>
      <c r="J627" s="10">
        <f t="shared" si="894"/>
        <v>9500</v>
      </c>
    </row>
    <row r="628" spans="1:10">
      <c r="A628" s="18"/>
      <c r="B628" s="19"/>
      <c r="C628" s="20"/>
      <c r="D628" s="20"/>
      <c r="E628" s="21"/>
      <c r="F628" s="21"/>
      <c r="G628" s="21"/>
      <c r="H628" s="21"/>
      <c r="I628" s="44"/>
      <c r="J628" s="24"/>
    </row>
    <row r="629" spans="1:10" ht="24.75" customHeight="1">
      <c r="A629" s="7">
        <v>42978</v>
      </c>
      <c r="B629" s="8" t="s">
        <v>251</v>
      </c>
      <c r="C629" s="9">
        <f t="shared" ref="C629:C670" si="903">MROUND(500000/E629,10)</f>
        <v>410</v>
      </c>
      <c r="D629" s="9" t="s">
        <v>13</v>
      </c>
      <c r="E629" s="10">
        <v>1225</v>
      </c>
      <c r="F629" s="10">
        <v>1233</v>
      </c>
      <c r="G629" s="10">
        <v>0</v>
      </c>
      <c r="H629" s="10">
        <f t="shared" ref="H629:H642" si="904">(F629-E629)*C629</f>
        <v>3280</v>
      </c>
      <c r="I629" s="10">
        <v>0</v>
      </c>
      <c r="J629" s="10">
        <f t="shared" ref="J629:J670" si="905">+I629+H629</f>
        <v>3280</v>
      </c>
    </row>
    <row r="630" spans="1:10" ht="24.75" customHeight="1">
      <c r="A630" s="7">
        <v>42977</v>
      </c>
      <c r="B630" s="8" t="s">
        <v>166</v>
      </c>
      <c r="C630" s="9">
        <f t="shared" si="903"/>
        <v>400</v>
      </c>
      <c r="D630" s="9" t="s">
        <v>13</v>
      </c>
      <c r="E630" s="10">
        <v>1253</v>
      </c>
      <c r="F630" s="10">
        <v>1268</v>
      </c>
      <c r="G630" s="10">
        <v>0</v>
      </c>
      <c r="H630" s="10">
        <f t="shared" si="904"/>
        <v>6000</v>
      </c>
      <c r="I630" s="10">
        <v>0</v>
      </c>
      <c r="J630" s="10">
        <f t="shared" si="905"/>
        <v>6000</v>
      </c>
    </row>
    <row r="631" spans="1:10" ht="24.75" customHeight="1">
      <c r="A631" s="7">
        <v>42977</v>
      </c>
      <c r="B631" s="8" t="s">
        <v>48</v>
      </c>
      <c r="C631" s="9">
        <f t="shared" si="903"/>
        <v>1450</v>
      </c>
      <c r="D631" s="9" t="s">
        <v>13</v>
      </c>
      <c r="E631" s="10">
        <v>344.5</v>
      </c>
      <c r="F631" s="10">
        <v>348</v>
      </c>
      <c r="G631" s="10">
        <v>351</v>
      </c>
      <c r="H631" s="10">
        <f t="shared" si="904"/>
        <v>5075</v>
      </c>
      <c r="I631" s="10">
        <f t="shared" ref="I631" si="906">(G631-F631)*C631</f>
        <v>4350</v>
      </c>
      <c r="J631" s="10">
        <f t="shared" si="905"/>
        <v>9425</v>
      </c>
    </row>
    <row r="632" spans="1:10" ht="24.75" customHeight="1">
      <c r="A632" s="7">
        <v>42977</v>
      </c>
      <c r="B632" s="8" t="s">
        <v>555</v>
      </c>
      <c r="C632" s="9">
        <f t="shared" si="903"/>
        <v>810</v>
      </c>
      <c r="D632" s="9" t="s">
        <v>13</v>
      </c>
      <c r="E632" s="10">
        <v>614</v>
      </c>
      <c r="F632" s="10">
        <v>620</v>
      </c>
      <c r="G632" s="10">
        <v>0</v>
      </c>
      <c r="H632" s="10">
        <f t="shared" si="904"/>
        <v>4860</v>
      </c>
      <c r="I632" s="10">
        <v>0</v>
      </c>
      <c r="J632" s="10">
        <f t="shared" si="905"/>
        <v>4860</v>
      </c>
    </row>
    <row r="633" spans="1:10" ht="24.75" customHeight="1">
      <c r="A633" s="7">
        <v>42976</v>
      </c>
      <c r="B633" s="8" t="s">
        <v>54</v>
      </c>
      <c r="C633" s="9">
        <f t="shared" si="903"/>
        <v>940</v>
      </c>
      <c r="D633" s="9" t="s">
        <v>13</v>
      </c>
      <c r="E633" s="10">
        <v>531</v>
      </c>
      <c r="F633" s="10">
        <v>536</v>
      </c>
      <c r="G633" s="10">
        <v>0</v>
      </c>
      <c r="H633" s="10">
        <f t="shared" si="904"/>
        <v>4700</v>
      </c>
      <c r="I633" s="10">
        <v>0</v>
      </c>
      <c r="J633" s="10">
        <f t="shared" si="905"/>
        <v>4700</v>
      </c>
    </row>
    <row r="634" spans="1:10" ht="24.75" customHeight="1">
      <c r="A634" s="7">
        <v>42976</v>
      </c>
      <c r="B634" s="8" t="s">
        <v>45</v>
      </c>
      <c r="C634" s="9">
        <f t="shared" si="903"/>
        <v>640</v>
      </c>
      <c r="D634" s="9" t="s">
        <v>13</v>
      </c>
      <c r="E634" s="10">
        <v>785.5</v>
      </c>
      <c r="F634" s="10">
        <v>775</v>
      </c>
      <c r="G634" s="10">
        <v>0</v>
      </c>
      <c r="H634" s="10">
        <f t="shared" si="904"/>
        <v>-6720</v>
      </c>
      <c r="I634" s="10">
        <v>0</v>
      </c>
      <c r="J634" s="10">
        <f t="shared" si="905"/>
        <v>-6720</v>
      </c>
    </row>
    <row r="635" spans="1:10" ht="24.75" customHeight="1">
      <c r="A635" s="7">
        <v>42975</v>
      </c>
      <c r="B635" s="8" t="s">
        <v>587</v>
      </c>
      <c r="C635" s="9">
        <f t="shared" si="903"/>
        <v>190</v>
      </c>
      <c r="D635" s="9" t="s">
        <v>13</v>
      </c>
      <c r="E635" s="10">
        <v>2690</v>
      </c>
      <c r="F635" s="10">
        <v>2700</v>
      </c>
      <c r="G635" s="10">
        <v>0</v>
      </c>
      <c r="H635" s="10">
        <f t="shared" si="904"/>
        <v>1900</v>
      </c>
      <c r="I635" s="10">
        <v>0</v>
      </c>
      <c r="J635" s="10">
        <f t="shared" si="905"/>
        <v>1900</v>
      </c>
    </row>
    <row r="636" spans="1:10" ht="24.75" customHeight="1">
      <c r="A636" s="7">
        <v>42975</v>
      </c>
      <c r="B636" s="8" t="s">
        <v>591</v>
      </c>
      <c r="C636" s="9">
        <f t="shared" si="903"/>
        <v>2590</v>
      </c>
      <c r="D636" s="9" t="s">
        <v>13</v>
      </c>
      <c r="E636" s="10">
        <v>193.25</v>
      </c>
      <c r="F636" s="10">
        <v>194</v>
      </c>
      <c r="G636" s="10">
        <v>0</v>
      </c>
      <c r="H636" s="10">
        <f t="shared" si="904"/>
        <v>1942.5</v>
      </c>
      <c r="I636" s="10">
        <v>0</v>
      </c>
      <c r="J636" s="10">
        <f t="shared" si="905"/>
        <v>1942.5</v>
      </c>
    </row>
    <row r="637" spans="1:10" ht="24.75" customHeight="1">
      <c r="A637" s="7">
        <v>42971</v>
      </c>
      <c r="B637" s="8" t="s">
        <v>534</v>
      </c>
      <c r="C637" s="9">
        <f t="shared" si="903"/>
        <v>550</v>
      </c>
      <c r="D637" s="9" t="s">
        <v>13</v>
      </c>
      <c r="E637" s="10">
        <v>908</v>
      </c>
      <c r="F637" s="10">
        <v>918</v>
      </c>
      <c r="G637" s="10">
        <v>933</v>
      </c>
      <c r="H637" s="10">
        <f t="shared" si="904"/>
        <v>5500</v>
      </c>
      <c r="I637" s="10">
        <v>0</v>
      </c>
      <c r="J637" s="10">
        <f t="shared" si="905"/>
        <v>5500</v>
      </c>
    </row>
    <row r="638" spans="1:10" ht="24.75" customHeight="1">
      <c r="A638" s="7">
        <v>42971</v>
      </c>
      <c r="B638" s="8" t="s">
        <v>45</v>
      </c>
      <c r="C638" s="9">
        <f t="shared" si="903"/>
        <v>650</v>
      </c>
      <c r="D638" s="9" t="s">
        <v>13</v>
      </c>
      <c r="E638" s="10">
        <v>765</v>
      </c>
      <c r="F638" s="10">
        <v>774</v>
      </c>
      <c r="G638" s="10">
        <v>784</v>
      </c>
      <c r="H638" s="10">
        <f t="shared" si="904"/>
        <v>5850</v>
      </c>
      <c r="I638" s="10">
        <f t="shared" ref="I638" si="907">(G638-F638)*C638</f>
        <v>6500</v>
      </c>
      <c r="J638" s="10">
        <f t="shared" si="905"/>
        <v>12350</v>
      </c>
    </row>
    <row r="639" spans="1:10" ht="24.75" customHeight="1">
      <c r="A639" s="7">
        <v>42970</v>
      </c>
      <c r="B639" s="8" t="s">
        <v>222</v>
      </c>
      <c r="C639" s="9">
        <f t="shared" si="903"/>
        <v>3290</v>
      </c>
      <c r="D639" s="9" t="s">
        <v>13</v>
      </c>
      <c r="E639" s="10">
        <v>151.75</v>
      </c>
      <c r="F639" s="10">
        <v>153.75</v>
      </c>
      <c r="G639" s="10">
        <v>0</v>
      </c>
      <c r="H639" s="10">
        <f t="shared" si="904"/>
        <v>6580</v>
      </c>
      <c r="I639" s="10">
        <v>0</v>
      </c>
      <c r="J639" s="10">
        <f t="shared" si="905"/>
        <v>6580</v>
      </c>
    </row>
    <row r="640" spans="1:10" ht="24.75" customHeight="1">
      <c r="A640" s="7">
        <v>42970</v>
      </c>
      <c r="B640" s="8" t="s">
        <v>592</v>
      </c>
      <c r="C640" s="9">
        <f t="shared" si="903"/>
        <v>300</v>
      </c>
      <c r="D640" s="9" t="s">
        <v>13</v>
      </c>
      <c r="E640" s="10">
        <v>1640</v>
      </c>
      <c r="F640" s="10">
        <v>1660</v>
      </c>
      <c r="G640" s="10">
        <v>1680</v>
      </c>
      <c r="H640" s="10">
        <f t="shared" si="904"/>
        <v>6000</v>
      </c>
      <c r="I640" s="10">
        <f t="shared" ref="I640" si="908">(G640-F640)*C640</f>
        <v>6000</v>
      </c>
      <c r="J640" s="10">
        <f t="shared" si="905"/>
        <v>12000</v>
      </c>
    </row>
    <row r="641" spans="1:10" ht="24.75" customHeight="1">
      <c r="A641" s="7">
        <v>42970</v>
      </c>
      <c r="B641" s="8" t="s">
        <v>315</v>
      </c>
      <c r="C641" s="9">
        <f t="shared" si="903"/>
        <v>360</v>
      </c>
      <c r="D641" s="9" t="s">
        <v>13</v>
      </c>
      <c r="E641" s="10">
        <v>1375</v>
      </c>
      <c r="F641" s="10">
        <v>1387</v>
      </c>
      <c r="G641" s="10">
        <v>0</v>
      </c>
      <c r="H641" s="10">
        <f t="shared" si="904"/>
        <v>4320</v>
      </c>
      <c r="I641" s="10">
        <v>0</v>
      </c>
      <c r="J641" s="10">
        <f t="shared" si="905"/>
        <v>4320</v>
      </c>
    </row>
    <row r="642" spans="1:10" ht="24.75" customHeight="1">
      <c r="A642" s="7">
        <v>42969</v>
      </c>
      <c r="B642" s="8" t="s">
        <v>18</v>
      </c>
      <c r="C642" s="9">
        <f t="shared" si="903"/>
        <v>1100</v>
      </c>
      <c r="D642" s="9" t="s">
        <v>13</v>
      </c>
      <c r="E642" s="10">
        <v>456</v>
      </c>
      <c r="F642" s="10">
        <v>461</v>
      </c>
      <c r="G642" s="10">
        <v>464</v>
      </c>
      <c r="H642" s="10">
        <f t="shared" si="904"/>
        <v>5500</v>
      </c>
      <c r="I642" s="10">
        <f t="shared" ref="I642" si="909">(G642-F642)*C642</f>
        <v>3300</v>
      </c>
      <c r="J642" s="10">
        <f t="shared" si="905"/>
        <v>8800</v>
      </c>
    </row>
    <row r="643" spans="1:10" ht="24.75" customHeight="1">
      <c r="A643" s="7">
        <v>42969</v>
      </c>
      <c r="B643" s="8" t="s">
        <v>43</v>
      </c>
      <c r="C643" s="9">
        <f t="shared" si="903"/>
        <v>830</v>
      </c>
      <c r="D643" s="9" t="s">
        <v>16</v>
      </c>
      <c r="E643" s="10">
        <v>599</v>
      </c>
      <c r="F643" s="10">
        <v>595</v>
      </c>
      <c r="G643" s="10">
        <v>0</v>
      </c>
      <c r="H643" s="10">
        <f t="shared" ref="H643" si="910">(E643-F643)*C643</f>
        <v>3320</v>
      </c>
      <c r="I643" s="10">
        <v>0</v>
      </c>
      <c r="J643" s="10">
        <f t="shared" si="905"/>
        <v>3320</v>
      </c>
    </row>
    <row r="644" spans="1:10" ht="24.75" customHeight="1">
      <c r="A644" s="7">
        <v>42968</v>
      </c>
      <c r="B644" s="8" t="s">
        <v>122</v>
      </c>
      <c r="C644" s="9">
        <f t="shared" si="903"/>
        <v>470</v>
      </c>
      <c r="D644" s="9" t="s">
        <v>13</v>
      </c>
      <c r="E644" s="10">
        <v>1066</v>
      </c>
      <c r="F644" s="10">
        <v>1081</v>
      </c>
      <c r="G644" s="10">
        <v>1101</v>
      </c>
      <c r="H644" s="10">
        <f t="shared" ref="H644:H655" si="911">(F644-E644)*C644</f>
        <v>7050</v>
      </c>
      <c r="I644" s="10">
        <f t="shared" ref="I644" si="912">(G644-F644)*C644</f>
        <v>9400</v>
      </c>
      <c r="J644" s="10">
        <f t="shared" si="905"/>
        <v>16450</v>
      </c>
    </row>
    <row r="645" spans="1:10" ht="24.75" customHeight="1">
      <c r="A645" s="7">
        <v>42968</v>
      </c>
      <c r="B645" s="8" t="s">
        <v>292</v>
      </c>
      <c r="C645" s="9">
        <f t="shared" si="903"/>
        <v>290</v>
      </c>
      <c r="D645" s="9" t="s">
        <v>13</v>
      </c>
      <c r="E645" s="10">
        <v>1740</v>
      </c>
      <c r="F645" s="10">
        <v>1755</v>
      </c>
      <c r="G645" s="10">
        <v>0</v>
      </c>
      <c r="H645" s="10">
        <f t="shared" si="911"/>
        <v>4350</v>
      </c>
      <c r="I645" s="10">
        <v>0</v>
      </c>
      <c r="J645" s="10">
        <f t="shared" si="905"/>
        <v>4350</v>
      </c>
    </row>
    <row r="646" spans="1:10" ht="24.75" customHeight="1">
      <c r="A646" s="7">
        <v>42965</v>
      </c>
      <c r="B646" s="8" t="s">
        <v>183</v>
      </c>
      <c r="C646" s="9">
        <f t="shared" si="903"/>
        <v>6490</v>
      </c>
      <c r="D646" s="9" t="s">
        <v>13</v>
      </c>
      <c r="E646" s="10">
        <v>77</v>
      </c>
      <c r="F646" s="10">
        <v>78</v>
      </c>
      <c r="G646" s="10">
        <v>78.75</v>
      </c>
      <c r="H646" s="10">
        <f t="shared" si="911"/>
        <v>6490</v>
      </c>
      <c r="I646" s="10">
        <f t="shared" ref="I646" si="913">(G646-F646)*C646</f>
        <v>4867.5</v>
      </c>
      <c r="J646" s="10">
        <f t="shared" si="905"/>
        <v>11357.5</v>
      </c>
    </row>
    <row r="647" spans="1:10" ht="24.75" customHeight="1">
      <c r="A647" s="7">
        <v>42965</v>
      </c>
      <c r="B647" s="8" t="s">
        <v>60</v>
      </c>
      <c r="C647" s="9">
        <f t="shared" si="903"/>
        <v>290</v>
      </c>
      <c r="D647" s="9" t="s">
        <v>16</v>
      </c>
      <c r="E647" s="10">
        <v>1698</v>
      </c>
      <c r="F647" s="10">
        <v>1693</v>
      </c>
      <c r="G647" s="10">
        <v>0</v>
      </c>
      <c r="H647" s="10">
        <f t="shared" ref="H647" si="914">(E647-F647)*C647</f>
        <v>1450</v>
      </c>
      <c r="I647" s="10">
        <v>0</v>
      </c>
      <c r="J647" s="10">
        <f t="shared" si="905"/>
        <v>1450</v>
      </c>
    </row>
    <row r="648" spans="1:10" ht="24.75" customHeight="1">
      <c r="A648" s="7">
        <v>42965</v>
      </c>
      <c r="B648" s="8" t="s">
        <v>592</v>
      </c>
      <c r="C648" s="9">
        <f t="shared" si="903"/>
        <v>290</v>
      </c>
      <c r="D648" s="9" t="s">
        <v>13</v>
      </c>
      <c r="E648" s="10">
        <v>1720</v>
      </c>
      <c r="F648" s="10">
        <v>1700</v>
      </c>
      <c r="G648" s="10">
        <v>0</v>
      </c>
      <c r="H648" s="10">
        <f t="shared" si="911"/>
        <v>-5800</v>
      </c>
      <c r="I648" s="10">
        <v>0</v>
      </c>
      <c r="J648" s="10">
        <f t="shared" si="905"/>
        <v>-5800</v>
      </c>
    </row>
    <row r="649" spans="1:10" ht="24.75" customHeight="1">
      <c r="A649" s="7">
        <v>42965</v>
      </c>
      <c r="B649" s="8" t="s">
        <v>593</v>
      </c>
      <c r="C649" s="9">
        <f t="shared" si="903"/>
        <v>1320</v>
      </c>
      <c r="D649" s="9" t="s">
        <v>13</v>
      </c>
      <c r="E649" s="10">
        <v>379</v>
      </c>
      <c r="F649" s="10">
        <v>383</v>
      </c>
      <c r="G649" s="10">
        <v>0</v>
      </c>
      <c r="H649" s="10">
        <f t="shared" si="911"/>
        <v>5280</v>
      </c>
      <c r="I649" s="10">
        <v>0</v>
      </c>
      <c r="J649" s="10">
        <f t="shared" si="905"/>
        <v>5280</v>
      </c>
    </row>
    <row r="650" spans="1:10" ht="24.75" customHeight="1">
      <c r="A650" s="7">
        <v>42964</v>
      </c>
      <c r="B650" s="8" t="s">
        <v>594</v>
      </c>
      <c r="C650" s="9">
        <f t="shared" si="903"/>
        <v>530</v>
      </c>
      <c r="D650" s="9" t="s">
        <v>13</v>
      </c>
      <c r="E650" s="10">
        <v>945</v>
      </c>
      <c r="F650" s="10">
        <v>955</v>
      </c>
      <c r="G650" s="10">
        <v>964</v>
      </c>
      <c r="H650" s="10">
        <f t="shared" si="911"/>
        <v>5300</v>
      </c>
      <c r="I650" s="10">
        <f t="shared" ref="I650" si="915">(G650-F650)*C650</f>
        <v>4770</v>
      </c>
      <c r="J650" s="10">
        <f t="shared" si="905"/>
        <v>10070</v>
      </c>
    </row>
    <row r="651" spans="1:10" ht="24.75" customHeight="1">
      <c r="A651" s="7">
        <v>42964</v>
      </c>
      <c r="B651" s="8" t="s">
        <v>275</v>
      </c>
      <c r="C651" s="9">
        <f t="shared" si="903"/>
        <v>410</v>
      </c>
      <c r="D651" s="9" t="s">
        <v>13</v>
      </c>
      <c r="E651" s="10">
        <v>1207</v>
      </c>
      <c r="F651" s="10">
        <v>1210</v>
      </c>
      <c r="G651" s="10">
        <v>0</v>
      </c>
      <c r="H651" s="10">
        <f t="shared" si="911"/>
        <v>1230</v>
      </c>
      <c r="I651" s="10">
        <v>0</v>
      </c>
      <c r="J651" s="10">
        <f t="shared" si="905"/>
        <v>1230</v>
      </c>
    </row>
    <row r="652" spans="1:10" ht="24.75" customHeight="1">
      <c r="A652" s="7">
        <v>42963</v>
      </c>
      <c r="B652" s="8" t="s">
        <v>306</v>
      </c>
      <c r="C652" s="9">
        <f t="shared" si="903"/>
        <v>8000</v>
      </c>
      <c r="D652" s="9" t="s">
        <v>13</v>
      </c>
      <c r="E652" s="10">
        <v>62.5</v>
      </c>
      <c r="F652" s="10">
        <v>63.75</v>
      </c>
      <c r="G652" s="10">
        <v>0</v>
      </c>
      <c r="H652" s="10">
        <f t="shared" si="911"/>
        <v>10000</v>
      </c>
      <c r="I652" s="10">
        <v>0</v>
      </c>
      <c r="J652" s="10">
        <f t="shared" si="905"/>
        <v>10000</v>
      </c>
    </row>
    <row r="653" spans="1:10" ht="24.75" customHeight="1">
      <c r="A653" s="7">
        <v>42963</v>
      </c>
      <c r="B653" s="8" t="s">
        <v>138</v>
      </c>
      <c r="C653" s="9">
        <f t="shared" si="903"/>
        <v>2170</v>
      </c>
      <c r="D653" s="9" t="s">
        <v>13</v>
      </c>
      <c r="E653" s="10">
        <v>230.75</v>
      </c>
      <c r="F653" s="10">
        <v>233.75</v>
      </c>
      <c r="G653" s="10">
        <v>237.75</v>
      </c>
      <c r="H653" s="10">
        <f t="shared" si="911"/>
        <v>6510</v>
      </c>
      <c r="I653" s="10">
        <f t="shared" ref="I653" si="916">(G653-F653)*C653</f>
        <v>8680</v>
      </c>
      <c r="J653" s="10">
        <f t="shared" si="905"/>
        <v>15190</v>
      </c>
    </row>
    <row r="654" spans="1:10" ht="24.75" customHeight="1">
      <c r="A654" s="7">
        <v>42961</v>
      </c>
      <c r="B654" s="8" t="s">
        <v>524</v>
      </c>
      <c r="C654" s="9">
        <f t="shared" si="903"/>
        <v>1230</v>
      </c>
      <c r="D654" s="9" t="s">
        <v>13</v>
      </c>
      <c r="E654" s="10">
        <v>407.5</v>
      </c>
      <c r="F654" s="10">
        <v>410.5</v>
      </c>
      <c r="G654" s="10">
        <v>0</v>
      </c>
      <c r="H654" s="10">
        <f t="shared" si="911"/>
        <v>3690</v>
      </c>
      <c r="I654" s="10">
        <v>0</v>
      </c>
      <c r="J654" s="10">
        <f t="shared" si="905"/>
        <v>3690</v>
      </c>
    </row>
    <row r="655" spans="1:10" ht="24.75" customHeight="1">
      <c r="A655" s="7">
        <v>42961</v>
      </c>
      <c r="B655" s="8" t="s">
        <v>48</v>
      </c>
      <c r="C655" s="9">
        <f t="shared" si="903"/>
        <v>1590</v>
      </c>
      <c r="D655" s="9" t="s">
        <v>13</v>
      </c>
      <c r="E655" s="10">
        <v>315</v>
      </c>
      <c r="F655" s="10">
        <v>317</v>
      </c>
      <c r="G655" s="10">
        <v>0</v>
      </c>
      <c r="H655" s="10">
        <f t="shared" si="911"/>
        <v>3180</v>
      </c>
      <c r="I655" s="10">
        <v>0</v>
      </c>
      <c r="J655" s="10">
        <f t="shared" si="905"/>
        <v>3180</v>
      </c>
    </row>
    <row r="656" spans="1:10" ht="24.75" customHeight="1">
      <c r="A656" s="7">
        <v>42958</v>
      </c>
      <c r="B656" s="8" t="s">
        <v>138</v>
      </c>
      <c r="C656" s="9">
        <f t="shared" si="903"/>
        <v>2170</v>
      </c>
      <c r="D656" s="9" t="s">
        <v>16</v>
      </c>
      <c r="E656" s="10">
        <v>229.9</v>
      </c>
      <c r="F656" s="10">
        <v>226.9</v>
      </c>
      <c r="G656" s="10">
        <v>222.9</v>
      </c>
      <c r="H656" s="10">
        <f t="shared" ref="H656" si="917">(E656-F656)*C656</f>
        <v>6510</v>
      </c>
      <c r="I656" s="10">
        <f>(F656-G656)*C656</f>
        <v>8680</v>
      </c>
      <c r="J656" s="10">
        <f t="shared" si="905"/>
        <v>15190</v>
      </c>
    </row>
    <row r="657" spans="1:10" ht="24.75" customHeight="1">
      <c r="A657" s="7">
        <v>42958</v>
      </c>
      <c r="B657" s="8" t="s">
        <v>138</v>
      </c>
      <c r="C657" s="9">
        <f t="shared" si="903"/>
        <v>2270</v>
      </c>
      <c r="D657" s="9" t="s">
        <v>13</v>
      </c>
      <c r="E657" s="10">
        <v>220.5</v>
      </c>
      <c r="F657" s="10">
        <v>223.75</v>
      </c>
      <c r="G657" s="10">
        <v>227.75</v>
      </c>
      <c r="H657" s="10">
        <f t="shared" ref="H657:H659" si="918">(F657-E657)*C657</f>
        <v>7377.5</v>
      </c>
      <c r="I657" s="10">
        <f t="shared" ref="I657" si="919">(G657-F657)*C657</f>
        <v>9080</v>
      </c>
      <c r="J657" s="10">
        <f t="shared" si="905"/>
        <v>16457.5</v>
      </c>
    </row>
    <row r="658" spans="1:10" ht="24.75" customHeight="1">
      <c r="A658" s="7">
        <v>42957</v>
      </c>
      <c r="B658" s="8" t="s">
        <v>102</v>
      </c>
      <c r="C658" s="9">
        <f t="shared" si="903"/>
        <v>350</v>
      </c>
      <c r="D658" s="9" t="s">
        <v>13</v>
      </c>
      <c r="E658" s="10">
        <v>1420</v>
      </c>
      <c r="F658" s="10">
        <v>1405</v>
      </c>
      <c r="G658" s="10">
        <v>0</v>
      </c>
      <c r="H658" s="10">
        <f t="shared" si="918"/>
        <v>-5250</v>
      </c>
      <c r="I658" s="10">
        <v>0</v>
      </c>
      <c r="J658" s="10">
        <f t="shared" si="905"/>
        <v>-5250</v>
      </c>
    </row>
    <row r="659" spans="1:10" ht="24.75" customHeight="1">
      <c r="A659" s="7">
        <v>42957</v>
      </c>
      <c r="B659" s="8" t="s">
        <v>48</v>
      </c>
      <c r="C659" s="9">
        <f t="shared" si="903"/>
        <v>1620</v>
      </c>
      <c r="D659" s="9" t="s">
        <v>13</v>
      </c>
      <c r="E659" s="10">
        <v>308</v>
      </c>
      <c r="F659" s="10">
        <v>313</v>
      </c>
      <c r="G659" s="10">
        <v>319</v>
      </c>
      <c r="H659" s="10">
        <f t="shared" si="918"/>
        <v>8100</v>
      </c>
      <c r="I659" s="10">
        <v>0</v>
      </c>
      <c r="J659" s="10">
        <f t="shared" si="905"/>
        <v>8100</v>
      </c>
    </row>
    <row r="660" spans="1:10" ht="24.75" customHeight="1">
      <c r="A660" s="7">
        <v>42956</v>
      </c>
      <c r="B660" s="8" t="s">
        <v>48</v>
      </c>
      <c r="C660" s="9">
        <f t="shared" si="903"/>
        <v>1540</v>
      </c>
      <c r="D660" s="9" t="s">
        <v>16</v>
      </c>
      <c r="E660" s="10">
        <v>324</v>
      </c>
      <c r="F660" s="10">
        <v>319</v>
      </c>
      <c r="G660" s="10">
        <v>315</v>
      </c>
      <c r="H660" s="10">
        <f t="shared" ref="H660:H662" si="920">(E660-F660)*C660</f>
        <v>7700</v>
      </c>
      <c r="I660" s="10">
        <f>(F660-G660)*C660</f>
        <v>6160</v>
      </c>
      <c r="J660" s="10">
        <f t="shared" si="905"/>
        <v>13860</v>
      </c>
    </row>
    <row r="661" spans="1:10" ht="24.75" customHeight="1">
      <c r="A661" s="7">
        <v>42954</v>
      </c>
      <c r="B661" s="8" t="s">
        <v>393</v>
      </c>
      <c r="C661" s="9">
        <f t="shared" si="903"/>
        <v>280</v>
      </c>
      <c r="D661" s="9" t="s">
        <v>16</v>
      </c>
      <c r="E661" s="10">
        <v>1815</v>
      </c>
      <c r="F661" s="10">
        <v>1815</v>
      </c>
      <c r="G661" s="10">
        <v>0</v>
      </c>
      <c r="H661" s="10">
        <f t="shared" si="920"/>
        <v>0</v>
      </c>
      <c r="I661" s="10">
        <v>0</v>
      </c>
      <c r="J661" s="10">
        <f t="shared" si="905"/>
        <v>0</v>
      </c>
    </row>
    <row r="662" spans="1:10" ht="24.75" customHeight="1">
      <c r="A662" s="7">
        <v>42951</v>
      </c>
      <c r="B662" s="8" t="s">
        <v>48</v>
      </c>
      <c r="C662" s="9">
        <f t="shared" si="903"/>
        <v>1640</v>
      </c>
      <c r="D662" s="9" t="s">
        <v>16</v>
      </c>
      <c r="E662" s="10">
        <v>305</v>
      </c>
      <c r="F662" s="10">
        <v>302</v>
      </c>
      <c r="G662" s="10">
        <v>0</v>
      </c>
      <c r="H662" s="10">
        <f t="shared" si="920"/>
        <v>4920</v>
      </c>
      <c r="I662" s="10">
        <v>0</v>
      </c>
      <c r="J662" s="10">
        <f t="shared" si="905"/>
        <v>4920</v>
      </c>
    </row>
    <row r="663" spans="1:10" ht="24.75" customHeight="1">
      <c r="A663" s="7">
        <v>42951</v>
      </c>
      <c r="B663" s="8" t="s">
        <v>138</v>
      </c>
      <c r="C663" s="9">
        <f t="shared" si="903"/>
        <v>2050</v>
      </c>
      <c r="D663" s="9" t="s">
        <v>13</v>
      </c>
      <c r="E663" s="10">
        <v>244</v>
      </c>
      <c r="F663" s="10">
        <v>247</v>
      </c>
      <c r="G663" s="10">
        <v>249</v>
      </c>
      <c r="H663" s="10">
        <f t="shared" ref="H663:H669" si="921">(F663-E663)*C663</f>
        <v>6150</v>
      </c>
      <c r="I663" s="10">
        <f t="shared" ref="I663" si="922">(G663-F663)*C663</f>
        <v>4100</v>
      </c>
      <c r="J663" s="10">
        <f t="shared" si="905"/>
        <v>10250</v>
      </c>
    </row>
    <row r="664" spans="1:10" ht="24.75" customHeight="1">
      <c r="A664" s="7">
        <v>42951</v>
      </c>
      <c r="B664" s="8" t="s">
        <v>35</v>
      </c>
      <c r="C664" s="9">
        <f t="shared" si="903"/>
        <v>1430</v>
      </c>
      <c r="D664" s="9" t="s">
        <v>13</v>
      </c>
      <c r="E664" s="10">
        <v>350</v>
      </c>
      <c r="F664" s="10">
        <v>352.5</v>
      </c>
      <c r="G664" s="10">
        <v>0</v>
      </c>
      <c r="H664" s="10">
        <f t="shared" si="921"/>
        <v>3575</v>
      </c>
      <c r="I664" s="10">
        <v>0</v>
      </c>
      <c r="J664" s="10">
        <f t="shared" si="905"/>
        <v>3575</v>
      </c>
    </row>
    <row r="665" spans="1:10" ht="24.75" customHeight="1">
      <c r="A665" s="7">
        <v>42950</v>
      </c>
      <c r="B665" s="8" t="s">
        <v>253</v>
      </c>
      <c r="C665" s="9">
        <f t="shared" si="903"/>
        <v>560</v>
      </c>
      <c r="D665" s="9" t="s">
        <v>13</v>
      </c>
      <c r="E665" s="10">
        <v>892</v>
      </c>
      <c r="F665" s="10">
        <v>880</v>
      </c>
      <c r="G665" s="10">
        <v>0</v>
      </c>
      <c r="H665" s="10">
        <f t="shared" si="921"/>
        <v>-6720</v>
      </c>
      <c r="I665" s="10">
        <v>0</v>
      </c>
      <c r="J665" s="10">
        <f t="shared" si="905"/>
        <v>-6720</v>
      </c>
    </row>
    <row r="666" spans="1:10" ht="24.75" customHeight="1">
      <c r="A666" s="7">
        <v>42950</v>
      </c>
      <c r="B666" s="8" t="s">
        <v>219</v>
      </c>
      <c r="C666" s="9">
        <f t="shared" si="903"/>
        <v>940</v>
      </c>
      <c r="D666" s="9" t="s">
        <v>13</v>
      </c>
      <c r="E666" s="10">
        <v>532.5</v>
      </c>
      <c r="F666" s="10">
        <v>525</v>
      </c>
      <c r="G666" s="10">
        <v>0</v>
      </c>
      <c r="H666" s="10">
        <f t="shared" si="921"/>
        <v>-7050</v>
      </c>
      <c r="I666" s="10">
        <v>0</v>
      </c>
      <c r="J666" s="10">
        <f t="shared" si="905"/>
        <v>-7050</v>
      </c>
    </row>
    <row r="667" spans="1:10" ht="24.75" customHeight="1">
      <c r="A667" s="7">
        <v>42950</v>
      </c>
      <c r="B667" s="8" t="s">
        <v>160</v>
      </c>
      <c r="C667" s="9">
        <f t="shared" si="903"/>
        <v>1330</v>
      </c>
      <c r="D667" s="9" t="s">
        <v>13</v>
      </c>
      <c r="E667" s="10">
        <v>375</v>
      </c>
      <c r="F667" s="10">
        <v>370</v>
      </c>
      <c r="G667" s="10">
        <v>0</v>
      </c>
      <c r="H667" s="10">
        <f t="shared" si="921"/>
        <v>-6650</v>
      </c>
      <c r="I667" s="10">
        <v>0</v>
      </c>
      <c r="J667" s="10">
        <f t="shared" si="905"/>
        <v>-6650</v>
      </c>
    </row>
    <row r="668" spans="1:10" ht="24.75" customHeight="1">
      <c r="A668" s="7">
        <v>42949</v>
      </c>
      <c r="B668" s="8" t="s">
        <v>102</v>
      </c>
      <c r="C668" s="9">
        <f t="shared" si="903"/>
        <v>360</v>
      </c>
      <c r="D668" s="9" t="s">
        <v>13</v>
      </c>
      <c r="E668" s="10">
        <v>1385</v>
      </c>
      <c r="F668" s="10">
        <v>1395</v>
      </c>
      <c r="G668" s="10">
        <v>0</v>
      </c>
      <c r="H668" s="10">
        <f t="shared" si="921"/>
        <v>3600</v>
      </c>
      <c r="I668" s="10">
        <v>0</v>
      </c>
      <c r="J668" s="10">
        <f t="shared" si="905"/>
        <v>3600</v>
      </c>
    </row>
    <row r="669" spans="1:10" ht="24.75" customHeight="1">
      <c r="A669" s="7">
        <v>42948</v>
      </c>
      <c r="B669" s="8" t="s">
        <v>240</v>
      </c>
      <c r="C669" s="9">
        <f t="shared" si="903"/>
        <v>2730</v>
      </c>
      <c r="D669" s="9" t="s">
        <v>13</v>
      </c>
      <c r="E669" s="10">
        <v>183</v>
      </c>
      <c r="F669" s="10">
        <v>185.5</v>
      </c>
      <c r="G669" s="10">
        <v>0</v>
      </c>
      <c r="H669" s="10">
        <f t="shared" si="921"/>
        <v>6825</v>
      </c>
      <c r="I669" s="10">
        <v>0</v>
      </c>
      <c r="J669" s="10">
        <f t="shared" si="905"/>
        <v>6825</v>
      </c>
    </row>
    <row r="670" spans="1:10" ht="24.75" customHeight="1">
      <c r="A670" s="7">
        <v>42948</v>
      </c>
      <c r="B670" s="8" t="s">
        <v>547</v>
      </c>
      <c r="C670" s="9">
        <f t="shared" si="903"/>
        <v>290</v>
      </c>
      <c r="D670" s="9" t="s">
        <v>16</v>
      </c>
      <c r="E670" s="10">
        <v>1744</v>
      </c>
      <c r="F670" s="10">
        <v>1735</v>
      </c>
      <c r="G670" s="10">
        <v>0</v>
      </c>
      <c r="H670" s="10">
        <f t="shared" ref="H670" si="923">(E670-F670)*C670</f>
        <v>2610</v>
      </c>
      <c r="I670" s="10">
        <v>0</v>
      </c>
      <c r="J670" s="10">
        <f t="shared" si="905"/>
        <v>2610</v>
      </c>
    </row>
    <row r="671" spans="1:10">
      <c r="A671" s="18"/>
      <c r="B671" s="19"/>
      <c r="C671" s="20"/>
      <c r="D671" s="20"/>
      <c r="E671" s="21"/>
      <c r="F671" s="21"/>
      <c r="G671" s="21"/>
      <c r="H671" s="21"/>
      <c r="I671" s="44"/>
      <c r="J671" s="24"/>
    </row>
    <row r="672" spans="1:10" ht="24.75" customHeight="1">
      <c r="A672" s="7">
        <v>42947</v>
      </c>
      <c r="B672" s="8" t="s">
        <v>245</v>
      </c>
      <c r="C672" s="9">
        <f t="shared" ref="C672:C706" si="924">MROUND(500000/E672,10)</f>
        <v>1070</v>
      </c>
      <c r="D672" s="9" t="s">
        <v>13</v>
      </c>
      <c r="E672" s="10">
        <v>466</v>
      </c>
      <c r="F672" s="10">
        <v>468</v>
      </c>
      <c r="G672" s="10">
        <v>0</v>
      </c>
      <c r="H672" s="10">
        <f t="shared" ref="H672:H673" si="925">(F672-E672)*C672</f>
        <v>2140</v>
      </c>
      <c r="I672" s="10">
        <v>0</v>
      </c>
      <c r="J672" s="10">
        <f t="shared" ref="J672:J706" si="926">+I672+H672</f>
        <v>2140</v>
      </c>
    </row>
    <row r="673" spans="1:10" ht="24.75" customHeight="1">
      <c r="A673" s="7">
        <v>42947</v>
      </c>
      <c r="B673" s="8" t="s">
        <v>491</v>
      </c>
      <c r="C673" s="9">
        <f t="shared" si="924"/>
        <v>350</v>
      </c>
      <c r="D673" s="9" t="s">
        <v>13</v>
      </c>
      <c r="E673" s="10">
        <v>1425</v>
      </c>
      <c r="F673" s="10">
        <v>1440</v>
      </c>
      <c r="G673" s="10">
        <v>0</v>
      </c>
      <c r="H673" s="10">
        <f t="shared" si="925"/>
        <v>5250</v>
      </c>
      <c r="I673" s="10">
        <v>0</v>
      </c>
      <c r="J673" s="10">
        <f t="shared" si="926"/>
        <v>5250</v>
      </c>
    </row>
    <row r="674" spans="1:10" ht="24.75" customHeight="1">
      <c r="A674" s="7">
        <v>42944</v>
      </c>
      <c r="B674" s="8" t="s">
        <v>138</v>
      </c>
      <c r="C674" s="9">
        <f t="shared" si="924"/>
        <v>2240</v>
      </c>
      <c r="D674" s="9" t="s">
        <v>16</v>
      </c>
      <c r="E674" s="10">
        <v>222.75</v>
      </c>
      <c r="F674" s="10">
        <v>220.75</v>
      </c>
      <c r="G674" s="10">
        <v>0</v>
      </c>
      <c r="H674" s="10">
        <f t="shared" ref="H674:H675" si="927">(E674-F674)*C674</f>
        <v>4480</v>
      </c>
      <c r="I674" s="10">
        <v>0</v>
      </c>
      <c r="J674" s="10">
        <f t="shared" si="926"/>
        <v>4480</v>
      </c>
    </row>
    <row r="675" spans="1:10" ht="24.75" customHeight="1">
      <c r="A675" s="7">
        <v>42944</v>
      </c>
      <c r="B675" s="8" t="s">
        <v>585</v>
      </c>
      <c r="C675" s="9">
        <f t="shared" si="924"/>
        <v>200</v>
      </c>
      <c r="D675" s="9" t="s">
        <v>16</v>
      </c>
      <c r="E675" s="10">
        <v>2560</v>
      </c>
      <c r="F675" s="10">
        <v>2545</v>
      </c>
      <c r="G675" s="10">
        <v>0</v>
      </c>
      <c r="H675" s="10">
        <f t="shared" si="927"/>
        <v>3000</v>
      </c>
      <c r="I675" s="10">
        <v>0</v>
      </c>
      <c r="J675" s="10">
        <f t="shared" si="926"/>
        <v>3000</v>
      </c>
    </row>
    <row r="676" spans="1:10" ht="24.75" customHeight="1">
      <c r="A676" s="7">
        <v>42943</v>
      </c>
      <c r="B676" s="8" t="s">
        <v>245</v>
      </c>
      <c r="C676" s="9">
        <f t="shared" si="924"/>
        <v>1080</v>
      </c>
      <c r="D676" s="9" t="s">
        <v>13</v>
      </c>
      <c r="E676" s="10">
        <v>465</v>
      </c>
      <c r="F676" s="10">
        <v>469.75</v>
      </c>
      <c r="G676" s="10">
        <v>0</v>
      </c>
      <c r="H676" s="10">
        <f t="shared" ref="H676:H682" si="928">(F676-E676)*C676</f>
        <v>5130</v>
      </c>
      <c r="I676" s="10">
        <v>0</v>
      </c>
      <c r="J676" s="10">
        <f t="shared" si="926"/>
        <v>5130</v>
      </c>
    </row>
    <row r="677" spans="1:10" ht="24.75" customHeight="1">
      <c r="A677" s="7">
        <v>42942</v>
      </c>
      <c r="B677" s="8" t="s">
        <v>47</v>
      </c>
      <c r="C677" s="9">
        <f t="shared" si="924"/>
        <v>760</v>
      </c>
      <c r="D677" s="9" t="s">
        <v>13</v>
      </c>
      <c r="E677" s="10">
        <v>660</v>
      </c>
      <c r="F677" s="10">
        <v>660</v>
      </c>
      <c r="G677" s="10">
        <v>0</v>
      </c>
      <c r="H677" s="10">
        <f t="shared" si="928"/>
        <v>0</v>
      </c>
      <c r="I677" s="10">
        <v>0</v>
      </c>
      <c r="J677" s="10">
        <f t="shared" si="926"/>
        <v>0</v>
      </c>
    </row>
    <row r="678" spans="1:10" ht="24.75" customHeight="1">
      <c r="A678" s="7">
        <v>42941</v>
      </c>
      <c r="B678" s="8" t="s">
        <v>236</v>
      </c>
      <c r="C678" s="9">
        <f t="shared" si="924"/>
        <v>2760</v>
      </c>
      <c r="D678" s="9" t="s">
        <v>13</v>
      </c>
      <c r="E678" s="10">
        <v>181</v>
      </c>
      <c r="F678" s="10">
        <v>184</v>
      </c>
      <c r="G678" s="10">
        <v>0</v>
      </c>
      <c r="H678" s="10">
        <f t="shared" si="928"/>
        <v>8280</v>
      </c>
      <c r="I678" s="10">
        <v>0</v>
      </c>
      <c r="J678" s="10">
        <f t="shared" si="926"/>
        <v>8280</v>
      </c>
    </row>
    <row r="679" spans="1:10" ht="24.75" customHeight="1">
      <c r="A679" s="7">
        <v>42940</v>
      </c>
      <c r="B679" s="8" t="s">
        <v>202</v>
      </c>
      <c r="C679" s="9">
        <f t="shared" si="924"/>
        <v>320</v>
      </c>
      <c r="D679" s="9" t="s">
        <v>13</v>
      </c>
      <c r="E679" s="10">
        <v>1585</v>
      </c>
      <c r="F679" s="10">
        <v>1600</v>
      </c>
      <c r="G679" s="10">
        <v>1620</v>
      </c>
      <c r="H679" s="10">
        <f t="shared" si="928"/>
        <v>4800</v>
      </c>
      <c r="I679" s="10">
        <f t="shared" ref="I679" si="929">(G679-F679)*C679</f>
        <v>6400</v>
      </c>
      <c r="J679" s="10">
        <f t="shared" si="926"/>
        <v>11200</v>
      </c>
    </row>
    <row r="680" spans="1:10" ht="24.75" customHeight="1">
      <c r="A680" s="7">
        <v>42940</v>
      </c>
      <c r="B680" s="8" t="s">
        <v>309</v>
      </c>
      <c r="C680" s="9">
        <f t="shared" si="924"/>
        <v>620</v>
      </c>
      <c r="D680" s="9" t="s">
        <v>13</v>
      </c>
      <c r="E680" s="10">
        <v>812</v>
      </c>
      <c r="F680" s="10">
        <v>814</v>
      </c>
      <c r="G680" s="10">
        <v>0</v>
      </c>
      <c r="H680" s="10">
        <f t="shared" si="928"/>
        <v>1240</v>
      </c>
      <c r="I680" s="10">
        <v>0</v>
      </c>
      <c r="J680" s="10">
        <f t="shared" si="926"/>
        <v>1240</v>
      </c>
    </row>
    <row r="681" spans="1:10" ht="24.75" customHeight="1">
      <c r="A681" s="7">
        <v>42937</v>
      </c>
      <c r="B681" s="8" t="s">
        <v>293</v>
      </c>
      <c r="C681" s="9">
        <f t="shared" si="924"/>
        <v>2360</v>
      </c>
      <c r="D681" s="9" t="s">
        <v>13</v>
      </c>
      <c r="E681" s="10">
        <v>211.75</v>
      </c>
      <c r="F681" s="10">
        <v>214.75</v>
      </c>
      <c r="G681" s="10">
        <v>215.75</v>
      </c>
      <c r="H681" s="10">
        <f t="shared" si="928"/>
        <v>7080</v>
      </c>
      <c r="I681" s="10">
        <f t="shared" ref="I681" si="930">(G681-F681)*C681</f>
        <v>2360</v>
      </c>
      <c r="J681" s="10">
        <f t="shared" si="926"/>
        <v>9440</v>
      </c>
    </row>
    <row r="682" spans="1:10" ht="24.75" customHeight="1">
      <c r="A682" s="7">
        <v>42937</v>
      </c>
      <c r="B682" s="8" t="s">
        <v>25</v>
      </c>
      <c r="C682" s="9">
        <f t="shared" si="924"/>
        <v>4770</v>
      </c>
      <c r="D682" s="9" t="s">
        <v>13</v>
      </c>
      <c r="E682" s="10">
        <v>104.75</v>
      </c>
      <c r="F682" s="10">
        <v>102.5</v>
      </c>
      <c r="G682" s="10">
        <v>0</v>
      </c>
      <c r="H682" s="10">
        <f t="shared" si="928"/>
        <v>-10732.5</v>
      </c>
      <c r="I682" s="10">
        <v>0</v>
      </c>
      <c r="J682" s="10">
        <f t="shared" si="926"/>
        <v>-10732.5</v>
      </c>
    </row>
    <row r="683" spans="1:10" ht="24.75" customHeight="1">
      <c r="A683" s="7">
        <v>42937</v>
      </c>
      <c r="B683" s="8" t="s">
        <v>309</v>
      </c>
      <c r="C683" s="9">
        <f t="shared" si="924"/>
        <v>630</v>
      </c>
      <c r="D683" s="9" t="s">
        <v>16</v>
      </c>
      <c r="E683" s="10">
        <v>794</v>
      </c>
      <c r="F683" s="10">
        <v>805</v>
      </c>
      <c r="G683" s="10">
        <v>0</v>
      </c>
      <c r="H683" s="10">
        <f t="shared" ref="H683:H684" si="931">(E683-F683)*C683</f>
        <v>-6930</v>
      </c>
      <c r="I683" s="10">
        <v>0</v>
      </c>
      <c r="J683" s="10">
        <f t="shared" si="926"/>
        <v>-6930</v>
      </c>
    </row>
    <row r="684" spans="1:10" ht="24.75" customHeight="1">
      <c r="A684" s="7">
        <v>42936</v>
      </c>
      <c r="B684" s="8" t="s">
        <v>532</v>
      </c>
      <c r="C684" s="9">
        <f t="shared" si="924"/>
        <v>550</v>
      </c>
      <c r="D684" s="9" t="s">
        <v>16</v>
      </c>
      <c r="E684" s="10">
        <v>912</v>
      </c>
      <c r="F684" s="10">
        <v>908</v>
      </c>
      <c r="G684" s="10">
        <v>0</v>
      </c>
      <c r="H684" s="10">
        <f t="shared" si="931"/>
        <v>2200</v>
      </c>
      <c r="I684" s="10">
        <v>0</v>
      </c>
      <c r="J684" s="10">
        <f t="shared" si="926"/>
        <v>2200</v>
      </c>
    </row>
    <row r="685" spans="1:10" ht="24.75" customHeight="1">
      <c r="A685" s="7">
        <v>42935</v>
      </c>
      <c r="B685" s="8" t="s">
        <v>20</v>
      </c>
      <c r="C685" s="9">
        <f t="shared" si="924"/>
        <v>650</v>
      </c>
      <c r="D685" s="9" t="s">
        <v>13</v>
      </c>
      <c r="E685" s="10">
        <v>775</v>
      </c>
      <c r="F685" s="10">
        <v>763</v>
      </c>
      <c r="G685" s="10">
        <v>0</v>
      </c>
      <c r="H685" s="10">
        <f t="shared" ref="H685" si="932">(F685-E685)*C685</f>
        <v>-7800</v>
      </c>
      <c r="I685" s="10">
        <v>0</v>
      </c>
      <c r="J685" s="10">
        <f t="shared" si="926"/>
        <v>-7800</v>
      </c>
    </row>
    <row r="686" spans="1:10" ht="24.75" customHeight="1">
      <c r="A686" s="7">
        <v>42935</v>
      </c>
      <c r="B686" s="8" t="s">
        <v>315</v>
      </c>
      <c r="C686" s="9">
        <f t="shared" si="924"/>
        <v>390</v>
      </c>
      <c r="D686" s="9" t="s">
        <v>16</v>
      </c>
      <c r="E686" s="10">
        <v>1295</v>
      </c>
      <c r="F686" s="10">
        <v>1290</v>
      </c>
      <c r="G686" s="10">
        <v>0</v>
      </c>
      <c r="H686" s="10">
        <f t="shared" ref="H686" si="933">(E686-F686)*C686</f>
        <v>1950</v>
      </c>
      <c r="I686" s="10">
        <v>0</v>
      </c>
      <c r="J686" s="10">
        <f t="shared" si="926"/>
        <v>1950</v>
      </c>
    </row>
    <row r="687" spans="1:10" ht="24.75" customHeight="1">
      <c r="A687" s="7">
        <v>42935</v>
      </c>
      <c r="B687" s="8" t="s">
        <v>155</v>
      </c>
      <c r="C687" s="9">
        <f t="shared" si="924"/>
        <v>2930</v>
      </c>
      <c r="D687" s="9" t="s">
        <v>13</v>
      </c>
      <c r="E687" s="10">
        <v>170.75</v>
      </c>
      <c r="F687" s="10">
        <v>168.25</v>
      </c>
      <c r="G687" s="10">
        <v>0</v>
      </c>
      <c r="H687" s="10">
        <f t="shared" ref="H687:H688" si="934">(F687-E687)*C687</f>
        <v>-7325</v>
      </c>
      <c r="I687" s="10">
        <v>0</v>
      </c>
      <c r="J687" s="10">
        <f t="shared" si="926"/>
        <v>-7325</v>
      </c>
    </row>
    <row r="688" spans="1:10" ht="24.75" customHeight="1">
      <c r="A688" s="7">
        <v>42934</v>
      </c>
      <c r="B688" s="8" t="s">
        <v>393</v>
      </c>
      <c r="C688" s="9">
        <f t="shared" si="924"/>
        <v>280</v>
      </c>
      <c r="D688" s="9" t="s">
        <v>13</v>
      </c>
      <c r="E688" s="10">
        <v>1777</v>
      </c>
      <c r="F688" s="10">
        <v>1752</v>
      </c>
      <c r="G688" s="10">
        <v>0</v>
      </c>
      <c r="H688" s="10">
        <f t="shared" si="934"/>
        <v>-7000</v>
      </c>
      <c r="I688" s="10">
        <v>0</v>
      </c>
      <c r="J688" s="10">
        <f t="shared" si="926"/>
        <v>-7000</v>
      </c>
    </row>
    <row r="689" spans="1:10" ht="24.75" customHeight="1">
      <c r="A689" s="7">
        <v>42934</v>
      </c>
      <c r="B689" s="8" t="s">
        <v>199</v>
      </c>
      <c r="C689" s="9">
        <f t="shared" si="924"/>
        <v>430</v>
      </c>
      <c r="D689" s="9" t="s">
        <v>16</v>
      </c>
      <c r="E689" s="10">
        <v>1164</v>
      </c>
      <c r="F689" s="10">
        <v>1150</v>
      </c>
      <c r="G689" s="10">
        <v>1143</v>
      </c>
      <c r="H689" s="10">
        <f t="shared" ref="H689" si="935">(E689-F689)*C689</f>
        <v>6020</v>
      </c>
      <c r="I689" s="10">
        <f>(F689-G689)*C689</f>
        <v>3010</v>
      </c>
      <c r="J689" s="10">
        <f t="shared" si="926"/>
        <v>9030</v>
      </c>
    </row>
    <row r="690" spans="1:10" ht="24.75" customHeight="1">
      <c r="A690" s="7">
        <v>42933</v>
      </c>
      <c r="B690" s="8" t="s">
        <v>524</v>
      </c>
      <c r="C690" s="9">
        <f t="shared" si="924"/>
        <v>1080</v>
      </c>
      <c r="D690" s="9" t="s">
        <v>13</v>
      </c>
      <c r="E690" s="10">
        <v>461</v>
      </c>
      <c r="F690" s="10">
        <v>467</v>
      </c>
      <c r="G690" s="10">
        <v>474</v>
      </c>
      <c r="H690" s="10">
        <f t="shared" ref="H690:H698" si="936">(F690-E690)*C690</f>
        <v>6480</v>
      </c>
      <c r="I690" s="10">
        <v>0</v>
      </c>
      <c r="J690" s="10">
        <f t="shared" si="926"/>
        <v>6480</v>
      </c>
    </row>
    <row r="691" spans="1:10" ht="24.75" customHeight="1">
      <c r="A691" s="7">
        <v>42933</v>
      </c>
      <c r="B691" s="8" t="s">
        <v>166</v>
      </c>
      <c r="C691" s="9">
        <f t="shared" si="924"/>
        <v>440</v>
      </c>
      <c r="D691" s="9" t="s">
        <v>13</v>
      </c>
      <c r="E691" s="10">
        <v>1145</v>
      </c>
      <c r="F691" s="10">
        <v>1145</v>
      </c>
      <c r="G691" s="10">
        <v>0</v>
      </c>
      <c r="H691" s="10">
        <f t="shared" si="936"/>
        <v>0</v>
      </c>
      <c r="I691" s="10">
        <v>0</v>
      </c>
      <c r="J691" s="10">
        <f t="shared" si="926"/>
        <v>0</v>
      </c>
    </row>
    <row r="692" spans="1:10" ht="24.75" customHeight="1">
      <c r="A692" s="7">
        <v>42930</v>
      </c>
      <c r="B692" s="8" t="s">
        <v>122</v>
      </c>
      <c r="C692" s="9">
        <f t="shared" si="924"/>
        <v>400</v>
      </c>
      <c r="D692" s="9" t="s">
        <v>13</v>
      </c>
      <c r="E692" s="10">
        <v>1250</v>
      </c>
      <c r="F692" s="10">
        <v>1255</v>
      </c>
      <c r="G692" s="10">
        <v>0</v>
      </c>
      <c r="H692" s="10">
        <f t="shared" si="936"/>
        <v>2000</v>
      </c>
      <c r="I692" s="10">
        <v>0</v>
      </c>
      <c r="J692" s="10">
        <f t="shared" si="926"/>
        <v>2000</v>
      </c>
    </row>
    <row r="693" spans="1:10" ht="24.75" customHeight="1">
      <c r="A693" s="7">
        <v>42930</v>
      </c>
      <c r="B693" s="8" t="s">
        <v>113</v>
      </c>
      <c r="C693" s="9">
        <f t="shared" si="924"/>
        <v>1210</v>
      </c>
      <c r="D693" s="9" t="s">
        <v>13</v>
      </c>
      <c r="E693" s="10">
        <v>414</v>
      </c>
      <c r="F693" s="10">
        <v>407</v>
      </c>
      <c r="G693" s="10">
        <v>0</v>
      </c>
      <c r="H693" s="10">
        <f t="shared" si="936"/>
        <v>-8470</v>
      </c>
      <c r="I693" s="10">
        <v>4</v>
      </c>
      <c r="J693" s="10">
        <f t="shared" si="926"/>
        <v>-8466</v>
      </c>
    </row>
    <row r="694" spans="1:10" ht="24.75" customHeight="1">
      <c r="A694" s="7">
        <v>42929</v>
      </c>
      <c r="B694" s="8" t="s">
        <v>524</v>
      </c>
      <c r="C694" s="9">
        <f t="shared" si="924"/>
        <v>1060</v>
      </c>
      <c r="D694" s="9" t="s">
        <v>13</v>
      </c>
      <c r="E694" s="10">
        <v>472</v>
      </c>
      <c r="F694" s="10">
        <v>465</v>
      </c>
      <c r="G694" s="10">
        <v>0</v>
      </c>
      <c r="H694" s="10">
        <f t="shared" si="936"/>
        <v>-7420</v>
      </c>
      <c r="I694" s="10">
        <v>0</v>
      </c>
      <c r="J694" s="10">
        <f t="shared" si="926"/>
        <v>-7420</v>
      </c>
    </row>
    <row r="695" spans="1:10" ht="24.75" customHeight="1">
      <c r="A695" s="7">
        <v>42929</v>
      </c>
      <c r="B695" s="8" t="s">
        <v>166</v>
      </c>
      <c r="C695" s="9">
        <f t="shared" si="924"/>
        <v>440</v>
      </c>
      <c r="D695" s="9" t="s">
        <v>13</v>
      </c>
      <c r="E695" s="10">
        <v>1130</v>
      </c>
      <c r="F695" s="10">
        <v>1140</v>
      </c>
      <c r="G695" s="10">
        <v>0</v>
      </c>
      <c r="H695" s="10">
        <f t="shared" si="936"/>
        <v>4400</v>
      </c>
      <c r="I695" s="10">
        <v>0</v>
      </c>
      <c r="J695" s="10">
        <f t="shared" si="926"/>
        <v>4400</v>
      </c>
    </row>
    <row r="696" spans="1:10" ht="24.75" customHeight="1">
      <c r="A696" s="7">
        <v>42928</v>
      </c>
      <c r="B696" s="8" t="s">
        <v>127</v>
      </c>
      <c r="C696" s="9">
        <f t="shared" si="924"/>
        <v>2500</v>
      </c>
      <c r="D696" s="9" t="s">
        <v>13</v>
      </c>
      <c r="E696" s="10">
        <v>199.75</v>
      </c>
      <c r="F696" s="10">
        <v>201.5</v>
      </c>
      <c r="G696" s="10">
        <v>0</v>
      </c>
      <c r="H696" s="10">
        <f t="shared" si="936"/>
        <v>4375</v>
      </c>
      <c r="I696" s="10">
        <v>0</v>
      </c>
      <c r="J696" s="10">
        <f t="shared" si="926"/>
        <v>4375</v>
      </c>
    </row>
    <row r="697" spans="1:10" ht="24.75" customHeight="1">
      <c r="A697" s="7">
        <v>42927</v>
      </c>
      <c r="B697" s="8" t="s">
        <v>362</v>
      </c>
      <c r="C697" s="9">
        <f t="shared" si="924"/>
        <v>550</v>
      </c>
      <c r="D697" s="9" t="s">
        <v>13</v>
      </c>
      <c r="E697" s="10">
        <v>915</v>
      </c>
      <c r="F697" s="10">
        <v>925</v>
      </c>
      <c r="G697" s="10">
        <v>940</v>
      </c>
      <c r="H697" s="10">
        <f t="shared" si="936"/>
        <v>5500</v>
      </c>
      <c r="I697" s="10">
        <v>0</v>
      </c>
      <c r="J697" s="10">
        <f t="shared" si="926"/>
        <v>5500</v>
      </c>
    </row>
    <row r="698" spans="1:10" ht="24.75" customHeight="1">
      <c r="A698" s="7">
        <v>42927</v>
      </c>
      <c r="B698" s="8" t="s">
        <v>595</v>
      </c>
      <c r="C698" s="9">
        <f t="shared" si="924"/>
        <v>210</v>
      </c>
      <c r="D698" s="9" t="s">
        <v>13</v>
      </c>
      <c r="E698" s="10">
        <v>2415</v>
      </c>
      <c r="F698" s="10">
        <v>2435</v>
      </c>
      <c r="G698" s="10">
        <v>0</v>
      </c>
      <c r="H698" s="10">
        <f t="shared" si="936"/>
        <v>4200</v>
      </c>
      <c r="I698" s="10">
        <v>0</v>
      </c>
      <c r="J698" s="10">
        <f t="shared" si="926"/>
        <v>4200</v>
      </c>
    </row>
    <row r="699" spans="1:10" ht="24.75" customHeight="1">
      <c r="A699" s="7">
        <v>42923</v>
      </c>
      <c r="B699" s="8" t="s">
        <v>524</v>
      </c>
      <c r="C699" s="9">
        <f t="shared" si="924"/>
        <v>1130</v>
      </c>
      <c r="D699" s="9" t="s">
        <v>16</v>
      </c>
      <c r="E699" s="10">
        <v>444</v>
      </c>
      <c r="F699" s="10">
        <v>450</v>
      </c>
      <c r="G699" s="10">
        <v>0</v>
      </c>
      <c r="H699" s="10">
        <f t="shared" ref="H699" si="937">(E699-F699)*C699</f>
        <v>-6780</v>
      </c>
      <c r="I699" s="10">
        <v>0</v>
      </c>
      <c r="J699" s="10">
        <f t="shared" si="926"/>
        <v>-6780</v>
      </c>
    </row>
    <row r="700" spans="1:10" ht="24.75" customHeight="1">
      <c r="A700" s="7">
        <v>42923</v>
      </c>
      <c r="B700" s="8" t="s">
        <v>93</v>
      </c>
      <c r="C700" s="9">
        <f t="shared" si="924"/>
        <v>2420</v>
      </c>
      <c r="D700" s="9" t="s">
        <v>13</v>
      </c>
      <c r="E700" s="10">
        <v>206.5</v>
      </c>
      <c r="F700" s="10">
        <v>203.25</v>
      </c>
      <c r="G700" s="10">
        <v>0</v>
      </c>
      <c r="H700" s="10">
        <f t="shared" ref="H700:H702" si="938">(F700-E700)*C700</f>
        <v>-7865</v>
      </c>
      <c r="I700" s="10">
        <v>0</v>
      </c>
      <c r="J700" s="10">
        <f t="shared" si="926"/>
        <v>-7865</v>
      </c>
    </row>
    <row r="701" spans="1:10" ht="24.75" customHeight="1">
      <c r="A701" s="7">
        <v>42922</v>
      </c>
      <c r="B701" s="8" t="s">
        <v>97</v>
      </c>
      <c r="C701" s="9">
        <f t="shared" si="924"/>
        <v>620</v>
      </c>
      <c r="D701" s="9" t="s">
        <v>13</v>
      </c>
      <c r="E701" s="10">
        <v>809</v>
      </c>
      <c r="F701" s="10">
        <v>814</v>
      </c>
      <c r="G701" s="10">
        <v>0</v>
      </c>
      <c r="H701" s="10">
        <f t="shared" si="938"/>
        <v>3100</v>
      </c>
      <c r="I701" s="10">
        <v>0</v>
      </c>
      <c r="J701" s="10">
        <f t="shared" si="926"/>
        <v>3100</v>
      </c>
    </row>
    <row r="702" spans="1:10" ht="24.75" customHeight="1">
      <c r="A702" s="7">
        <v>42921</v>
      </c>
      <c r="B702" s="8" t="s">
        <v>21</v>
      </c>
      <c r="C702" s="9">
        <f t="shared" si="924"/>
        <v>190</v>
      </c>
      <c r="D702" s="9" t="s">
        <v>13</v>
      </c>
      <c r="E702" s="10">
        <v>2585</v>
      </c>
      <c r="F702" s="10">
        <v>2600</v>
      </c>
      <c r="G702" s="10">
        <v>0</v>
      </c>
      <c r="H702" s="10">
        <f t="shared" si="938"/>
        <v>2850</v>
      </c>
      <c r="I702" s="10">
        <v>0</v>
      </c>
      <c r="J702" s="10">
        <f t="shared" si="926"/>
        <v>2850</v>
      </c>
    </row>
    <row r="703" spans="1:10" ht="24.75" customHeight="1">
      <c r="A703" s="7">
        <v>42921</v>
      </c>
      <c r="B703" s="8" t="s">
        <v>533</v>
      </c>
      <c r="C703" s="9">
        <f t="shared" si="924"/>
        <v>180</v>
      </c>
      <c r="D703" s="9" t="s">
        <v>16</v>
      </c>
      <c r="E703" s="10">
        <v>2820</v>
      </c>
      <c r="F703" s="10">
        <v>2810</v>
      </c>
      <c r="G703" s="10">
        <v>0</v>
      </c>
      <c r="H703" s="10">
        <f t="shared" ref="H703" si="939">(E703-F703)*C703</f>
        <v>1800</v>
      </c>
      <c r="I703" s="10">
        <v>0</v>
      </c>
      <c r="J703" s="10">
        <f t="shared" si="926"/>
        <v>1800</v>
      </c>
    </row>
    <row r="704" spans="1:10" ht="24.75" customHeight="1">
      <c r="A704" s="7">
        <v>42920</v>
      </c>
      <c r="B704" s="8" t="s">
        <v>251</v>
      </c>
      <c r="C704" s="9">
        <f t="shared" si="924"/>
        <v>420</v>
      </c>
      <c r="D704" s="9" t="s">
        <v>13</v>
      </c>
      <c r="E704" s="10">
        <v>1203</v>
      </c>
      <c r="F704" s="10">
        <v>1218</v>
      </c>
      <c r="G704" s="10">
        <v>0</v>
      </c>
      <c r="H704" s="10">
        <f t="shared" ref="H704:H706" si="940">(F704-E704)*C704</f>
        <v>6300</v>
      </c>
      <c r="I704" s="10">
        <v>0</v>
      </c>
      <c r="J704" s="10">
        <f t="shared" si="926"/>
        <v>6300</v>
      </c>
    </row>
    <row r="705" spans="1:10" ht="24.75" customHeight="1">
      <c r="A705" s="7">
        <v>42920</v>
      </c>
      <c r="B705" s="8" t="s">
        <v>166</v>
      </c>
      <c r="C705" s="9">
        <f t="shared" si="924"/>
        <v>470</v>
      </c>
      <c r="D705" s="9" t="s">
        <v>13</v>
      </c>
      <c r="E705" s="10">
        <v>1057</v>
      </c>
      <c r="F705" s="10">
        <v>1064</v>
      </c>
      <c r="G705" s="10">
        <v>0</v>
      </c>
      <c r="H705" s="10">
        <f t="shared" si="940"/>
        <v>3290</v>
      </c>
      <c r="I705" s="10">
        <v>0</v>
      </c>
      <c r="J705" s="10">
        <f t="shared" si="926"/>
        <v>3290</v>
      </c>
    </row>
    <row r="706" spans="1:10" ht="24.75" customHeight="1">
      <c r="A706" s="7">
        <v>42919</v>
      </c>
      <c r="B706" s="8" t="s">
        <v>362</v>
      </c>
      <c r="C706" s="9">
        <f t="shared" si="924"/>
        <v>550</v>
      </c>
      <c r="D706" s="9" t="s">
        <v>13</v>
      </c>
      <c r="E706" s="10">
        <v>915</v>
      </c>
      <c r="F706" s="10">
        <v>922</v>
      </c>
      <c r="G706" s="10">
        <v>0</v>
      </c>
      <c r="H706" s="10">
        <f t="shared" si="940"/>
        <v>3850</v>
      </c>
      <c r="I706" s="10">
        <v>0</v>
      </c>
      <c r="J706" s="10">
        <f t="shared" si="926"/>
        <v>3850</v>
      </c>
    </row>
    <row r="707" spans="1:10">
      <c r="A707" s="25"/>
      <c r="B707" s="25"/>
      <c r="C707" s="25"/>
      <c r="D707" s="25"/>
      <c r="E707" s="25"/>
      <c r="F707" s="25"/>
      <c r="G707" s="25"/>
      <c r="H707" s="25"/>
      <c r="I707" s="25"/>
      <c r="J707" s="25"/>
    </row>
    <row r="708" spans="1:10" ht="24.75" customHeight="1">
      <c r="A708" s="7">
        <v>42916</v>
      </c>
      <c r="B708" s="8" t="s">
        <v>362</v>
      </c>
      <c r="C708" s="9">
        <f t="shared" ref="C708:C736" si="941">MROUND(500000/E708,10)</f>
        <v>550</v>
      </c>
      <c r="D708" s="9" t="s">
        <v>13</v>
      </c>
      <c r="E708" s="10">
        <v>905</v>
      </c>
      <c r="F708" s="10">
        <v>915</v>
      </c>
      <c r="G708" s="10">
        <v>930</v>
      </c>
      <c r="H708" s="10">
        <f t="shared" ref="H708:H713" si="942">(F708-E708)*C708</f>
        <v>5500</v>
      </c>
      <c r="I708" s="10">
        <f t="shared" ref="I708" si="943">(G708-F708)*C708</f>
        <v>8250</v>
      </c>
      <c r="J708" s="10">
        <f t="shared" ref="J708:J736" si="944">+I708+H708</f>
        <v>13750</v>
      </c>
    </row>
    <row r="709" spans="1:10" ht="24.75" customHeight="1">
      <c r="A709" s="7">
        <v>42916</v>
      </c>
      <c r="B709" s="8" t="s">
        <v>66</v>
      </c>
      <c r="C709" s="9">
        <f t="shared" si="941"/>
        <v>460</v>
      </c>
      <c r="D709" s="9" t="s">
        <v>13</v>
      </c>
      <c r="E709" s="10">
        <v>1090</v>
      </c>
      <c r="F709" s="10">
        <v>1100</v>
      </c>
      <c r="G709" s="10">
        <v>0</v>
      </c>
      <c r="H709" s="10">
        <f t="shared" si="942"/>
        <v>4600</v>
      </c>
      <c r="I709" s="10">
        <v>0</v>
      </c>
      <c r="J709" s="10">
        <f t="shared" si="944"/>
        <v>4600</v>
      </c>
    </row>
    <row r="710" spans="1:10" ht="24.75" customHeight="1">
      <c r="A710" s="7">
        <v>42915</v>
      </c>
      <c r="B710" s="8" t="s">
        <v>596</v>
      </c>
      <c r="C710" s="9">
        <f t="shared" si="941"/>
        <v>210</v>
      </c>
      <c r="D710" s="9" t="s">
        <v>13</v>
      </c>
      <c r="E710" s="10">
        <v>2360</v>
      </c>
      <c r="F710" s="10">
        <v>2335</v>
      </c>
      <c r="G710" s="10">
        <v>0</v>
      </c>
      <c r="H710" s="10">
        <f t="shared" si="942"/>
        <v>-5250</v>
      </c>
      <c r="I710" s="10">
        <v>0</v>
      </c>
      <c r="J710" s="10">
        <f t="shared" si="944"/>
        <v>-5250</v>
      </c>
    </row>
    <row r="711" spans="1:10" ht="24.75" customHeight="1">
      <c r="A711" s="7">
        <v>42915</v>
      </c>
      <c r="B711" s="8" t="s">
        <v>267</v>
      </c>
      <c r="C711" s="9">
        <f t="shared" si="941"/>
        <v>280</v>
      </c>
      <c r="D711" s="9" t="s">
        <v>13</v>
      </c>
      <c r="E711" s="10">
        <v>1797</v>
      </c>
      <c r="F711" s="10">
        <v>1811</v>
      </c>
      <c r="G711" s="10">
        <v>0</v>
      </c>
      <c r="H711" s="10">
        <f t="shared" si="942"/>
        <v>3920</v>
      </c>
      <c r="I711" s="10">
        <v>0</v>
      </c>
      <c r="J711" s="10">
        <f t="shared" si="944"/>
        <v>3920</v>
      </c>
    </row>
    <row r="712" spans="1:10" ht="24.75" customHeight="1">
      <c r="A712" s="7">
        <v>42914</v>
      </c>
      <c r="B712" s="8" t="s">
        <v>597</v>
      </c>
      <c r="C712" s="9">
        <f t="shared" si="941"/>
        <v>130</v>
      </c>
      <c r="D712" s="9" t="s">
        <v>13</v>
      </c>
      <c r="E712" s="10">
        <v>4000</v>
      </c>
      <c r="F712" s="10">
        <v>4040</v>
      </c>
      <c r="G712" s="10">
        <v>4090</v>
      </c>
      <c r="H712" s="10">
        <f t="shared" si="942"/>
        <v>5200</v>
      </c>
      <c r="I712" s="10">
        <f t="shared" ref="I712" si="945">(G712-F712)*C712</f>
        <v>6500</v>
      </c>
      <c r="J712" s="10">
        <f t="shared" si="944"/>
        <v>11700</v>
      </c>
    </row>
    <row r="713" spans="1:10" ht="24.75" customHeight="1">
      <c r="A713" s="7">
        <v>42914</v>
      </c>
      <c r="B713" s="8" t="s">
        <v>524</v>
      </c>
      <c r="C713" s="9">
        <f t="shared" si="941"/>
        <v>1160</v>
      </c>
      <c r="D713" s="9" t="s">
        <v>13</v>
      </c>
      <c r="E713" s="10">
        <v>430</v>
      </c>
      <c r="F713" s="10">
        <v>430</v>
      </c>
      <c r="G713" s="10">
        <v>0</v>
      </c>
      <c r="H713" s="10">
        <f t="shared" si="942"/>
        <v>0</v>
      </c>
      <c r="I713" s="10">
        <v>0</v>
      </c>
      <c r="J713" s="10">
        <f t="shared" si="944"/>
        <v>0</v>
      </c>
    </row>
    <row r="714" spans="1:10" ht="24.75" customHeight="1">
      <c r="A714" s="7">
        <v>42913</v>
      </c>
      <c r="B714" s="8" t="s">
        <v>166</v>
      </c>
      <c r="C714" s="9">
        <f t="shared" si="941"/>
        <v>470</v>
      </c>
      <c r="D714" s="9" t="s">
        <v>16</v>
      </c>
      <c r="E714" s="10">
        <v>1057</v>
      </c>
      <c r="F714" s="10">
        <v>1047</v>
      </c>
      <c r="G714" s="10">
        <v>0</v>
      </c>
      <c r="H714" s="10">
        <f t="shared" ref="H714" si="946">(E714-F714)*C714</f>
        <v>4700</v>
      </c>
      <c r="I714" s="10">
        <v>0</v>
      </c>
      <c r="J714" s="10">
        <f t="shared" si="944"/>
        <v>4700</v>
      </c>
    </row>
    <row r="715" spans="1:10" ht="24.75" customHeight="1">
      <c r="A715" s="7">
        <v>42909</v>
      </c>
      <c r="B715" s="8" t="s">
        <v>547</v>
      </c>
      <c r="C715" s="9">
        <f t="shared" si="941"/>
        <v>310</v>
      </c>
      <c r="D715" s="9" t="s">
        <v>13</v>
      </c>
      <c r="E715" s="10">
        <v>1600</v>
      </c>
      <c r="F715" s="10">
        <v>1615</v>
      </c>
      <c r="G715" s="10">
        <v>1628</v>
      </c>
      <c r="H715" s="10">
        <f t="shared" ref="H715" si="947">(F715-E715)*C715</f>
        <v>4650</v>
      </c>
      <c r="I715" s="10">
        <f t="shared" ref="I715" si="948">(G715-F715)*C715</f>
        <v>4030</v>
      </c>
      <c r="J715" s="10">
        <f t="shared" si="944"/>
        <v>8680</v>
      </c>
    </row>
    <row r="716" spans="1:10" ht="24.75" customHeight="1">
      <c r="A716" s="7">
        <v>42909</v>
      </c>
      <c r="B716" s="8" t="s">
        <v>188</v>
      </c>
      <c r="C716" s="9">
        <f t="shared" si="941"/>
        <v>830</v>
      </c>
      <c r="D716" s="9" t="s">
        <v>16</v>
      </c>
      <c r="E716" s="10">
        <v>604</v>
      </c>
      <c r="F716" s="10">
        <v>598.5</v>
      </c>
      <c r="G716" s="10">
        <v>0</v>
      </c>
      <c r="H716" s="10">
        <f t="shared" ref="H716" si="949">(E716-F716)*C716</f>
        <v>4565</v>
      </c>
      <c r="I716" s="10">
        <v>0</v>
      </c>
      <c r="J716" s="10">
        <f t="shared" si="944"/>
        <v>4565</v>
      </c>
    </row>
    <row r="717" spans="1:10" ht="24.75" customHeight="1">
      <c r="A717" s="7">
        <v>42908</v>
      </c>
      <c r="B717" s="8" t="s">
        <v>82</v>
      </c>
      <c r="C717" s="9">
        <f t="shared" si="941"/>
        <v>690</v>
      </c>
      <c r="D717" s="9" t="s">
        <v>13</v>
      </c>
      <c r="E717" s="10">
        <v>724.5</v>
      </c>
      <c r="F717" s="10">
        <v>712</v>
      </c>
      <c r="G717" s="10">
        <v>0</v>
      </c>
      <c r="H717" s="10">
        <f t="shared" ref="H717:H720" si="950">(F717-E717)*C717</f>
        <v>-8625</v>
      </c>
      <c r="I717" s="10">
        <v>0</v>
      </c>
      <c r="J717" s="10">
        <f t="shared" si="944"/>
        <v>-8625</v>
      </c>
    </row>
    <row r="718" spans="1:10" ht="24.75" customHeight="1">
      <c r="A718" s="7">
        <v>42908</v>
      </c>
      <c r="B718" s="8" t="s">
        <v>127</v>
      </c>
      <c r="C718" s="9">
        <f t="shared" si="941"/>
        <v>2480</v>
      </c>
      <c r="D718" s="9" t="s">
        <v>13</v>
      </c>
      <c r="E718" s="10">
        <v>202</v>
      </c>
      <c r="F718" s="10">
        <v>200</v>
      </c>
      <c r="G718" s="10">
        <v>0</v>
      </c>
      <c r="H718" s="10">
        <f t="shared" si="950"/>
        <v>-4960</v>
      </c>
      <c r="I718" s="10">
        <v>0</v>
      </c>
      <c r="J718" s="10">
        <f t="shared" si="944"/>
        <v>-4960</v>
      </c>
    </row>
    <row r="719" spans="1:10" ht="24.75" customHeight="1">
      <c r="A719" s="7">
        <v>42907</v>
      </c>
      <c r="B719" s="8" t="s">
        <v>524</v>
      </c>
      <c r="C719" s="9">
        <f t="shared" si="941"/>
        <v>1100</v>
      </c>
      <c r="D719" s="9" t="s">
        <v>13</v>
      </c>
      <c r="E719" s="10">
        <v>453.5</v>
      </c>
      <c r="F719" s="10">
        <v>458.5</v>
      </c>
      <c r="G719" s="10">
        <v>0</v>
      </c>
      <c r="H719" s="10">
        <f t="shared" si="950"/>
        <v>5500</v>
      </c>
      <c r="I719" s="10">
        <v>0</v>
      </c>
      <c r="J719" s="10">
        <f t="shared" si="944"/>
        <v>5500</v>
      </c>
    </row>
    <row r="720" spans="1:10" ht="24.75" customHeight="1">
      <c r="A720" s="7">
        <v>42906</v>
      </c>
      <c r="B720" s="8" t="s">
        <v>587</v>
      </c>
      <c r="C720" s="9">
        <f t="shared" si="941"/>
        <v>170</v>
      </c>
      <c r="D720" s="9" t="s">
        <v>13</v>
      </c>
      <c r="E720" s="10">
        <v>2930</v>
      </c>
      <c r="F720" s="10">
        <v>2960</v>
      </c>
      <c r="G720" s="10">
        <v>0</v>
      </c>
      <c r="H720" s="10">
        <f t="shared" si="950"/>
        <v>5100</v>
      </c>
      <c r="I720" s="10">
        <v>0</v>
      </c>
      <c r="J720" s="10">
        <f t="shared" si="944"/>
        <v>5100</v>
      </c>
    </row>
    <row r="721" spans="1:10" ht="24.75" customHeight="1">
      <c r="A721" s="7">
        <v>42906</v>
      </c>
      <c r="B721" s="8" t="s">
        <v>524</v>
      </c>
      <c r="C721" s="9">
        <f t="shared" si="941"/>
        <v>1080</v>
      </c>
      <c r="D721" s="9" t="s">
        <v>16</v>
      </c>
      <c r="E721" s="10">
        <v>462</v>
      </c>
      <c r="F721" s="10">
        <v>458</v>
      </c>
      <c r="G721" s="10">
        <v>0</v>
      </c>
      <c r="H721" s="10">
        <f t="shared" ref="H721" si="951">(E721-F721)*C721</f>
        <v>4320</v>
      </c>
      <c r="I721" s="10">
        <v>0</v>
      </c>
      <c r="J721" s="10">
        <f t="shared" si="944"/>
        <v>4320</v>
      </c>
    </row>
    <row r="722" spans="1:10" ht="24.75" customHeight="1">
      <c r="A722" s="7">
        <v>42905</v>
      </c>
      <c r="B722" s="8" t="s">
        <v>351</v>
      </c>
      <c r="C722" s="9">
        <f t="shared" si="941"/>
        <v>300</v>
      </c>
      <c r="D722" s="9" t="s">
        <v>13</v>
      </c>
      <c r="E722" s="10">
        <v>1670</v>
      </c>
      <c r="F722" s="10">
        <v>1685</v>
      </c>
      <c r="G722" s="10">
        <v>0</v>
      </c>
      <c r="H722" s="10">
        <f t="shared" ref="H722:H729" si="952">(F722-E722)*C722</f>
        <v>4500</v>
      </c>
      <c r="I722" s="10">
        <v>0</v>
      </c>
      <c r="J722" s="10">
        <f t="shared" si="944"/>
        <v>4500</v>
      </c>
    </row>
    <row r="723" spans="1:10" ht="24.75" customHeight="1">
      <c r="A723" s="7">
        <v>42905</v>
      </c>
      <c r="B723" s="8" t="s">
        <v>309</v>
      </c>
      <c r="C723" s="9">
        <f t="shared" si="941"/>
        <v>580</v>
      </c>
      <c r="D723" s="9" t="s">
        <v>13</v>
      </c>
      <c r="E723" s="10">
        <v>861</v>
      </c>
      <c r="F723" s="10">
        <v>861</v>
      </c>
      <c r="G723" s="10">
        <v>0</v>
      </c>
      <c r="H723" s="10">
        <f t="shared" si="952"/>
        <v>0</v>
      </c>
      <c r="I723" s="10">
        <v>0</v>
      </c>
      <c r="J723" s="10">
        <f t="shared" si="944"/>
        <v>0</v>
      </c>
    </row>
    <row r="724" spans="1:10" ht="24.75" customHeight="1">
      <c r="A724" s="7">
        <v>42902</v>
      </c>
      <c r="B724" s="8" t="s">
        <v>166</v>
      </c>
      <c r="C724" s="9">
        <f t="shared" si="941"/>
        <v>470</v>
      </c>
      <c r="D724" s="9" t="s">
        <v>13</v>
      </c>
      <c r="E724" s="10">
        <v>1075</v>
      </c>
      <c r="F724" s="10">
        <v>1057</v>
      </c>
      <c r="G724" s="10">
        <v>1100</v>
      </c>
      <c r="H724" s="10">
        <f t="shared" si="952"/>
        <v>-8460</v>
      </c>
      <c r="I724" s="10">
        <v>0</v>
      </c>
      <c r="J724" s="10">
        <f t="shared" si="944"/>
        <v>-8460</v>
      </c>
    </row>
    <row r="725" spans="1:10" ht="24.75" customHeight="1">
      <c r="A725" s="7">
        <v>42901</v>
      </c>
      <c r="B725" s="8" t="s">
        <v>351</v>
      </c>
      <c r="C725" s="9">
        <f t="shared" si="941"/>
        <v>300</v>
      </c>
      <c r="D725" s="9" t="s">
        <v>13</v>
      </c>
      <c r="E725" s="10">
        <v>1652</v>
      </c>
      <c r="F725" s="10">
        <v>1658</v>
      </c>
      <c r="G725" s="10">
        <v>0</v>
      </c>
      <c r="H725" s="10">
        <f t="shared" si="952"/>
        <v>1800</v>
      </c>
      <c r="I725" s="10">
        <v>0</v>
      </c>
      <c r="J725" s="10">
        <f t="shared" si="944"/>
        <v>1800</v>
      </c>
    </row>
    <row r="726" spans="1:10" ht="24.75" customHeight="1">
      <c r="A726" s="7">
        <v>42900</v>
      </c>
      <c r="B726" s="8" t="s">
        <v>598</v>
      </c>
      <c r="C726" s="9">
        <f t="shared" si="941"/>
        <v>190</v>
      </c>
      <c r="D726" s="9" t="s">
        <v>13</v>
      </c>
      <c r="E726" s="10">
        <v>2665</v>
      </c>
      <c r="F726" s="10">
        <v>2690</v>
      </c>
      <c r="G726" s="10">
        <v>2699</v>
      </c>
      <c r="H726" s="10">
        <f t="shared" si="952"/>
        <v>4750</v>
      </c>
      <c r="I726" s="10">
        <f t="shared" ref="I726" si="953">(G726-F726)*C726</f>
        <v>1710</v>
      </c>
      <c r="J726" s="10">
        <f t="shared" si="944"/>
        <v>6460</v>
      </c>
    </row>
    <row r="727" spans="1:10" ht="24.75" customHeight="1">
      <c r="A727" s="7">
        <v>42899</v>
      </c>
      <c r="B727" s="8" t="s">
        <v>491</v>
      </c>
      <c r="C727" s="9">
        <f t="shared" si="941"/>
        <v>340</v>
      </c>
      <c r="D727" s="9" t="s">
        <v>13</v>
      </c>
      <c r="E727" s="10">
        <v>1475</v>
      </c>
      <c r="F727" s="10">
        <v>1455</v>
      </c>
      <c r="G727" s="10">
        <v>0</v>
      </c>
      <c r="H727" s="10">
        <f t="shared" si="952"/>
        <v>-6800</v>
      </c>
      <c r="I727" s="10">
        <v>0</v>
      </c>
      <c r="J727" s="10">
        <f t="shared" si="944"/>
        <v>-6800</v>
      </c>
    </row>
    <row r="728" spans="1:10" ht="24.75" customHeight="1">
      <c r="A728" s="7">
        <v>42895</v>
      </c>
      <c r="B728" s="8" t="s">
        <v>275</v>
      </c>
      <c r="C728" s="9">
        <f t="shared" si="941"/>
        <v>470</v>
      </c>
      <c r="D728" s="9" t="s">
        <v>13</v>
      </c>
      <c r="E728" s="10">
        <v>1074</v>
      </c>
      <c r="F728" s="10">
        <v>1076.5</v>
      </c>
      <c r="G728" s="10">
        <v>0</v>
      </c>
      <c r="H728" s="10">
        <f t="shared" si="952"/>
        <v>1175</v>
      </c>
      <c r="I728" s="10">
        <v>0</v>
      </c>
      <c r="J728" s="10">
        <f t="shared" si="944"/>
        <v>1175</v>
      </c>
    </row>
    <row r="729" spans="1:10" ht="24.75" customHeight="1">
      <c r="A729" s="7">
        <v>42894</v>
      </c>
      <c r="B729" s="8" t="s">
        <v>159</v>
      </c>
      <c r="C729" s="9">
        <f t="shared" si="941"/>
        <v>470</v>
      </c>
      <c r="D729" s="9" t="s">
        <v>13</v>
      </c>
      <c r="E729" s="10">
        <v>1070</v>
      </c>
      <c r="F729" s="10">
        <v>1080</v>
      </c>
      <c r="G729" s="10">
        <v>0</v>
      </c>
      <c r="H729" s="10">
        <f t="shared" si="952"/>
        <v>4700</v>
      </c>
      <c r="I729" s="10">
        <v>0</v>
      </c>
      <c r="J729" s="10">
        <f t="shared" si="944"/>
        <v>4700</v>
      </c>
    </row>
    <row r="730" spans="1:10" ht="24.75" customHeight="1">
      <c r="A730" s="7">
        <v>42893</v>
      </c>
      <c r="B730" s="8" t="s">
        <v>21</v>
      </c>
      <c r="C730" s="9">
        <f t="shared" si="941"/>
        <v>210</v>
      </c>
      <c r="D730" s="9" t="s">
        <v>16</v>
      </c>
      <c r="E730" s="10">
        <v>2405</v>
      </c>
      <c r="F730" s="10">
        <v>2385</v>
      </c>
      <c r="G730" s="10">
        <v>2360</v>
      </c>
      <c r="H730" s="10">
        <f t="shared" ref="H730" si="954">(E730-F730)*C730</f>
        <v>4200</v>
      </c>
      <c r="I730" s="10">
        <f>(F730-G730)*C730</f>
        <v>5250</v>
      </c>
      <c r="J730" s="10">
        <f t="shared" si="944"/>
        <v>9450</v>
      </c>
    </row>
    <row r="731" spans="1:10" ht="24.75" customHeight="1">
      <c r="A731" s="7">
        <v>42892</v>
      </c>
      <c r="B731" s="8" t="s">
        <v>533</v>
      </c>
      <c r="C731" s="9">
        <f t="shared" si="941"/>
        <v>180</v>
      </c>
      <c r="D731" s="9" t="s">
        <v>13</v>
      </c>
      <c r="E731" s="10">
        <v>2795</v>
      </c>
      <c r="F731" s="10">
        <v>2810</v>
      </c>
      <c r="G731" s="10">
        <v>0</v>
      </c>
      <c r="H731" s="10">
        <f t="shared" ref="H731:H732" si="955">(F731-E731)*C731</f>
        <v>2700</v>
      </c>
      <c r="I731" s="10">
        <v>0</v>
      </c>
      <c r="J731" s="10">
        <f t="shared" si="944"/>
        <v>2700</v>
      </c>
    </row>
    <row r="732" spans="1:10" ht="24.75" customHeight="1">
      <c r="A732" s="7">
        <v>42892</v>
      </c>
      <c r="B732" s="8" t="s">
        <v>15</v>
      </c>
      <c r="C732" s="9">
        <f t="shared" si="941"/>
        <v>570</v>
      </c>
      <c r="D732" s="9" t="s">
        <v>13</v>
      </c>
      <c r="E732" s="10">
        <v>873.5</v>
      </c>
      <c r="F732" s="10">
        <v>864.5</v>
      </c>
      <c r="G732" s="10">
        <v>890.5</v>
      </c>
      <c r="H732" s="10">
        <f t="shared" si="955"/>
        <v>-5130</v>
      </c>
      <c r="I732" s="10">
        <v>0</v>
      </c>
      <c r="J732" s="10">
        <f t="shared" si="944"/>
        <v>-5130</v>
      </c>
    </row>
    <row r="733" spans="1:10" ht="24.75" customHeight="1">
      <c r="A733" s="7">
        <v>42891</v>
      </c>
      <c r="B733" s="8" t="s">
        <v>341</v>
      </c>
      <c r="C733" s="9">
        <f t="shared" si="941"/>
        <v>420</v>
      </c>
      <c r="D733" s="9" t="s">
        <v>16</v>
      </c>
      <c r="E733" s="10">
        <v>1183</v>
      </c>
      <c r="F733" s="10">
        <v>1196</v>
      </c>
      <c r="G733" s="10">
        <v>0</v>
      </c>
      <c r="H733" s="10">
        <f t="shared" ref="H733" si="956">(E733-F733)*C733</f>
        <v>-5460</v>
      </c>
      <c r="I733" s="10">
        <v>0</v>
      </c>
      <c r="J733" s="10">
        <f t="shared" si="944"/>
        <v>-5460</v>
      </c>
    </row>
    <row r="734" spans="1:10" ht="24.75" customHeight="1">
      <c r="A734" s="7">
        <v>42891</v>
      </c>
      <c r="B734" s="8" t="s">
        <v>599</v>
      </c>
      <c r="C734" s="9">
        <f t="shared" si="941"/>
        <v>460</v>
      </c>
      <c r="D734" s="9" t="s">
        <v>13</v>
      </c>
      <c r="E734" s="10">
        <v>1081</v>
      </c>
      <c r="F734" s="10">
        <v>1095</v>
      </c>
      <c r="G734" s="10">
        <v>1116</v>
      </c>
      <c r="H734" s="10">
        <f t="shared" ref="H734:H736" si="957">(F734-E734)*C734</f>
        <v>6440</v>
      </c>
      <c r="I734" s="10">
        <f t="shared" ref="I734" si="958">(G734-F734)*C734</f>
        <v>9660</v>
      </c>
      <c r="J734" s="10">
        <f t="shared" si="944"/>
        <v>16100</v>
      </c>
    </row>
    <row r="735" spans="1:10" ht="24.75" customHeight="1">
      <c r="A735" s="7">
        <v>42888</v>
      </c>
      <c r="B735" s="8" t="s">
        <v>82</v>
      </c>
      <c r="C735" s="9">
        <f t="shared" si="941"/>
        <v>670</v>
      </c>
      <c r="D735" s="9" t="s">
        <v>13</v>
      </c>
      <c r="E735" s="10">
        <v>741</v>
      </c>
      <c r="F735" s="10">
        <v>748</v>
      </c>
      <c r="G735" s="10">
        <v>0</v>
      </c>
      <c r="H735" s="10">
        <f t="shared" si="957"/>
        <v>4690</v>
      </c>
      <c r="I735" s="10">
        <v>0</v>
      </c>
      <c r="J735" s="10">
        <f t="shared" si="944"/>
        <v>4690</v>
      </c>
    </row>
    <row r="736" spans="1:10" ht="24.75" customHeight="1">
      <c r="A736" s="7">
        <v>42887</v>
      </c>
      <c r="B736" s="8" t="s">
        <v>21</v>
      </c>
      <c r="C736" s="9">
        <f t="shared" si="941"/>
        <v>220</v>
      </c>
      <c r="D736" s="9" t="s">
        <v>13</v>
      </c>
      <c r="E736" s="10">
        <v>2250</v>
      </c>
      <c r="F736" s="10">
        <v>2270</v>
      </c>
      <c r="G736" s="10">
        <v>2300</v>
      </c>
      <c r="H736" s="10">
        <f t="shared" si="957"/>
        <v>4400</v>
      </c>
      <c r="I736" s="10">
        <f t="shared" ref="I736" si="959">(G736-F736)*C736</f>
        <v>6600</v>
      </c>
      <c r="J736" s="10">
        <f t="shared" si="944"/>
        <v>11000</v>
      </c>
    </row>
    <row r="737" spans="1:10" ht="24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</row>
    <row r="738" spans="1:10" ht="24.75" customHeight="1">
      <c r="A738" s="7">
        <v>42886</v>
      </c>
      <c r="B738" s="8" t="s">
        <v>358</v>
      </c>
      <c r="C738" s="9">
        <f t="shared" ref="C738:C778" si="960">MROUND(500000/E738,10)</f>
        <v>380</v>
      </c>
      <c r="D738" s="9" t="s">
        <v>13</v>
      </c>
      <c r="E738" s="10">
        <v>1328</v>
      </c>
      <c r="F738" s="10">
        <v>1339</v>
      </c>
      <c r="G738" s="10">
        <v>0</v>
      </c>
      <c r="H738" s="10">
        <f t="shared" ref="H738" si="961">(F738-E738)*C738</f>
        <v>4180</v>
      </c>
      <c r="I738" s="10">
        <v>0</v>
      </c>
      <c r="J738" s="10">
        <f t="shared" ref="J738:J778" si="962">+I738+H738</f>
        <v>4180</v>
      </c>
    </row>
    <row r="739" spans="1:10" ht="24.75" customHeight="1">
      <c r="A739" s="7">
        <v>42886</v>
      </c>
      <c r="B739" s="8" t="s">
        <v>20</v>
      </c>
      <c r="C739" s="9">
        <f t="shared" si="960"/>
        <v>870</v>
      </c>
      <c r="D739" s="9" t="s">
        <v>16</v>
      </c>
      <c r="E739" s="10">
        <v>574</v>
      </c>
      <c r="F739" s="10">
        <v>568</v>
      </c>
      <c r="G739" s="10">
        <v>0</v>
      </c>
      <c r="H739" s="10">
        <f t="shared" ref="H739" si="963">(E739-F739)*C739</f>
        <v>5220</v>
      </c>
      <c r="I739" s="10">
        <v>0</v>
      </c>
      <c r="J739" s="10">
        <f t="shared" si="962"/>
        <v>5220</v>
      </c>
    </row>
    <row r="740" spans="1:10" ht="24.75" customHeight="1">
      <c r="A740" s="7">
        <v>42886</v>
      </c>
      <c r="B740" s="8" t="s">
        <v>120</v>
      </c>
      <c r="C740" s="9">
        <f t="shared" si="960"/>
        <v>1060</v>
      </c>
      <c r="D740" s="9" t="s">
        <v>13</v>
      </c>
      <c r="E740" s="10">
        <v>472</v>
      </c>
      <c r="F740" s="10">
        <v>477</v>
      </c>
      <c r="G740" s="10">
        <v>480</v>
      </c>
      <c r="H740" s="10">
        <f t="shared" ref="H740:H746" si="964">(F740-E740)*C740</f>
        <v>5300</v>
      </c>
      <c r="I740" s="10">
        <f t="shared" ref="I740:I741" si="965">(G740-F740)*C740</f>
        <v>3180</v>
      </c>
      <c r="J740" s="10">
        <f t="shared" si="962"/>
        <v>8480</v>
      </c>
    </row>
    <row r="741" spans="1:10" ht="24.75" customHeight="1">
      <c r="A741" s="7">
        <v>42885</v>
      </c>
      <c r="B741" s="8" t="s">
        <v>598</v>
      </c>
      <c r="C741" s="9">
        <f t="shared" si="960"/>
        <v>200</v>
      </c>
      <c r="D741" s="9" t="s">
        <v>13</v>
      </c>
      <c r="E741" s="10">
        <v>2456</v>
      </c>
      <c r="F741" s="10">
        <v>2480</v>
      </c>
      <c r="G741" s="10">
        <v>2500</v>
      </c>
      <c r="H741" s="10">
        <f t="shared" si="964"/>
        <v>4800</v>
      </c>
      <c r="I741" s="10">
        <f t="shared" si="965"/>
        <v>4000</v>
      </c>
      <c r="J741" s="10">
        <f t="shared" si="962"/>
        <v>8800</v>
      </c>
    </row>
    <row r="742" spans="1:10" ht="24.75" customHeight="1">
      <c r="A742" s="7">
        <v>42885</v>
      </c>
      <c r="B742" s="8" t="s">
        <v>600</v>
      </c>
      <c r="C742" s="9">
        <f t="shared" si="960"/>
        <v>980</v>
      </c>
      <c r="D742" s="9" t="s">
        <v>13</v>
      </c>
      <c r="E742" s="10">
        <v>509</v>
      </c>
      <c r="F742" s="10">
        <v>503</v>
      </c>
      <c r="G742" s="10">
        <v>0</v>
      </c>
      <c r="H742" s="10">
        <f t="shared" si="964"/>
        <v>-5880</v>
      </c>
      <c r="I742" s="10">
        <v>0</v>
      </c>
      <c r="J742" s="10">
        <f t="shared" si="962"/>
        <v>-5880</v>
      </c>
    </row>
    <row r="743" spans="1:10" ht="24.75" customHeight="1">
      <c r="A743" s="7">
        <v>42884</v>
      </c>
      <c r="B743" s="8" t="s">
        <v>315</v>
      </c>
      <c r="C743" s="9">
        <f t="shared" si="960"/>
        <v>520</v>
      </c>
      <c r="D743" s="9" t="s">
        <v>13</v>
      </c>
      <c r="E743" s="10">
        <v>970</v>
      </c>
      <c r="F743" s="10">
        <v>958</v>
      </c>
      <c r="G743" s="10">
        <v>0</v>
      </c>
      <c r="H743" s="10">
        <f t="shared" si="964"/>
        <v>-6240</v>
      </c>
      <c r="I743" s="10">
        <v>0</v>
      </c>
      <c r="J743" s="10">
        <f t="shared" si="962"/>
        <v>-6240</v>
      </c>
    </row>
    <row r="744" spans="1:10" ht="24.75" customHeight="1">
      <c r="A744" s="7">
        <v>42884</v>
      </c>
      <c r="B744" s="8" t="s">
        <v>601</v>
      </c>
      <c r="C744" s="9">
        <f t="shared" si="960"/>
        <v>370</v>
      </c>
      <c r="D744" s="9" t="s">
        <v>13</v>
      </c>
      <c r="E744" s="10">
        <v>1335</v>
      </c>
      <c r="F744" s="10">
        <v>1320</v>
      </c>
      <c r="G744" s="10">
        <v>0</v>
      </c>
      <c r="H744" s="10">
        <f t="shared" si="964"/>
        <v>-5550</v>
      </c>
      <c r="I744" s="10">
        <v>0</v>
      </c>
      <c r="J744" s="10">
        <f t="shared" si="962"/>
        <v>-5550</v>
      </c>
    </row>
    <row r="745" spans="1:10" ht="24.75" customHeight="1">
      <c r="A745" s="7">
        <v>42881</v>
      </c>
      <c r="B745" s="8" t="s">
        <v>300</v>
      </c>
      <c r="C745" s="9">
        <f t="shared" si="960"/>
        <v>470</v>
      </c>
      <c r="D745" s="9" t="s">
        <v>13</v>
      </c>
      <c r="E745" s="10">
        <v>1057</v>
      </c>
      <c r="F745" s="10">
        <v>1067</v>
      </c>
      <c r="G745" s="10">
        <v>1082</v>
      </c>
      <c r="H745" s="10">
        <f t="shared" si="964"/>
        <v>4700</v>
      </c>
      <c r="I745" s="10">
        <f t="shared" ref="I745:I746" si="966">(G745-F745)*C745</f>
        <v>7050</v>
      </c>
      <c r="J745" s="10">
        <f t="shared" si="962"/>
        <v>11750</v>
      </c>
    </row>
    <row r="746" spans="1:10" ht="24.75" customHeight="1">
      <c r="A746" s="7">
        <v>42881</v>
      </c>
      <c r="B746" s="8" t="s">
        <v>183</v>
      </c>
      <c r="C746" s="9">
        <f t="shared" si="960"/>
        <v>5800</v>
      </c>
      <c r="D746" s="9" t="s">
        <v>13</v>
      </c>
      <c r="E746" s="10">
        <v>86.15</v>
      </c>
      <c r="F746" s="10">
        <v>87.15</v>
      </c>
      <c r="G746" s="10">
        <v>87.75</v>
      </c>
      <c r="H746" s="10">
        <f t="shared" si="964"/>
        <v>5800</v>
      </c>
      <c r="I746" s="10">
        <f t="shared" si="966"/>
        <v>3479.9999999999673</v>
      </c>
      <c r="J746" s="10">
        <f t="shared" si="962"/>
        <v>9279.9999999999673</v>
      </c>
    </row>
    <row r="747" spans="1:10" ht="24.75" customHeight="1">
      <c r="A747" s="7">
        <v>42880</v>
      </c>
      <c r="B747" s="8" t="s">
        <v>122</v>
      </c>
      <c r="C747" s="9">
        <f t="shared" si="960"/>
        <v>410</v>
      </c>
      <c r="D747" s="9" t="s">
        <v>16</v>
      </c>
      <c r="E747" s="10">
        <v>1214</v>
      </c>
      <c r="F747" s="10">
        <v>1204</v>
      </c>
      <c r="G747" s="10">
        <v>1200</v>
      </c>
      <c r="H747" s="10">
        <f t="shared" ref="H747" si="967">(E747-F747)*C747</f>
        <v>4100</v>
      </c>
      <c r="I747" s="10">
        <f>(F747-G747)*C747</f>
        <v>1640</v>
      </c>
      <c r="J747" s="10">
        <f t="shared" si="962"/>
        <v>5740</v>
      </c>
    </row>
    <row r="748" spans="1:10" ht="24.75" customHeight="1">
      <c r="A748" s="7">
        <v>42880</v>
      </c>
      <c r="B748" s="8" t="s">
        <v>275</v>
      </c>
      <c r="C748" s="9">
        <f t="shared" si="960"/>
        <v>480</v>
      </c>
      <c r="D748" s="9" t="s">
        <v>13</v>
      </c>
      <c r="E748" s="10">
        <v>1047</v>
      </c>
      <c r="F748" s="10">
        <v>1057</v>
      </c>
      <c r="G748" s="10">
        <v>1064</v>
      </c>
      <c r="H748" s="10">
        <f t="shared" ref="H748:H751" si="968">(F748-E748)*C748</f>
        <v>4800</v>
      </c>
      <c r="I748" s="10">
        <f t="shared" ref="I748:I749" si="969">(G748-F748)*C748</f>
        <v>3360</v>
      </c>
      <c r="J748" s="10">
        <f t="shared" si="962"/>
        <v>8160</v>
      </c>
    </row>
    <row r="749" spans="1:10" ht="24.75" customHeight="1">
      <c r="A749" s="7">
        <v>42879</v>
      </c>
      <c r="B749" s="8" t="s">
        <v>67</v>
      </c>
      <c r="C749" s="9">
        <f t="shared" si="960"/>
        <v>740</v>
      </c>
      <c r="D749" s="9" t="s">
        <v>13</v>
      </c>
      <c r="E749" s="10">
        <v>673</v>
      </c>
      <c r="F749" s="10">
        <v>680</v>
      </c>
      <c r="G749" s="10">
        <v>690</v>
      </c>
      <c r="H749" s="10">
        <f t="shared" si="968"/>
        <v>5180</v>
      </c>
      <c r="I749" s="10">
        <f t="shared" si="969"/>
        <v>7400</v>
      </c>
      <c r="J749" s="10">
        <f t="shared" si="962"/>
        <v>12580</v>
      </c>
    </row>
    <row r="750" spans="1:10" ht="24.75" customHeight="1">
      <c r="A750" s="7">
        <v>42879</v>
      </c>
      <c r="B750" s="8" t="s">
        <v>351</v>
      </c>
      <c r="C750" s="9">
        <f t="shared" si="960"/>
        <v>310</v>
      </c>
      <c r="D750" s="9" t="s">
        <v>13</v>
      </c>
      <c r="E750" s="10">
        <v>1610</v>
      </c>
      <c r="F750" s="10">
        <v>1625</v>
      </c>
      <c r="G750" s="10">
        <v>0</v>
      </c>
      <c r="H750" s="10">
        <f t="shared" si="968"/>
        <v>4650</v>
      </c>
      <c r="I750" s="10">
        <v>0</v>
      </c>
      <c r="J750" s="10">
        <f t="shared" si="962"/>
        <v>4650</v>
      </c>
    </row>
    <row r="751" spans="1:10" ht="24.75" customHeight="1">
      <c r="A751" s="7">
        <v>42878</v>
      </c>
      <c r="B751" s="8" t="s">
        <v>32</v>
      </c>
      <c r="C751" s="9">
        <f t="shared" si="960"/>
        <v>720</v>
      </c>
      <c r="D751" s="9" t="s">
        <v>13</v>
      </c>
      <c r="E751" s="10">
        <v>694</v>
      </c>
      <c r="F751" s="10">
        <v>700</v>
      </c>
      <c r="G751" s="10">
        <v>705</v>
      </c>
      <c r="H751" s="10">
        <f t="shared" si="968"/>
        <v>4320</v>
      </c>
      <c r="I751" s="10">
        <f t="shared" ref="I751" si="970">(G751-F751)*C751</f>
        <v>3600</v>
      </c>
      <c r="J751" s="10">
        <f t="shared" si="962"/>
        <v>7920</v>
      </c>
    </row>
    <row r="752" spans="1:10" ht="24.75" customHeight="1">
      <c r="A752" s="7">
        <v>42878</v>
      </c>
      <c r="B752" s="8" t="s">
        <v>547</v>
      </c>
      <c r="C752" s="9">
        <f t="shared" si="960"/>
        <v>340</v>
      </c>
      <c r="D752" s="9" t="s">
        <v>16</v>
      </c>
      <c r="E752" s="10">
        <v>1475</v>
      </c>
      <c r="F752" s="10">
        <v>1465</v>
      </c>
      <c r="G752" s="10">
        <v>1445</v>
      </c>
      <c r="H752" s="10">
        <f t="shared" ref="H752" si="971">(E752-F752)*C752</f>
        <v>3400</v>
      </c>
      <c r="I752" s="10">
        <f>(F752-G752)*C752</f>
        <v>6800</v>
      </c>
      <c r="J752" s="10">
        <f t="shared" si="962"/>
        <v>10200</v>
      </c>
    </row>
    <row r="753" spans="1:10" ht="24.75" customHeight="1">
      <c r="A753" s="7">
        <v>42877</v>
      </c>
      <c r="B753" s="8" t="s">
        <v>76</v>
      </c>
      <c r="C753" s="9">
        <f t="shared" si="960"/>
        <v>5670</v>
      </c>
      <c r="D753" s="9" t="s">
        <v>13</v>
      </c>
      <c r="E753" s="10">
        <v>88.15</v>
      </c>
      <c r="F753" s="10">
        <v>86.65</v>
      </c>
      <c r="G753" s="10">
        <v>0</v>
      </c>
      <c r="H753" s="10">
        <f t="shared" ref="H753" si="972">(F753-E753)*C753</f>
        <v>-8505</v>
      </c>
      <c r="I753" s="10">
        <v>0</v>
      </c>
      <c r="J753" s="10">
        <f t="shared" si="962"/>
        <v>-8505</v>
      </c>
    </row>
    <row r="754" spans="1:10" ht="24.75" customHeight="1">
      <c r="A754" s="7">
        <v>42874</v>
      </c>
      <c r="B754" s="8" t="s">
        <v>15</v>
      </c>
      <c r="C754" s="9">
        <f t="shared" si="960"/>
        <v>640</v>
      </c>
      <c r="D754" s="9" t="s">
        <v>16</v>
      </c>
      <c r="E754" s="10">
        <v>778.5</v>
      </c>
      <c r="F754" s="10">
        <v>770</v>
      </c>
      <c r="G754" s="10">
        <v>760</v>
      </c>
      <c r="H754" s="10">
        <f t="shared" ref="H754:H755" si="973">(E754-F754)*C754</f>
        <v>5440</v>
      </c>
      <c r="I754" s="10">
        <f>(F754-G754)*C754</f>
        <v>6400</v>
      </c>
      <c r="J754" s="10">
        <f t="shared" si="962"/>
        <v>11840</v>
      </c>
    </row>
    <row r="755" spans="1:10" ht="24.75" customHeight="1">
      <c r="A755" s="7">
        <v>42874</v>
      </c>
      <c r="B755" s="8" t="s">
        <v>58</v>
      </c>
      <c r="C755" s="9">
        <f t="shared" si="960"/>
        <v>1360</v>
      </c>
      <c r="D755" s="9" t="s">
        <v>16</v>
      </c>
      <c r="E755" s="10">
        <v>368</v>
      </c>
      <c r="F755" s="10">
        <v>366.5</v>
      </c>
      <c r="G755" s="10">
        <v>0</v>
      </c>
      <c r="H755" s="10">
        <f t="shared" si="973"/>
        <v>2040</v>
      </c>
      <c r="I755" s="10">
        <v>0</v>
      </c>
      <c r="J755" s="10">
        <f t="shared" si="962"/>
        <v>2040</v>
      </c>
    </row>
    <row r="756" spans="1:10" ht="24.75" customHeight="1">
      <c r="A756" s="7">
        <v>42873</v>
      </c>
      <c r="B756" s="8" t="s">
        <v>224</v>
      </c>
      <c r="C756" s="9">
        <f t="shared" si="960"/>
        <v>1020</v>
      </c>
      <c r="D756" s="9" t="s">
        <v>13</v>
      </c>
      <c r="E756" s="10">
        <v>491</v>
      </c>
      <c r="F756" s="10">
        <v>485</v>
      </c>
      <c r="G756" s="10">
        <v>0</v>
      </c>
      <c r="H756" s="10">
        <f t="shared" ref="H756:H760" si="974">(F756-E756)*C756</f>
        <v>-6120</v>
      </c>
      <c r="I756" s="10">
        <v>0</v>
      </c>
      <c r="J756" s="10">
        <f t="shared" si="962"/>
        <v>-6120</v>
      </c>
    </row>
    <row r="757" spans="1:10" ht="24.75" customHeight="1">
      <c r="A757" s="7">
        <v>42872</v>
      </c>
      <c r="B757" s="8" t="s">
        <v>52</v>
      </c>
      <c r="C757" s="9">
        <f t="shared" si="960"/>
        <v>5730</v>
      </c>
      <c r="D757" s="9" t="s">
        <v>13</v>
      </c>
      <c r="E757" s="10">
        <v>87.25</v>
      </c>
      <c r="F757" s="10">
        <v>87.9</v>
      </c>
      <c r="G757" s="10">
        <v>0</v>
      </c>
      <c r="H757" s="10">
        <f t="shared" si="974"/>
        <v>3724.5000000000327</v>
      </c>
      <c r="I757" s="10">
        <v>0</v>
      </c>
      <c r="J757" s="10">
        <f t="shared" si="962"/>
        <v>3724.5000000000327</v>
      </c>
    </row>
    <row r="758" spans="1:10" ht="24.75" customHeight="1">
      <c r="A758" s="7">
        <v>42872</v>
      </c>
      <c r="B758" s="8" t="s">
        <v>166</v>
      </c>
      <c r="C758" s="9">
        <f t="shared" si="960"/>
        <v>490</v>
      </c>
      <c r="D758" s="9" t="s">
        <v>13</v>
      </c>
      <c r="E758" s="10">
        <v>1019</v>
      </c>
      <c r="F758" s="10">
        <v>1007</v>
      </c>
      <c r="G758" s="10">
        <v>0</v>
      </c>
      <c r="H758" s="10">
        <f t="shared" si="974"/>
        <v>-5880</v>
      </c>
      <c r="I758" s="10">
        <v>0</v>
      </c>
      <c r="J758" s="10">
        <f t="shared" si="962"/>
        <v>-5880</v>
      </c>
    </row>
    <row r="759" spans="1:10" ht="24.75" customHeight="1">
      <c r="A759" s="7">
        <v>42871</v>
      </c>
      <c r="B759" s="8" t="s">
        <v>143</v>
      </c>
      <c r="C759" s="9">
        <f t="shared" si="960"/>
        <v>5050</v>
      </c>
      <c r="D759" s="9" t="s">
        <v>13</v>
      </c>
      <c r="E759" s="10">
        <v>99</v>
      </c>
      <c r="F759" s="10">
        <v>100</v>
      </c>
      <c r="G759" s="10">
        <v>0</v>
      </c>
      <c r="H759" s="10">
        <f t="shared" si="974"/>
        <v>5050</v>
      </c>
      <c r="I759" s="10">
        <v>0</v>
      </c>
      <c r="J759" s="10">
        <f t="shared" si="962"/>
        <v>5050</v>
      </c>
    </row>
    <row r="760" spans="1:10" ht="24.75" customHeight="1">
      <c r="A760" s="7">
        <v>42871</v>
      </c>
      <c r="B760" s="8" t="s">
        <v>89</v>
      </c>
      <c r="C760" s="9">
        <f t="shared" si="960"/>
        <v>2050</v>
      </c>
      <c r="D760" s="9" t="s">
        <v>13</v>
      </c>
      <c r="E760" s="10">
        <v>244</v>
      </c>
      <c r="F760" s="10">
        <v>245.5</v>
      </c>
      <c r="G760" s="10">
        <v>0</v>
      </c>
      <c r="H760" s="10">
        <f t="shared" si="974"/>
        <v>3075</v>
      </c>
      <c r="I760" s="10">
        <v>0</v>
      </c>
      <c r="J760" s="10">
        <f t="shared" si="962"/>
        <v>3075</v>
      </c>
    </row>
    <row r="761" spans="1:10" ht="24.75" customHeight="1">
      <c r="A761" s="7">
        <v>42871</v>
      </c>
      <c r="B761" s="8" t="s">
        <v>58</v>
      </c>
      <c r="C761" s="9">
        <f t="shared" si="960"/>
        <v>1380</v>
      </c>
      <c r="D761" s="9" t="s">
        <v>16</v>
      </c>
      <c r="E761" s="10">
        <v>362</v>
      </c>
      <c r="F761" s="10">
        <v>366</v>
      </c>
      <c r="G761" s="10">
        <v>0</v>
      </c>
      <c r="H761" s="10">
        <f t="shared" ref="H761" si="975">(E761-F761)*C761</f>
        <v>-5520</v>
      </c>
      <c r="I761" s="10">
        <v>0</v>
      </c>
      <c r="J761" s="10">
        <f t="shared" si="962"/>
        <v>-5520</v>
      </c>
    </row>
    <row r="762" spans="1:10" ht="24.75" customHeight="1">
      <c r="A762" s="7">
        <v>42870</v>
      </c>
      <c r="B762" s="8" t="s">
        <v>176</v>
      </c>
      <c r="C762" s="9">
        <f t="shared" si="960"/>
        <v>1260</v>
      </c>
      <c r="D762" s="9" t="s">
        <v>13</v>
      </c>
      <c r="E762" s="10">
        <v>396</v>
      </c>
      <c r="F762" s="10">
        <v>400</v>
      </c>
      <c r="G762" s="10">
        <v>405</v>
      </c>
      <c r="H762" s="10">
        <f t="shared" ref="H762" si="976">(F762-E762)*C762</f>
        <v>5040</v>
      </c>
      <c r="I762" s="10">
        <f t="shared" ref="I762" si="977">(G762-F762)*C762</f>
        <v>6300</v>
      </c>
      <c r="J762" s="10">
        <f t="shared" si="962"/>
        <v>11340</v>
      </c>
    </row>
    <row r="763" spans="1:10" ht="24.75" customHeight="1">
      <c r="A763" s="7">
        <v>42867</v>
      </c>
      <c r="B763" s="8" t="s">
        <v>302</v>
      </c>
      <c r="C763" s="9">
        <f t="shared" si="960"/>
        <v>510</v>
      </c>
      <c r="D763" s="9" t="s">
        <v>16</v>
      </c>
      <c r="E763" s="10">
        <v>983</v>
      </c>
      <c r="F763" s="10">
        <v>977</v>
      </c>
      <c r="G763" s="10">
        <v>0</v>
      </c>
      <c r="H763" s="10">
        <f t="shared" ref="H763" si="978">(E763-F763)*C763</f>
        <v>3060</v>
      </c>
      <c r="I763" s="10">
        <v>0</v>
      </c>
      <c r="J763" s="10">
        <f t="shared" si="962"/>
        <v>3060</v>
      </c>
    </row>
    <row r="764" spans="1:10" ht="24.75" customHeight="1">
      <c r="A764" s="7">
        <v>42867</v>
      </c>
      <c r="B764" s="8" t="s">
        <v>82</v>
      </c>
      <c r="C764" s="9">
        <f t="shared" si="960"/>
        <v>630</v>
      </c>
      <c r="D764" s="9" t="s">
        <v>13</v>
      </c>
      <c r="E764" s="10">
        <v>788</v>
      </c>
      <c r="F764" s="10">
        <v>795</v>
      </c>
      <c r="G764" s="10">
        <v>800</v>
      </c>
      <c r="H764" s="10">
        <f t="shared" ref="H764" si="979">(F764-E764)*C764</f>
        <v>4410</v>
      </c>
      <c r="I764" s="10">
        <f t="shared" ref="I764" si="980">(G764-F764)*C764</f>
        <v>3150</v>
      </c>
      <c r="J764" s="10">
        <f t="shared" si="962"/>
        <v>7560</v>
      </c>
    </row>
    <row r="765" spans="1:10" ht="24.75" customHeight="1">
      <c r="A765" s="7">
        <v>42866</v>
      </c>
      <c r="B765" s="8" t="s">
        <v>602</v>
      </c>
      <c r="C765" s="9">
        <f t="shared" si="960"/>
        <v>510</v>
      </c>
      <c r="D765" s="9" t="s">
        <v>16</v>
      </c>
      <c r="E765" s="10">
        <v>985</v>
      </c>
      <c r="F765" s="10">
        <v>977</v>
      </c>
      <c r="G765" s="10">
        <v>0</v>
      </c>
      <c r="H765" s="10">
        <f t="shared" ref="H765" si="981">(E765-F765)*C765</f>
        <v>4080</v>
      </c>
      <c r="I765" s="10">
        <v>0</v>
      </c>
      <c r="J765" s="10">
        <f t="shared" si="962"/>
        <v>4080</v>
      </c>
    </row>
    <row r="766" spans="1:10" ht="24.75" customHeight="1">
      <c r="A766" s="7">
        <v>42866</v>
      </c>
      <c r="B766" s="8" t="s">
        <v>52</v>
      </c>
      <c r="C766" s="9">
        <f t="shared" si="960"/>
        <v>5540</v>
      </c>
      <c r="D766" s="9" t="s">
        <v>13</v>
      </c>
      <c r="E766" s="10">
        <v>90.25</v>
      </c>
      <c r="F766" s="10">
        <v>91.25</v>
      </c>
      <c r="G766" s="10">
        <v>92.3</v>
      </c>
      <c r="H766" s="10">
        <f t="shared" ref="H766:H767" si="982">(F766-E766)*C766</f>
        <v>5540</v>
      </c>
      <c r="I766" s="10">
        <f t="shared" ref="I766:I767" si="983">(G766-F766)*C766</f>
        <v>5816.9999999999845</v>
      </c>
      <c r="J766" s="10">
        <f t="shared" si="962"/>
        <v>11356.999999999985</v>
      </c>
    </row>
    <row r="767" spans="1:10" ht="24.75" customHeight="1">
      <c r="A767" s="7">
        <v>42865</v>
      </c>
      <c r="B767" s="8" t="s">
        <v>349</v>
      </c>
      <c r="C767" s="9">
        <f t="shared" si="960"/>
        <v>2840</v>
      </c>
      <c r="D767" s="9" t="s">
        <v>13</v>
      </c>
      <c r="E767" s="10">
        <v>176.25</v>
      </c>
      <c r="F767" s="10">
        <v>178.5</v>
      </c>
      <c r="G767" s="10">
        <v>181.5</v>
      </c>
      <c r="H767" s="10">
        <f t="shared" si="982"/>
        <v>6390</v>
      </c>
      <c r="I767" s="10">
        <f t="shared" si="983"/>
        <v>8520</v>
      </c>
      <c r="J767" s="10">
        <f t="shared" si="962"/>
        <v>14910</v>
      </c>
    </row>
    <row r="768" spans="1:10" ht="24.75" customHeight="1">
      <c r="A768" s="7">
        <v>42865</v>
      </c>
      <c r="B768" s="8" t="s">
        <v>315</v>
      </c>
      <c r="C768" s="9">
        <f t="shared" si="960"/>
        <v>510</v>
      </c>
      <c r="D768" s="9" t="s">
        <v>16</v>
      </c>
      <c r="E768" s="10">
        <v>971</v>
      </c>
      <c r="F768" s="10">
        <v>971</v>
      </c>
      <c r="G768" s="10">
        <v>0</v>
      </c>
      <c r="H768" s="10">
        <f t="shared" ref="H768:H769" si="984">(E768-F768)*C768</f>
        <v>0</v>
      </c>
      <c r="I768" s="10">
        <v>0</v>
      </c>
      <c r="J768" s="10">
        <f t="shared" si="962"/>
        <v>0</v>
      </c>
    </row>
    <row r="769" spans="1:10" ht="24.75" customHeight="1">
      <c r="A769" s="7">
        <v>42864</v>
      </c>
      <c r="B769" s="8" t="s">
        <v>472</v>
      </c>
      <c r="C769" s="9">
        <f t="shared" si="960"/>
        <v>300</v>
      </c>
      <c r="D769" s="9" t="s">
        <v>16</v>
      </c>
      <c r="E769" s="10">
        <v>1670</v>
      </c>
      <c r="F769" s="10">
        <v>1688</v>
      </c>
      <c r="G769" s="10">
        <v>0</v>
      </c>
      <c r="H769" s="10">
        <f t="shared" si="984"/>
        <v>-5400</v>
      </c>
      <c r="I769" s="10">
        <v>0</v>
      </c>
      <c r="J769" s="10">
        <f t="shared" si="962"/>
        <v>-5400</v>
      </c>
    </row>
    <row r="770" spans="1:10" ht="24.75" customHeight="1">
      <c r="A770" s="7">
        <v>42863</v>
      </c>
      <c r="B770" s="8" t="s">
        <v>101</v>
      </c>
      <c r="C770" s="9">
        <f t="shared" si="960"/>
        <v>1000</v>
      </c>
      <c r="D770" s="9" t="s">
        <v>13</v>
      </c>
      <c r="E770" s="10">
        <v>498</v>
      </c>
      <c r="F770" s="10">
        <v>490</v>
      </c>
      <c r="G770" s="10">
        <v>0</v>
      </c>
      <c r="H770" s="10">
        <f t="shared" ref="H770:H775" si="985">(F770-E770)*C770</f>
        <v>-8000</v>
      </c>
      <c r="I770" s="10">
        <v>0</v>
      </c>
      <c r="J770" s="10">
        <f t="shared" si="962"/>
        <v>-8000</v>
      </c>
    </row>
    <row r="771" spans="1:10" ht="24.75" customHeight="1">
      <c r="A771" s="7">
        <v>42860</v>
      </c>
      <c r="B771" s="8" t="s">
        <v>122</v>
      </c>
      <c r="C771" s="9">
        <f t="shared" si="960"/>
        <v>400</v>
      </c>
      <c r="D771" s="9" t="s">
        <v>13</v>
      </c>
      <c r="E771" s="10">
        <v>1250</v>
      </c>
      <c r="F771" s="10">
        <v>1260</v>
      </c>
      <c r="G771" s="10">
        <v>1270</v>
      </c>
      <c r="H771" s="10">
        <f t="shared" si="985"/>
        <v>4000</v>
      </c>
      <c r="I771" s="10">
        <f t="shared" ref="I771:I772" si="986">(G771-F771)*C771</f>
        <v>4000</v>
      </c>
      <c r="J771" s="10">
        <f t="shared" si="962"/>
        <v>8000</v>
      </c>
    </row>
    <row r="772" spans="1:10" ht="24.75" customHeight="1">
      <c r="A772" s="7">
        <v>42859</v>
      </c>
      <c r="B772" s="26" t="s">
        <v>574</v>
      </c>
      <c r="C772" s="9">
        <f t="shared" si="960"/>
        <v>390</v>
      </c>
      <c r="D772" s="9" t="s">
        <v>13</v>
      </c>
      <c r="E772" s="10">
        <v>1282</v>
      </c>
      <c r="F772" s="10">
        <v>1294</v>
      </c>
      <c r="G772" s="10">
        <v>1309</v>
      </c>
      <c r="H772" s="10">
        <f t="shared" si="985"/>
        <v>4680</v>
      </c>
      <c r="I772" s="10">
        <f t="shared" si="986"/>
        <v>5850</v>
      </c>
      <c r="J772" s="10">
        <f t="shared" si="962"/>
        <v>10530</v>
      </c>
    </row>
    <row r="773" spans="1:10" ht="24.75" customHeight="1">
      <c r="A773" s="7">
        <v>42858</v>
      </c>
      <c r="B773" s="26" t="s">
        <v>63</v>
      </c>
      <c r="C773" s="9">
        <f t="shared" si="960"/>
        <v>4410</v>
      </c>
      <c r="D773" s="9" t="s">
        <v>13</v>
      </c>
      <c r="E773" s="10">
        <v>113.5</v>
      </c>
      <c r="F773" s="10">
        <v>115.5</v>
      </c>
      <c r="G773" s="10">
        <v>0</v>
      </c>
      <c r="H773" s="10">
        <f t="shared" si="985"/>
        <v>8820</v>
      </c>
      <c r="I773" s="10">
        <v>0</v>
      </c>
      <c r="J773" s="10">
        <f t="shared" si="962"/>
        <v>8820</v>
      </c>
    </row>
    <row r="774" spans="1:10" ht="24.75" customHeight="1">
      <c r="A774" s="7">
        <v>42858</v>
      </c>
      <c r="B774" s="26" t="s">
        <v>31</v>
      </c>
      <c r="C774" s="9">
        <f t="shared" si="960"/>
        <v>1120</v>
      </c>
      <c r="D774" s="9" t="s">
        <v>13</v>
      </c>
      <c r="E774" s="10">
        <v>446.6</v>
      </c>
      <c r="F774" s="10">
        <v>450.6</v>
      </c>
      <c r="G774" s="10">
        <v>0</v>
      </c>
      <c r="H774" s="10">
        <f t="shared" si="985"/>
        <v>4480</v>
      </c>
      <c r="I774" s="10">
        <v>0</v>
      </c>
      <c r="J774" s="10">
        <f t="shared" si="962"/>
        <v>4480</v>
      </c>
    </row>
    <row r="775" spans="1:10" ht="24.75" customHeight="1">
      <c r="A775" s="7">
        <v>42858</v>
      </c>
      <c r="B775" s="26" t="s">
        <v>533</v>
      </c>
      <c r="C775" s="9">
        <f t="shared" si="960"/>
        <v>190</v>
      </c>
      <c r="D775" s="9" t="s">
        <v>13</v>
      </c>
      <c r="E775" s="10">
        <v>2610</v>
      </c>
      <c r="F775" s="10">
        <v>2585</v>
      </c>
      <c r="G775" s="10">
        <v>0</v>
      </c>
      <c r="H775" s="10">
        <f t="shared" si="985"/>
        <v>-4750</v>
      </c>
      <c r="I775" s="10">
        <v>0</v>
      </c>
      <c r="J775" s="10">
        <f t="shared" si="962"/>
        <v>-4750</v>
      </c>
    </row>
    <row r="776" spans="1:10" ht="24.75" customHeight="1">
      <c r="A776" s="7">
        <v>42857</v>
      </c>
      <c r="B776" s="8" t="s">
        <v>266</v>
      </c>
      <c r="C776" s="9">
        <f t="shared" si="960"/>
        <v>840</v>
      </c>
      <c r="D776" s="9" t="s">
        <v>16</v>
      </c>
      <c r="E776" s="10">
        <v>597</v>
      </c>
      <c r="F776" s="10">
        <v>603</v>
      </c>
      <c r="G776" s="10">
        <v>0</v>
      </c>
      <c r="H776" s="10">
        <f t="shared" ref="H776" si="987">(E776-F776)*C776</f>
        <v>-5040</v>
      </c>
      <c r="I776" s="10">
        <v>0</v>
      </c>
      <c r="J776" s="10">
        <f t="shared" si="962"/>
        <v>-5040</v>
      </c>
    </row>
    <row r="777" spans="1:10" ht="24.75" customHeight="1">
      <c r="A777" s="7">
        <v>42857</v>
      </c>
      <c r="B777" s="26" t="s">
        <v>316</v>
      </c>
      <c r="C777" s="9">
        <f t="shared" si="960"/>
        <v>440</v>
      </c>
      <c r="D777" s="9" t="s">
        <v>13</v>
      </c>
      <c r="E777" s="10">
        <v>1127</v>
      </c>
      <c r="F777" s="10">
        <v>1115</v>
      </c>
      <c r="G777" s="10">
        <v>0</v>
      </c>
      <c r="H777" s="10">
        <f t="shared" ref="H777:H778" si="988">(F777-E777)*C777</f>
        <v>-5280</v>
      </c>
      <c r="I777" s="10">
        <v>0</v>
      </c>
      <c r="J777" s="10">
        <f t="shared" si="962"/>
        <v>-5280</v>
      </c>
    </row>
    <row r="778" spans="1:10" ht="24.75" customHeight="1">
      <c r="A778" s="7">
        <v>42857</v>
      </c>
      <c r="B778" s="26" t="s">
        <v>26</v>
      </c>
      <c r="C778" s="9">
        <f t="shared" si="960"/>
        <v>1110</v>
      </c>
      <c r="D778" s="9" t="s">
        <v>13</v>
      </c>
      <c r="E778" s="10">
        <v>451.5</v>
      </c>
      <c r="F778" s="10">
        <v>456</v>
      </c>
      <c r="G778" s="10">
        <v>0</v>
      </c>
      <c r="H778" s="10">
        <f t="shared" si="988"/>
        <v>4995</v>
      </c>
      <c r="I778" s="10">
        <v>0</v>
      </c>
      <c r="J778" s="10">
        <f t="shared" si="962"/>
        <v>4995</v>
      </c>
    </row>
    <row r="779" spans="1:10">
      <c r="A779" s="25"/>
      <c r="B779" s="25"/>
      <c r="C779" s="25"/>
      <c r="D779" s="25"/>
      <c r="E779" s="25"/>
      <c r="F779" s="25"/>
      <c r="G779" s="25"/>
      <c r="H779" s="25"/>
      <c r="I779" s="25"/>
      <c r="J779" s="25"/>
    </row>
    <row r="780" spans="1:10" ht="24.75" customHeight="1">
      <c r="A780" s="7">
        <v>42853</v>
      </c>
      <c r="B780" s="26" t="s">
        <v>574</v>
      </c>
      <c r="C780" s="9">
        <f t="shared" ref="C780:C798" si="989">MROUND(500000/E780,10)</f>
        <v>390</v>
      </c>
      <c r="D780" s="9" t="s">
        <v>13</v>
      </c>
      <c r="E780" s="10">
        <v>1280</v>
      </c>
      <c r="F780" s="10">
        <v>1262</v>
      </c>
      <c r="G780" s="10">
        <v>0</v>
      </c>
      <c r="H780" s="10">
        <f t="shared" ref="H780:H781" si="990">(F780-E780)*C780</f>
        <v>-7020</v>
      </c>
      <c r="I780" s="10">
        <v>0</v>
      </c>
      <c r="J780" s="10">
        <f t="shared" ref="J780:J798" si="991">+I780+H780</f>
        <v>-7020</v>
      </c>
    </row>
    <row r="781" spans="1:10" ht="24.75" customHeight="1">
      <c r="A781" s="7">
        <v>42852</v>
      </c>
      <c r="B781" s="26" t="s">
        <v>348</v>
      </c>
      <c r="C781" s="9">
        <f t="shared" si="989"/>
        <v>1510</v>
      </c>
      <c r="D781" s="9" t="s">
        <v>13</v>
      </c>
      <c r="E781" s="10">
        <v>331.5</v>
      </c>
      <c r="F781" s="10">
        <v>335</v>
      </c>
      <c r="G781" s="10">
        <v>345</v>
      </c>
      <c r="H781" s="10">
        <f t="shared" si="990"/>
        <v>5285</v>
      </c>
      <c r="I781" s="10">
        <f t="shared" ref="I781" si="992">(G781-F781)*C781</f>
        <v>15100</v>
      </c>
      <c r="J781" s="10">
        <f t="shared" si="991"/>
        <v>20385</v>
      </c>
    </row>
    <row r="782" spans="1:10" ht="24.75" customHeight="1">
      <c r="A782" s="7">
        <v>42851</v>
      </c>
      <c r="B782" s="8" t="s">
        <v>82</v>
      </c>
      <c r="C782" s="9">
        <f t="shared" si="989"/>
        <v>620</v>
      </c>
      <c r="D782" s="9" t="s">
        <v>16</v>
      </c>
      <c r="E782" s="10">
        <v>805</v>
      </c>
      <c r="F782" s="10">
        <v>795</v>
      </c>
      <c r="G782" s="10">
        <v>780</v>
      </c>
      <c r="H782" s="10">
        <f t="shared" ref="H782" si="993">(E782-F782)*C782</f>
        <v>6200</v>
      </c>
      <c r="I782" s="10">
        <f>(F782-G782)*C782</f>
        <v>9300</v>
      </c>
      <c r="J782" s="10">
        <f t="shared" si="991"/>
        <v>15500</v>
      </c>
    </row>
    <row r="783" spans="1:10" ht="24.75" customHeight="1">
      <c r="A783" s="7">
        <v>42850</v>
      </c>
      <c r="B783" s="26" t="s">
        <v>215</v>
      </c>
      <c r="C783" s="9">
        <f t="shared" si="989"/>
        <v>390</v>
      </c>
      <c r="D783" s="9" t="s">
        <v>13</v>
      </c>
      <c r="E783" s="10">
        <v>1290</v>
      </c>
      <c r="F783" s="10">
        <v>1300</v>
      </c>
      <c r="G783" s="10">
        <v>1310</v>
      </c>
      <c r="H783" s="10">
        <f t="shared" ref="H783:H784" si="994">(F783-E783)*C783</f>
        <v>3900</v>
      </c>
      <c r="I783" s="10">
        <f t="shared" ref="I783:I784" si="995">(G783-F783)*C783</f>
        <v>3900</v>
      </c>
      <c r="J783" s="10">
        <f t="shared" si="991"/>
        <v>7800</v>
      </c>
    </row>
    <row r="784" spans="1:10" ht="24.75" customHeight="1">
      <c r="A784" s="7">
        <v>42849</v>
      </c>
      <c r="B784" s="26" t="s">
        <v>276</v>
      </c>
      <c r="C784" s="9">
        <f t="shared" si="989"/>
        <v>480</v>
      </c>
      <c r="D784" s="9" t="s">
        <v>13</v>
      </c>
      <c r="E784" s="10">
        <v>1035</v>
      </c>
      <c r="F784" s="10">
        <v>1045</v>
      </c>
      <c r="G784" s="10">
        <v>1057</v>
      </c>
      <c r="H784" s="10">
        <f t="shared" si="994"/>
        <v>4800</v>
      </c>
      <c r="I784" s="10">
        <f t="shared" si="995"/>
        <v>5760</v>
      </c>
      <c r="J784" s="10">
        <f t="shared" si="991"/>
        <v>10560</v>
      </c>
    </row>
    <row r="785" spans="1:10" ht="24.75" customHeight="1">
      <c r="A785" s="7">
        <v>42846</v>
      </c>
      <c r="B785" s="8" t="s">
        <v>143</v>
      </c>
      <c r="C785" s="9">
        <f t="shared" si="989"/>
        <v>4420</v>
      </c>
      <c r="D785" s="9" t="s">
        <v>16</v>
      </c>
      <c r="E785" s="10">
        <v>113</v>
      </c>
      <c r="F785" s="10">
        <v>111</v>
      </c>
      <c r="G785" s="10">
        <v>0</v>
      </c>
      <c r="H785" s="10">
        <f t="shared" ref="H785" si="996">(E785-F785)*C785</f>
        <v>8840</v>
      </c>
      <c r="I785" s="10">
        <v>0</v>
      </c>
      <c r="J785" s="10">
        <f t="shared" si="991"/>
        <v>8840</v>
      </c>
    </row>
    <row r="786" spans="1:10" ht="24.75" customHeight="1">
      <c r="A786" s="7">
        <v>42845</v>
      </c>
      <c r="B786" s="26" t="s">
        <v>216</v>
      </c>
      <c r="C786" s="9">
        <f t="shared" si="989"/>
        <v>700</v>
      </c>
      <c r="D786" s="9" t="s">
        <v>13</v>
      </c>
      <c r="E786" s="10">
        <v>711</v>
      </c>
      <c r="F786" s="10">
        <v>718</v>
      </c>
      <c r="G786" s="10">
        <v>725</v>
      </c>
      <c r="H786" s="10">
        <f t="shared" ref="H786" si="997">(F786-E786)*C786</f>
        <v>4900</v>
      </c>
      <c r="I786" s="10">
        <f t="shared" ref="I786" si="998">(G786-F786)*C786</f>
        <v>4900</v>
      </c>
      <c r="J786" s="10">
        <f t="shared" si="991"/>
        <v>9800</v>
      </c>
    </row>
    <row r="787" spans="1:10" ht="24.75" customHeight="1">
      <c r="A787" s="7">
        <v>42844</v>
      </c>
      <c r="B787" s="8" t="s">
        <v>275</v>
      </c>
      <c r="C787" s="9">
        <f t="shared" si="989"/>
        <v>460</v>
      </c>
      <c r="D787" s="9" t="s">
        <v>16</v>
      </c>
      <c r="E787" s="10">
        <v>1097</v>
      </c>
      <c r="F787" s="10">
        <v>1103</v>
      </c>
      <c r="G787" s="10">
        <v>0</v>
      </c>
      <c r="H787" s="10">
        <f t="shared" ref="H787" si="999">(E787-F787)*C787</f>
        <v>-2760</v>
      </c>
      <c r="I787" s="10">
        <v>0</v>
      </c>
      <c r="J787" s="10">
        <f t="shared" si="991"/>
        <v>-2760</v>
      </c>
    </row>
    <row r="788" spans="1:10" ht="24.75" customHeight="1">
      <c r="A788" s="7">
        <v>42843</v>
      </c>
      <c r="B788" s="26" t="s">
        <v>603</v>
      </c>
      <c r="C788" s="9">
        <f t="shared" si="989"/>
        <v>280</v>
      </c>
      <c r="D788" s="9" t="s">
        <v>13</v>
      </c>
      <c r="E788" s="10">
        <v>1766</v>
      </c>
      <c r="F788" s="10">
        <v>1780</v>
      </c>
      <c r="G788" s="10">
        <v>0</v>
      </c>
      <c r="H788" s="10">
        <f t="shared" ref="H788:H791" si="1000">(F788-E788)*C788</f>
        <v>3920</v>
      </c>
      <c r="I788" s="10">
        <v>0</v>
      </c>
      <c r="J788" s="10">
        <f t="shared" si="991"/>
        <v>3920</v>
      </c>
    </row>
    <row r="789" spans="1:10" ht="24.75" customHeight="1">
      <c r="A789" s="7">
        <v>42843</v>
      </c>
      <c r="B789" s="8" t="s">
        <v>341</v>
      </c>
      <c r="C789" s="9">
        <f t="shared" si="989"/>
        <v>470</v>
      </c>
      <c r="D789" s="9" t="s">
        <v>13</v>
      </c>
      <c r="E789" s="10">
        <v>1068</v>
      </c>
      <c r="F789" s="10">
        <v>1078</v>
      </c>
      <c r="G789" s="10">
        <v>0</v>
      </c>
      <c r="H789" s="10">
        <f t="shared" si="1000"/>
        <v>4700</v>
      </c>
      <c r="I789" s="10">
        <v>0</v>
      </c>
      <c r="J789" s="10">
        <f t="shared" si="991"/>
        <v>4700</v>
      </c>
    </row>
    <row r="790" spans="1:10" ht="24.75" customHeight="1">
      <c r="A790" s="7">
        <v>42838</v>
      </c>
      <c r="B790" s="8" t="s">
        <v>309</v>
      </c>
      <c r="C790" s="9">
        <f t="shared" si="989"/>
        <v>640</v>
      </c>
      <c r="D790" s="9" t="s">
        <v>13</v>
      </c>
      <c r="E790" s="10">
        <v>786</v>
      </c>
      <c r="F790" s="10">
        <v>793</v>
      </c>
      <c r="G790" s="10">
        <v>0</v>
      </c>
      <c r="H790" s="10">
        <f t="shared" si="1000"/>
        <v>4480</v>
      </c>
      <c r="I790" s="10">
        <v>0</v>
      </c>
      <c r="J790" s="10">
        <f t="shared" si="991"/>
        <v>4480</v>
      </c>
    </row>
    <row r="791" spans="1:10" ht="24.75" customHeight="1">
      <c r="A791" s="7">
        <v>42837</v>
      </c>
      <c r="B791" s="8" t="s">
        <v>603</v>
      </c>
      <c r="C791" s="9">
        <f t="shared" si="989"/>
        <v>280</v>
      </c>
      <c r="D791" s="9" t="s">
        <v>13</v>
      </c>
      <c r="E791" s="10">
        <v>1765</v>
      </c>
      <c r="F791" s="10">
        <v>1780</v>
      </c>
      <c r="G791" s="10">
        <v>0</v>
      </c>
      <c r="H791" s="10">
        <f t="shared" si="1000"/>
        <v>4200</v>
      </c>
      <c r="I791" s="10">
        <v>0</v>
      </c>
      <c r="J791" s="10">
        <f t="shared" si="991"/>
        <v>4200</v>
      </c>
    </row>
    <row r="792" spans="1:10" ht="24.75" customHeight="1">
      <c r="A792" s="7">
        <v>42837</v>
      </c>
      <c r="B792" s="8" t="s">
        <v>17</v>
      </c>
      <c r="C792" s="9">
        <f t="shared" si="989"/>
        <v>4010</v>
      </c>
      <c r="D792" s="9" t="s">
        <v>16</v>
      </c>
      <c r="E792" s="10">
        <v>124.75</v>
      </c>
      <c r="F792" s="10">
        <v>126.75</v>
      </c>
      <c r="G792" s="10">
        <v>0</v>
      </c>
      <c r="H792" s="10">
        <f t="shared" ref="H792" si="1001">(E792-F792)*C792</f>
        <v>-8020</v>
      </c>
      <c r="I792" s="10">
        <v>0</v>
      </c>
      <c r="J792" s="10">
        <f t="shared" si="991"/>
        <v>-8020</v>
      </c>
    </row>
    <row r="793" spans="1:10" ht="24.75" customHeight="1">
      <c r="A793" s="7">
        <v>42836</v>
      </c>
      <c r="B793" s="8" t="s">
        <v>276</v>
      </c>
      <c r="C793" s="9">
        <f t="shared" si="989"/>
        <v>490</v>
      </c>
      <c r="D793" s="9" t="s">
        <v>13</v>
      </c>
      <c r="E793" s="10">
        <v>1021</v>
      </c>
      <c r="F793" s="10">
        <v>1031</v>
      </c>
      <c r="G793" s="10">
        <v>0</v>
      </c>
      <c r="H793" s="10">
        <f t="shared" ref="H793:H794" si="1002">(F793-E793)*C793</f>
        <v>4900</v>
      </c>
      <c r="I793" s="10">
        <v>0</v>
      </c>
      <c r="J793" s="10">
        <f t="shared" si="991"/>
        <v>4900</v>
      </c>
    </row>
    <row r="794" spans="1:10" ht="24.75" customHeight="1">
      <c r="A794" s="7">
        <v>42835</v>
      </c>
      <c r="B794" s="8" t="s">
        <v>276</v>
      </c>
      <c r="C794" s="9">
        <f t="shared" si="989"/>
        <v>480</v>
      </c>
      <c r="D794" s="9" t="s">
        <v>13</v>
      </c>
      <c r="E794" s="10">
        <v>1046</v>
      </c>
      <c r="F794" s="10">
        <v>1056</v>
      </c>
      <c r="G794" s="10">
        <v>0</v>
      </c>
      <c r="H794" s="10">
        <f t="shared" si="1002"/>
        <v>4800</v>
      </c>
      <c r="I794" s="10">
        <v>0</v>
      </c>
      <c r="J794" s="10">
        <f t="shared" si="991"/>
        <v>4800</v>
      </c>
    </row>
    <row r="795" spans="1:10" ht="24.75" customHeight="1">
      <c r="A795" s="7">
        <v>42832</v>
      </c>
      <c r="B795" s="8" t="s">
        <v>315</v>
      </c>
      <c r="C795" s="9">
        <f t="shared" si="989"/>
        <v>480</v>
      </c>
      <c r="D795" s="9" t="s">
        <v>16</v>
      </c>
      <c r="E795" s="10">
        <v>1043</v>
      </c>
      <c r="F795" s="10">
        <v>1035</v>
      </c>
      <c r="G795" s="10">
        <v>0</v>
      </c>
      <c r="H795" s="10">
        <f t="shared" ref="H795" si="1003">(E795-F795)*C795</f>
        <v>3840</v>
      </c>
      <c r="I795" s="10">
        <v>0</v>
      </c>
      <c r="J795" s="10">
        <f t="shared" si="991"/>
        <v>3840</v>
      </c>
    </row>
    <row r="796" spans="1:10">
      <c r="A796" s="7">
        <v>42831</v>
      </c>
      <c r="B796" s="8" t="s">
        <v>604</v>
      </c>
      <c r="C796" s="9">
        <f t="shared" si="989"/>
        <v>790</v>
      </c>
      <c r="D796" s="9" t="s">
        <v>13</v>
      </c>
      <c r="E796" s="10">
        <v>635</v>
      </c>
      <c r="F796" s="10">
        <v>645</v>
      </c>
      <c r="G796" s="10">
        <v>660</v>
      </c>
      <c r="H796" s="10">
        <f t="shared" ref="H796" si="1004">(F796-E796)*C796</f>
        <v>7900</v>
      </c>
      <c r="I796" s="10">
        <f t="shared" ref="I796" si="1005">(G796-F796)*C796</f>
        <v>11850</v>
      </c>
      <c r="J796" s="10">
        <f t="shared" si="991"/>
        <v>19750</v>
      </c>
    </row>
    <row r="797" spans="1:10" ht="24.75" customHeight="1">
      <c r="A797" s="7">
        <v>42830</v>
      </c>
      <c r="B797" s="8" t="s">
        <v>156</v>
      </c>
      <c r="C797" s="9">
        <f t="shared" si="989"/>
        <v>360</v>
      </c>
      <c r="D797" s="9" t="s">
        <v>16</v>
      </c>
      <c r="E797" s="10">
        <v>1405</v>
      </c>
      <c r="F797" s="10">
        <v>1395</v>
      </c>
      <c r="G797" s="10">
        <v>0</v>
      </c>
      <c r="H797" s="10">
        <f t="shared" ref="H797:H798" si="1006">(E797-F797)*C797</f>
        <v>3600</v>
      </c>
      <c r="I797" s="10">
        <v>0</v>
      </c>
      <c r="J797" s="10">
        <f t="shared" si="991"/>
        <v>3600</v>
      </c>
    </row>
    <row r="798" spans="1:10" ht="24.75" customHeight="1">
      <c r="A798" s="7">
        <v>42828</v>
      </c>
      <c r="B798" s="8" t="s">
        <v>309</v>
      </c>
      <c r="C798" s="9">
        <f t="shared" si="989"/>
        <v>630</v>
      </c>
      <c r="D798" s="9" t="s">
        <v>16</v>
      </c>
      <c r="E798" s="10">
        <v>790.5</v>
      </c>
      <c r="F798" s="10">
        <v>794.5</v>
      </c>
      <c r="G798" s="10">
        <v>0</v>
      </c>
      <c r="H798" s="10">
        <f t="shared" si="1006"/>
        <v>-2520</v>
      </c>
      <c r="I798" s="10">
        <v>0</v>
      </c>
      <c r="J798" s="10">
        <f t="shared" si="991"/>
        <v>-2520</v>
      </c>
    </row>
    <row r="799" spans="1:10" ht="20.2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</row>
    <row r="800" spans="1:10" ht="20.25" customHeight="1">
      <c r="A800" s="7">
        <v>42825</v>
      </c>
      <c r="B800" s="8" t="s">
        <v>533</v>
      </c>
      <c r="C800" s="9">
        <f t="shared" ref="C800:C812" si="1007">MROUND(500000/E800,10)</f>
        <v>260</v>
      </c>
      <c r="D800" s="9" t="s">
        <v>13</v>
      </c>
      <c r="E800" s="10">
        <v>1915</v>
      </c>
      <c r="F800" s="10">
        <v>1920</v>
      </c>
      <c r="G800" s="10">
        <v>0</v>
      </c>
      <c r="H800" s="10">
        <f t="shared" ref="H800:H802" si="1008">(F800-E800)*C800</f>
        <v>1300</v>
      </c>
      <c r="I800" s="10">
        <v>0</v>
      </c>
      <c r="J800" s="10">
        <f t="shared" ref="J800:J802" si="1009">+I800+H800</f>
        <v>1300</v>
      </c>
    </row>
    <row r="801" spans="1:10" ht="20.25" customHeight="1">
      <c r="A801" s="7">
        <v>42825</v>
      </c>
      <c r="B801" s="8" t="s">
        <v>179</v>
      </c>
      <c r="C801" s="9">
        <f t="shared" si="1007"/>
        <v>620</v>
      </c>
      <c r="D801" s="9" t="s">
        <v>13</v>
      </c>
      <c r="E801" s="10">
        <v>813</v>
      </c>
      <c r="F801" s="10">
        <v>798</v>
      </c>
      <c r="G801" s="10">
        <v>0</v>
      </c>
      <c r="H801" s="10">
        <f t="shared" si="1008"/>
        <v>-9300</v>
      </c>
      <c r="I801" s="10">
        <v>0</v>
      </c>
      <c r="J801" s="10">
        <f t="shared" si="1009"/>
        <v>-9300</v>
      </c>
    </row>
    <row r="802" spans="1:10" ht="20.25" customHeight="1">
      <c r="A802" s="7">
        <v>42824</v>
      </c>
      <c r="B802" s="8" t="s">
        <v>580</v>
      </c>
      <c r="C802" s="9">
        <f t="shared" si="1007"/>
        <v>250</v>
      </c>
      <c r="D802" s="9" t="s">
        <v>13</v>
      </c>
      <c r="E802" s="10">
        <v>2000</v>
      </c>
      <c r="F802" s="10">
        <v>1975</v>
      </c>
      <c r="G802" s="10">
        <v>0</v>
      </c>
      <c r="H802" s="10">
        <f t="shared" si="1008"/>
        <v>-6250</v>
      </c>
      <c r="I802" s="10">
        <v>0</v>
      </c>
      <c r="J802" s="10">
        <f t="shared" si="1009"/>
        <v>-6250</v>
      </c>
    </row>
    <row r="803" spans="1:10" ht="20.25" customHeight="1">
      <c r="A803" s="7">
        <v>42823</v>
      </c>
      <c r="B803" s="8" t="s">
        <v>82</v>
      </c>
      <c r="C803" s="9">
        <f t="shared" si="1007"/>
        <v>620</v>
      </c>
      <c r="D803" s="9" t="s">
        <v>13</v>
      </c>
      <c r="E803" s="10">
        <v>813</v>
      </c>
      <c r="F803" s="10">
        <v>803</v>
      </c>
      <c r="G803" s="10">
        <v>0</v>
      </c>
      <c r="H803" s="10">
        <f t="shared" ref="H803:H805" si="1010">(F803-E803)*C803</f>
        <v>-6200</v>
      </c>
      <c r="I803" s="10">
        <v>0</v>
      </c>
      <c r="J803" s="10">
        <f t="shared" ref="J803:J818" si="1011">+I803+H803</f>
        <v>-6200</v>
      </c>
    </row>
    <row r="804" spans="1:10" ht="20.25" customHeight="1">
      <c r="A804" s="7">
        <v>42822</v>
      </c>
      <c r="B804" s="8" t="s">
        <v>484</v>
      </c>
      <c r="C804" s="9">
        <f t="shared" si="1007"/>
        <v>150</v>
      </c>
      <c r="D804" s="9" t="s">
        <v>13</v>
      </c>
      <c r="E804" s="10">
        <v>3333</v>
      </c>
      <c r="F804" s="10">
        <v>3363</v>
      </c>
      <c r="G804" s="10">
        <v>0</v>
      </c>
      <c r="H804" s="10">
        <f t="shared" si="1010"/>
        <v>4500</v>
      </c>
      <c r="I804" s="10">
        <v>0</v>
      </c>
      <c r="J804" s="10">
        <f t="shared" si="1011"/>
        <v>4500</v>
      </c>
    </row>
    <row r="805" spans="1:10" ht="20.25" customHeight="1">
      <c r="A805" s="7">
        <v>42822</v>
      </c>
      <c r="B805" s="8" t="s">
        <v>524</v>
      </c>
      <c r="C805" s="9">
        <f t="shared" si="1007"/>
        <v>1110</v>
      </c>
      <c r="D805" s="9" t="s">
        <v>13</v>
      </c>
      <c r="E805" s="10">
        <v>449.5</v>
      </c>
      <c r="F805" s="10">
        <v>460</v>
      </c>
      <c r="G805" s="10">
        <v>465</v>
      </c>
      <c r="H805" s="10">
        <f t="shared" si="1010"/>
        <v>11655</v>
      </c>
      <c r="I805" s="10">
        <f t="shared" ref="I805" si="1012">(G805-F805)*C805</f>
        <v>5550</v>
      </c>
      <c r="J805" s="10">
        <f t="shared" si="1011"/>
        <v>17205</v>
      </c>
    </row>
    <row r="806" spans="1:10" ht="20.25" customHeight="1">
      <c r="A806" s="7">
        <v>42821</v>
      </c>
      <c r="B806" s="8" t="s">
        <v>605</v>
      </c>
      <c r="C806" s="9">
        <f t="shared" si="1007"/>
        <v>120</v>
      </c>
      <c r="D806" s="9" t="s">
        <v>16</v>
      </c>
      <c r="E806" s="10">
        <v>4115</v>
      </c>
      <c r="F806" s="10">
        <v>4075</v>
      </c>
      <c r="G806" s="10">
        <v>4025</v>
      </c>
      <c r="H806" s="10">
        <f t="shared" ref="H806" si="1013">(E806-F806)*C806</f>
        <v>4800</v>
      </c>
      <c r="I806" s="10">
        <f>(F806-G806)*C806</f>
        <v>6000</v>
      </c>
      <c r="J806" s="10">
        <f t="shared" si="1011"/>
        <v>10800</v>
      </c>
    </row>
    <row r="807" spans="1:10" ht="20.25" customHeight="1">
      <c r="A807" s="7">
        <v>42818</v>
      </c>
      <c r="B807" s="8" t="s">
        <v>547</v>
      </c>
      <c r="C807" s="9">
        <f t="shared" si="1007"/>
        <v>330</v>
      </c>
      <c r="D807" s="9" t="s">
        <v>13</v>
      </c>
      <c r="E807" s="10">
        <v>1509</v>
      </c>
      <c r="F807" s="10">
        <v>1490</v>
      </c>
      <c r="G807" s="10">
        <v>0</v>
      </c>
      <c r="H807" s="10">
        <f t="shared" ref="H807:H813" si="1014">(F807-E807)*C807</f>
        <v>-6270</v>
      </c>
      <c r="I807" s="10">
        <v>0</v>
      </c>
      <c r="J807" s="10">
        <f t="shared" si="1011"/>
        <v>-6270</v>
      </c>
    </row>
    <row r="808" spans="1:10" ht="20.25" customHeight="1">
      <c r="A808" s="7">
        <v>42817</v>
      </c>
      <c r="B808" s="8" t="s">
        <v>264</v>
      </c>
      <c r="C808" s="9">
        <f t="shared" si="1007"/>
        <v>230</v>
      </c>
      <c r="D808" s="9" t="s">
        <v>13</v>
      </c>
      <c r="E808" s="10">
        <v>2185</v>
      </c>
      <c r="F808" s="10">
        <v>2205</v>
      </c>
      <c r="G808" s="10">
        <v>2218</v>
      </c>
      <c r="H808" s="10">
        <f t="shared" si="1014"/>
        <v>4600</v>
      </c>
      <c r="I808" s="10">
        <f t="shared" ref="I808" si="1015">(G808-F808)*C808</f>
        <v>2990</v>
      </c>
      <c r="J808" s="10">
        <f t="shared" si="1011"/>
        <v>7590</v>
      </c>
    </row>
    <row r="809" spans="1:10" ht="20.25" customHeight="1">
      <c r="A809" s="7">
        <v>42817</v>
      </c>
      <c r="B809" s="8" t="s">
        <v>118</v>
      </c>
      <c r="C809" s="9">
        <f t="shared" si="1007"/>
        <v>570</v>
      </c>
      <c r="D809" s="9" t="s">
        <v>13</v>
      </c>
      <c r="E809" s="10">
        <v>875</v>
      </c>
      <c r="F809" s="10">
        <v>883</v>
      </c>
      <c r="G809" s="10">
        <v>0</v>
      </c>
      <c r="H809" s="10">
        <f t="shared" si="1014"/>
        <v>4560</v>
      </c>
      <c r="I809" s="10">
        <v>0</v>
      </c>
      <c r="J809" s="10">
        <f t="shared" si="1011"/>
        <v>4560</v>
      </c>
    </row>
    <row r="810" spans="1:10" ht="20.25" customHeight="1">
      <c r="A810" s="7">
        <v>42816</v>
      </c>
      <c r="B810" s="8" t="s">
        <v>606</v>
      </c>
      <c r="C810" s="9">
        <f t="shared" si="1007"/>
        <v>360</v>
      </c>
      <c r="D810" s="9" t="s">
        <v>13</v>
      </c>
      <c r="E810" s="10">
        <v>1405</v>
      </c>
      <c r="F810" s="10">
        <v>1420</v>
      </c>
      <c r="G810" s="10">
        <v>1430</v>
      </c>
      <c r="H810" s="10">
        <f t="shared" si="1014"/>
        <v>5400</v>
      </c>
      <c r="I810" s="10">
        <f t="shared" ref="I810" si="1016">(G810-F810)*C810</f>
        <v>3600</v>
      </c>
      <c r="J810" s="10">
        <f t="shared" si="1011"/>
        <v>9000</v>
      </c>
    </row>
    <row r="811" spans="1:10" ht="20.25" customHeight="1">
      <c r="A811" s="7">
        <v>42816</v>
      </c>
      <c r="B811" s="8" t="s">
        <v>119</v>
      </c>
      <c r="C811" s="9">
        <f t="shared" si="1007"/>
        <v>350</v>
      </c>
      <c r="D811" s="9" t="s">
        <v>13</v>
      </c>
      <c r="E811" s="10">
        <v>1415</v>
      </c>
      <c r="F811" s="10">
        <v>1421</v>
      </c>
      <c r="G811" s="10">
        <v>0</v>
      </c>
      <c r="H811" s="10">
        <f t="shared" si="1014"/>
        <v>2100</v>
      </c>
      <c r="I811" s="10">
        <v>0</v>
      </c>
      <c r="J811" s="10">
        <f t="shared" si="1011"/>
        <v>2100</v>
      </c>
    </row>
    <row r="812" spans="1:10" ht="20.25" customHeight="1">
      <c r="A812" s="7">
        <v>42815</v>
      </c>
      <c r="B812" s="8" t="s">
        <v>216</v>
      </c>
      <c r="C812" s="9">
        <f t="shared" si="1007"/>
        <v>670</v>
      </c>
      <c r="D812" s="9" t="s">
        <v>13</v>
      </c>
      <c r="E812" s="10">
        <v>750</v>
      </c>
      <c r="F812" s="10">
        <v>740</v>
      </c>
      <c r="G812" s="10">
        <v>0</v>
      </c>
      <c r="H812" s="10">
        <f t="shared" si="1014"/>
        <v>-6700</v>
      </c>
      <c r="I812" s="10">
        <v>0</v>
      </c>
      <c r="J812" s="10">
        <f t="shared" si="1011"/>
        <v>-6700</v>
      </c>
    </row>
    <row r="813" spans="1:10" ht="20.25" customHeight="1">
      <c r="A813" s="7">
        <v>42814</v>
      </c>
      <c r="B813" s="8" t="s">
        <v>76</v>
      </c>
      <c r="C813" s="9">
        <f t="shared" ref="C813:C818" si="1017">MROUND(500000/E813,10)</f>
        <v>5060</v>
      </c>
      <c r="D813" s="9" t="s">
        <v>13</v>
      </c>
      <c r="E813" s="10">
        <v>98.75</v>
      </c>
      <c r="F813" s="10">
        <v>96.75</v>
      </c>
      <c r="G813" s="10">
        <v>0</v>
      </c>
      <c r="H813" s="10">
        <f t="shared" si="1014"/>
        <v>-10120</v>
      </c>
      <c r="I813" s="10">
        <v>0</v>
      </c>
      <c r="J813" s="10">
        <f t="shared" si="1011"/>
        <v>-10120</v>
      </c>
    </row>
    <row r="814" spans="1:10" ht="20.25" customHeight="1">
      <c r="A814" s="7">
        <v>42811</v>
      </c>
      <c r="B814" s="8" t="s">
        <v>605</v>
      </c>
      <c r="C814" s="9">
        <f t="shared" si="1017"/>
        <v>440</v>
      </c>
      <c r="D814" s="9" t="s">
        <v>16</v>
      </c>
      <c r="E814" s="10">
        <v>1135</v>
      </c>
      <c r="F814" s="10">
        <v>1120</v>
      </c>
      <c r="G814" s="10">
        <v>0</v>
      </c>
      <c r="H814" s="10">
        <f t="shared" ref="H814" si="1018">(E814-F814)*C814</f>
        <v>6600</v>
      </c>
      <c r="I814" s="10">
        <v>0</v>
      </c>
      <c r="J814" s="10">
        <f t="shared" si="1011"/>
        <v>6600</v>
      </c>
    </row>
    <row r="815" spans="1:10" ht="20.25" customHeight="1">
      <c r="A815" s="7">
        <v>42810</v>
      </c>
      <c r="B815" s="8" t="s">
        <v>119</v>
      </c>
      <c r="C815" s="9">
        <f t="shared" si="1017"/>
        <v>350</v>
      </c>
      <c r="D815" s="9" t="s">
        <v>13</v>
      </c>
      <c r="E815" s="10">
        <v>1410</v>
      </c>
      <c r="F815" s="10">
        <v>1429</v>
      </c>
      <c r="G815" s="10">
        <v>0</v>
      </c>
      <c r="H815" s="10">
        <f t="shared" ref="H815" si="1019">(F815-E815)*C815</f>
        <v>6650</v>
      </c>
      <c r="I815" s="10">
        <v>0</v>
      </c>
      <c r="J815" s="10">
        <f t="shared" si="1011"/>
        <v>6650</v>
      </c>
    </row>
    <row r="816" spans="1:10" ht="20.25" customHeight="1">
      <c r="A816" s="7">
        <v>42810</v>
      </c>
      <c r="B816" s="8" t="s">
        <v>574</v>
      </c>
      <c r="C816" s="9">
        <f t="shared" si="1017"/>
        <v>440</v>
      </c>
      <c r="D816" s="9" t="s">
        <v>16</v>
      </c>
      <c r="E816" s="10">
        <v>1135</v>
      </c>
      <c r="F816" s="10">
        <v>1135</v>
      </c>
      <c r="G816" s="10">
        <v>0</v>
      </c>
      <c r="H816" s="10">
        <f t="shared" ref="H816" si="1020">(E816-F816)*C816</f>
        <v>0</v>
      </c>
      <c r="I816" s="10">
        <v>0</v>
      </c>
      <c r="J816" s="10">
        <f t="shared" si="1011"/>
        <v>0</v>
      </c>
    </row>
    <row r="817" spans="1:10" ht="20.25" customHeight="1">
      <c r="A817" s="7">
        <v>42810</v>
      </c>
      <c r="B817" s="8" t="s">
        <v>119</v>
      </c>
      <c r="C817" s="9">
        <f t="shared" si="1017"/>
        <v>350</v>
      </c>
      <c r="D817" s="9" t="s">
        <v>13</v>
      </c>
      <c r="E817" s="10">
        <v>1410</v>
      </c>
      <c r="F817" s="10">
        <v>1430</v>
      </c>
      <c r="G817" s="10">
        <v>0</v>
      </c>
      <c r="H817" s="10">
        <f t="shared" ref="H817:H818" si="1021">(F817-E817)*C817</f>
        <v>7000</v>
      </c>
      <c r="I817" s="10">
        <v>0</v>
      </c>
      <c r="J817" s="10">
        <f t="shared" si="1011"/>
        <v>7000</v>
      </c>
    </row>
    <row r="818" spans="1:10" ht="20.25" customHeight="1">
      <c r="A818" s="7">
        <v>42809</v>
      </c>
      <c r="B818" s="8" t="s">
        <v>574</v>
      </c>
      <c r="C818" s="9">
        <f t="shared" si="1017"/>
        <v>440</v>
      </c>
      <c r="D818" s="9" t="s">
        <v>13</v>
      </c>
      <c r="E818" s="10">
        <v>1130</v>
      </c>
      <c r="F818" s="10">
        <v>1140</v>
      </c>
      <c r="G818" s="10">
        <v>0</v>
      </c>
      <c r="H818" s="10">
        <f t="shared" si="1021"/>
        <v>4400</v>
      </c>
      <c r="I818" s="10">
        <v>0</v>
      </c>
      <c r="J818" s="10">
        <f t="shared" si="1011"/>
        <v>4400</v>
      </c>
    </row>
    <row r="819" spans="1:10">
      <c r="A819" s="25"/>
      <c r="B819" s="25"/>
      <c r="C819" s="25"/>
      <c r="D819" s="25"/>
      <c r="E819" s="25"/>
      <c r="F819" s="25"/>
      <c r="G819" s="25"/>
      <c r="H819" s="25"/>
      <c r="I819" s="25"/>
      <c r="J819" s="25"/>
    </row>
    <row r="820" spans="1:10">
      <c r="A820" s="26">
        <v>42738</v>
      </c>
      <c r="B820" s="26" t="s">
        <v>482</v>
      </c>
      <c r="C820" s="27">
        <f t="shared" ref="C820:C821" si="1022">MROUND(300000/E820,10)</f>
        <v>460</v>
      </c>
      <c r="D820" s="27" t="s">
        <v>13</v>
      </c>
      <c r="E820" s="28">
        <v>658</v>
      </c>
      <c r="F820" s="28">
        <v>664</v>
      </c>
      <c r="G820" s="28">
        <v>0</v>
      </c>
      <c r="H820" s="28">
        <f t="shared" ref="H820:H821" si="1023">(F820-E820)*C820</f>
        <v>2760</v>
      </c>
      <c r="I820" s="28">
        <v>0</v>
      </c>
      <c r="J820" s="28">
        <f t="shared" ref="J820:J821" si="1024">+I820+H820</f>
        <v>2760</v>
      </c>
    </row>
    <row r="821" spans="1:10">
      <c r="A821" s="26">
        <v>42737</v>
      </c>
      <c r="B821" s="26" t="s">
        <v>473</v>
      </c>
      <c r="C821" s="27">
        <f t="shared" si="1022"/>
        <v>480</v>
      </c>
      <c r="D821" s="27" t="s">
        <v>13</v>
      </c>
      <c r="E821" s="28">
        <v>623</v>
      </c>
      <c r="F821" s="28">
        <v>630</v>
      </c>
      <c r="G821" s="28">
        <v>638</v>
      </c>
      <c r="H821" s="28">
        <f t="shared" si="1023"/>
        <v>3360</v>
      </c>
      <c r="I821" s="28">
        <f t="shared" ref="I821" si="1025">(G821-F821)*C821</f>
        <v>3840</v>
      </c>
      <c r="J821" s="28">
        <f t="shared" si="1024"/>
        <v>7200</v>
      </c>
    </row>
    <row r="822" spans="1:10">
      <c r="A822" s="25"/>
      <c r="B822" s="25"/>
      <c r="C822" s="25"/>
      <c r="D822" s="25"/>
      <c r="E822" s="25"/>
      <c r="F822" s="25"/>
      <c r="G822" s="25"/>
      <c r="H822" s="25"/>
      <c r="I822" s="25"/>
      <c r="J822" s="25"/>
    </row>
    <row r="823" spans="1:10">
      <c r="A823" s="26">
        <v>42734</v>
      </c>
      <c r="B823" s="26" t="s">
        <v>378</v>
      </c>
      <c r="C823" s="27">
        <f t="shared" ref="C823:C830" si="1026">MROUND(300000/E823,10)</f>
        <v>210</v>
      </c>
      <c r="D823" s="27" t="s">
        <v>16</v>
      </c>
      <c r="E823" s="28">
        <v>1412</v>
      </c>
      <c r="F823" s="28">
        <v>1398</v>
      </c>
      <c r="G823" s="28">
        <v>0</v>
      </c>
      <c r="H823" s="28">
        <f t="shared" ref="H823:H824" si="1027">(E823-F823)*C823</f>
        <v>2940</v>
      </c>
      <c r="I823" s="28">
        <v>0</v>
      </c>
      <c r="J823" s="28">
        <f t="shared" ref="J823:J826" si="1028">+I823+H823</f>
        <v>2940</v>
      </c>
    </row>
    <row r="824" spans="1:10">
      <c r="A824" s="26">
        <v>42732</v>
      </c>
      <c r="B824" s="26" t="s">
        <v>607</v>
      </c>
      <c r="C824" s="27">
        <f t="shared" si="1026"/>
        <v>510</v>
      </c>
      <c r="D824" s="27" t="s">
        <v>16</v>
      </c>
      <c r="E824" s="28">
        <v>593</v>
      </c>
      <c r="F824" s="28">
        <v>600</v>
      </c>
      <c r="G824" s="28">
        <v>0</v>
      </c>
      <c r="H824" s="28">
        <f t="shared" si="1027"/>
        <v>-3570</v>
      </c>
      <c r="I824" s="28">
        <v>0</v>
      </c>
      <c r="J824" s="28">
        <f t="shared" si="1028"/>
        <v>-3570</v>
      </c>
    </row>
    <row r="825" spans="1:10">
      <c r="A825" s="26">
        <v>42731</v>
      </c>
      <c r="B825" s="26" t="s">
        <v>608</v>
      </c>
      <c r="C825" s="27">
        <f t="shared" si="1026"/>
        <v>2460</v>
      </c>
      <c r="D825" s="27" t="s">
        <v>13</v>
      </c>
      <c r="E825" s="28">
        <v>122</v>
      </c>
      <c r="F825" s="28">
        <v>123</v>
      </c>
      <c r="G825" s="28">
        <v>124.5</v>
      </c>
      <c r="H825" s="28">
        <f t="shared" ref="H825" si="1029">(F825-E825)*C825</f>
        <v>2460</v>
      </c>
      <c r="I825" s="28">
        <f t="shared" ref="I825" si="1030">(G825-F825)*C825</f>
        <v>3690</v>
      </c>
      <c r="J825" s="28">
        <f t="shared" si="1028"/>
        <v>6150</v>
      </c>
    </row>
    <row r="826" spans="1:10">
      <c r="A826" s="26">
        <v>42731</v>
      </c>
      <c r="B826" s="26" t="s">
        <v>607</v>
      </c>
      <c r="C826" s="27">
        <f t="shared" si="1026"/>
        <v>520</v>
      </c>
      <c r="D826" s="27" t="s">
        <v>16</v>
      </c>
      <c r="E826" s="28">
        <v>577</v>
      </c>
      <c r="F826" s="28">
        <v>572</v>
      </c>
      <c r="G826" s="28">
        <v>565</v>
      </c>
      <c r="H826" s="28">
        <f>(E826-F826)*C826</f>
        <v>2600</v>
      </c>
      <c r="I826" s="28">
        <f>(F826-G826)*C826</f>
        <v>3640</v>
      </c>
      <c r="J826" s="28">
        <f t="shared" si="1028"/>
        <v>6240</v>
      </c>
    </row>
    <row r="827" spans="1:10">
      <c r="A827" s="26">
        <v>42705</v>
      </c>
      <c r="B827" s="26" t="s">
        <v>479</v>
      </c>
      <c r="C827" s="27">
        <f t="shared" si="1026"/>
        <v>4320</v>
      </c>
      <c r="D827" s="27" t="s">
        <v>16</v>
      </c>
      <c r="E827" s="28">
        <v>69.5</v>
      </c>
      <c r="F827" s="28">
        <v>69.150000000000006</v>
      </c>
      <c r="G827" s="28">
        <v>0</v>
      </c>
      <c r="H827" s="28">
        <f t="shared" ref="H827:H830" si="1031">(E827-F827)*C827</f>
        <v>1511.9999999999754</v>
      </c>
      <c r="I827" s="28">
        <v>0</v>
      </c>
      <c r="J827" s="28">
        <f t="shared" ref="J827:J830" si="1032">+I827+H827</f>
        <v>1511.9999999999754</v>
      </c>
    </row>
    <row r="828" spans="1:10">
      <c r="A828" s="30"/>
      <c r="B828" s="30"/>
      <c r="C828" s="31"/>
      <c r="D828" s="30"/>
      <c r="E828" s="24"/>
      <c r="F828" s="24"/>
      <c r="G828" s="24"/>
      <c r="H828" s="24"/>
      <c r="I828" s="24"/>
      <c r="J828" s="24"/>
    </row>
    <row r="829" spans="1:10">
      <c r="A829" s="26">
        <v>42704</v>
      </c>
      <c r="B829" s="26" t="s">
        <v>395</v>
      </c>
      <c r="C829" s="27">
        <f t="shared" si="1026"/>
        <v>400</v>
      </c>
      <c r="D829" s="27" t="s">
        <v>16</v>
      </c>
      <c r="E829" s="28">
        <v>743</v>
      </c>
      <c r="F829" s="28">
        <v>736</v>
      </c>
      <c r="G829" s="28">
        <v>0</v>
      </c>
      <c r="H829" s="28">
        <f t="shared" si="1031"/>
        <v>2800</v>
      </c>
      <c r="I829" s="28">
        <v>0</v>
      </c>
      <c r="J829" s="28">
        <f t="shared" si="1032"/>
        <v>2800</v>
      </c>
    </row>
    <row r="830" spans="1:10">
      <c r="A830" s="26">
        <v>42695</v>
      </c>
      <c r="B830" s="26" t="s">
        <v>127</v>
      </c>
      <c r="C830" s="27">
        <f t="shared" si="1026"/>
        <v>2750</v>
      </c>
      <c r="D830" s="27" t="s">
        <v>16</v>
      </c>
      <c r="E830" s="28">
        <v>109</v>
      </c>
      <c r="F830" s="28">
        <v>108</v>
      </c>
      <c r="G830" s="28">
        <v>0</v>
      </c>
      <c r="H830" s="28">
        <f t="shared" si="1031"/>
        <v>2750</v>
      </c>
      <c r="I830" s="28">
        <v>0</v>
      </c>
      <c r="J830" s="28">
        <f t="shared" si="1032"/>
        <v>2750</v>
      </c>
    </row>
    <row r="831" spans="1:10">
      <c r="A831" s="26">
        <v>42692</v>
      </c>
      <c r="B831" s="27" t="s">
        <v>609</v>
      </c>
      <c r="C831" s="27">
        <f t="shared" ref="C831:C862" si="1033">MROUND(300000/E831,10)</f>
        <v>1940</v>
      </c>
      <c r="D831" s="27" t="s">
        <v>13</v>
      </c>
      <c r="E831" s="27">
        <v>155</v>
      </c>
      <c r="F831" s="27">
        <v>156.25</v>
      </c>
      <c r="G831" s="28">
        <v>0</v>
      </c>
      <c r="H831" s="28">
        <f t="shared" ref="H831" si="1034">(F831-E831)*C831</f>
        <v>2425</v>
      </c>
      <c r="I831" s="28">
        <v>0</v>
      </c>
      <c r="J831" s="28">
        <f t="shared" ref="J831:J832" si="1035">+I831+H831</f>
        <v>2425</v>
      </c>
    </row>
    <row r="832" spans="1:10">
      <c r="A832" s="26">
        <v>42691</v>
      </c>
      <c r="B832" s="27" t="s">
        <v>610</v>
      </c>
      <c r="C832" s="27">
        <f t="shared" si="1033"/>
        <v>210</v>
      </c>
      <c r="D832" s="27" t="s">
        <v>16</v>
      </c>
      <c r="E832" s="27">
        <v>1447</v>
      </c>
      <c r="F832" s="27">
        <v>1437</v>
      </c>
      <c r="G832" s="28">
        <v>0</v>
      </c>
      <c r="H832" s="28">
        <f>(E832-F832)*C832</f>
        <v>2100</v>
      </c>
      <c r="I832" s="28">
        <v>0</v>
      </c>
      <c r="J832" s="28">
        <f t="shared" si="1035"/>
        <v>2100</v>
      </c>
    </row>
    <row r="833" spans="1:10">
      <c r="A833" s="26">
        <v>42690</v>
      </c>
      <c r="B833" s="27" t="s">
        <v>98</v>
      </c>
      <c r="C833" s="27">
        <f t="shared" si="1033"/>
        <v>680</v>
      </c>
      <c r="D833" s="27" t="s">
        <v>13</v>
      </c>
      <c r="E833" s="27">
        <v>444</v>
      </c>
      <c r="F833" s="27">
        <v>447.8</v>
      </c>
      <c r="G833" s="28">
        <v>0</v>
      </c>
      <c r="H833" s="28">
        <f t="shared" ref="H833:H835" si="1036">(F833-E833)*C833</f>
        <v>2584.0000000000077</v>
      </c>
      <c r="I833" s="28">
        <v>0</v>
      </c>
      <c r="J833" s="28">
        <f t="shared" ref="J833:J845" si="1037">+I833+H833</f>
        <v>2584.0000000000077</v>
      </c>
    </row>
    <row r="834" spans="1:10">
      <c r="A834" s="26">
        <v>42689</v>
      </c>
      <c r="B834" s="27" t="s">
        <v>611</v>
      </c>
      <c r="C834" s="27">
        <f t="shared" si="1033"/>
        <v>2580</v>
      </c>
      <c r="D834" s="27" t="s">
        <v>13</v>
      </c>
      <c r="E834" s="27">
        <v>116.5</v>
      </c>
      <c r="F834" s="27">
        <v>118</v>
      </c>
      <c r="G834" s="28">
        <v>0</v>
      </c>
      <c r="H834" s="28">
        <f t="shared" si="1036"/>
        <v>3870</v>
      </c>
      <c r="I834" s="28">
        <v>0</v>
      </c>
      <c r="J834" s="28">
        <f t="shared" si="1037"/>
        <v>3870</v>
      </c>
    </row>
    <row r="835" spans="1:10">
      <c r="A835" s="26">
        <v>42689</v>
      </c>
      <c r="B835" s="27" t="s">
        <v>373</v>
      </c>
      <c r="C835" s="27">
        <f t="shared" si="1033"/>
        <v>1720</v>
      </c>
      <c r="D835" s="27" t="s">
        <v>13</v>
      </c>
      <c r="E835" s="27">
        <v>174</v>
      </c>
      <c r="F835" s="27">
        <v>175.25</v>
      </c>
      <c r="G835" s="28">
        <v>0</v>
      </c>
      <c r="H835" s="28">
        <f t="shared" si="1036"/>
        <v>2150</v>
      </c>
      <c r="I835" s="28">
        <v>0</v>
      </c>
      <c r="J835" s="28">
        <f t="shared" si="1037"/>
        <v>2150</v>
      </c>
    </row>
    <row r="836" spans="1:10">
      <c r="A836" s="26">
        <v>42689</v>
      </c>
      <c r="B836" s="27" t="s">
        <v>57</v>
      </c>
      <c r="C836" s="27">
        <f t="shared" si="1033"/>
        <v>1790</v>
      </c>
      <c r="D836" s="27" t="s">
        <v>16</v>
      </c>
      <c r="E836" s="27">
        <v>168</v>
      </c>
      <c r="F836" s="27">
        <v>166.5</v>
      </c>
      <c r="G836" s="28">
        <v>0</v>
      </c>
      <c r="H836" s="28">
        <f t="shared" ref="H836:H837" si="1038">(E836-F836)*C836</f>
        <v>2685</v>
      </c>
      <c r="I836" s="28">
        <v>0</v>
      </c>
      <c r="J836" s="28">
        <f t="shared" si="1037"/>
        <v>2685</v>
      </c>
    </row>
    <row r="837" spans="1:10">
      <c r="A837" s="26">
        <v>42685</v>
      </c>
      <c r="B837" s="27" t="s">
        <v>70</v>
      </c>
      <c r="C837" s="27">
        <f t="shared" si="1033"/>
        <v>1100</v>
      </c>
      <c r="D837" s="27" t="s">
        <v>16</v>
      </c>
      <c r="E837" s="27">
        <v>273</v>
      </c>
      <c r="F837" s="27">
        <v>271.5</v>
      </c>
      <c r="G837" s="28">
        <v>0</v>
      </c>
      <c r="H837" s="28">
        <f t="shared" si="1038"/>
        <v>1650</v>
      </c>
      <c r="I837" s="28">
        <v>0</v>
      </c>
      <c r="J837" s="28">
        <f t="shared" si="1037"/>
        <v>1650</v>
      </c>
    </row>
    <row r="838" spans="1:10">
      <c r="A838" s="26">
        <v>42685</v>
      </c>
      <c r="B838" s="27" t="s">
        <v>333</v>
      </c>
      <c r="C838" s="27">
        <f t="shared" si="1033"/>
        <v>430</v>
      </c>
      <c r="D838" s="27" t="s">
        <v>13</v>
      </c>
      <c r="E838" s="27">
        <v>705</v>
      </c>
      <c r="F838" s="27">
        <v>695</v>
      </c>
      <c r="G838" s="28">
        <v>0</v>
      </c>
      <c r="H838" s="28">
        <f t="shared" ref="H838:H844" si="1039">(F838-E838)*C838</f>
        <v>-4300</v>
      </c>
      <c r="I838" s="28">
        <v>0</v>
      </c>
      <c r="J838" s="28">
        <f t="shared" si="1037"/>
        <v>-4300</v>
      </c>
    </row>
    <row r="839" spans="1:10">
      <c r="A839" s="26">
        <v>42684</v>
      </c>
      <c r="B839" s="27" t="s">
        <v>127</v>
      </c>
      <c r="C839" s="27">
        <f t="shared" si="1033"/>
        <v>2320</v>
      </c>
      <c r="D839" s="27" t="s">
        <v>13</v>
      </c>
      <c r="E839" s="27">
        <v>129.5</v>
      </c>
      <c r="F839" s="27">
        <v>131.55000000000001</v>
      </c>
      <c r="G839" s="28">
        <v>0</v>
      </c>
      <c r="H839" s="28">
        <f t="shared" si="1039"/>
        <v>4756.0000000000264</v>
      </c>
      <c r="I839" s="28">
        <v>0</v>
      </c>
      <c r="J839" s="28">
        <f t="shared" si="1037"/>
        <v>4756.0000000000264</v>
      </c>
    </row>
    <row r="840" spans="1:10">
      <c r="A840" s="26">
        <v>42684</v>
      </c>
      <c r="B840" s="27" t="s">
        <v>373</v>
      </c>
      <c r="C840" s="27">
        <f t="shared" si="1033"/>
        <v>1870</v>
      </c>
      <c r="D840" s="27" t="s">
        <v>13</v>
      </c>
      <c r="E840" s="27">
        <v>160.5</v>
      </c>
      <c r="F840" s="27">
        <v>161.5</v>
      </c>
      <c r="G840" s="28">
        <v>0</v>
      </c>
      <c r="H840" s="28">
        <f t="shared" si="1039"/>
        <v>1870</v>
      </c>
      <c r="I840" s="28">
        <v>0</v>
      </c>
      <c r="J840" s="28">
        <f t="shared" si="1037"/>
        <v>1870</v>
      </c>
    </row>
    <row r="841" spans="1:10">
      <c r="A841" s="26">
        <v>42683</v>
      </c>
      <c r="B841" s="27" t="s">
        <v>200</v>
      </c>
      <c r="C841" s="27">
        <f t="shared" si="1033"/>
        <v>1140</v>
      </c>
      <c r="D841" s="27" t="s">
        <v>13</v>
      </c>
      <c r="E841" s="27">
        <v>263</v>
      </c>
      <c r="F841" s="27">
        <v>265.25</v>
      </c>
      <c r="G841" s="28">
        <v>0</v>
      </c>
      <c r="H841" s="28">
        <f t="shared" si="1039"/>
        <v>2565</v>
      </c>
      <c r="I841" s="28">
        <v>0</v>
      </c>
      <c r="J841" s="28">
        <f t="shared" si="1037"/>
        <v>2565</v>
      </c>
    </row>
    <row r="842" spans="1:10">
      <c r="A842" s="26">
        <v>42683</v>
      </c>
      <c r="B842" s="27" t="s">
        <v>453</v>
      </c>
      <c r="C842" s="27">
        <f t="shared" si="1033"/>
        <v>1540</v>
      </c>
      <c r="D842" s="27" t="s">
        <v>13</v>
      </c>
      <c r="E842" s="27">
        <v>195</v>
      </c>
      <c r="F842" s="27">
        <v>198</v>
      </c>
      <c r="G842" s="28">
        <v>0</v>
      </c>
      <c r="H842" s="28">
        <f t="shared" si="1039"/>
        <v>4620</v>
      </c>
      <c r="I842" s="28">
        <v>0</v>
      </c>
      <c r="J842" s="28">
        <f t="shared" si="1037"/>
        <v>4620</v>
      </c>
    </row>
    <row r="843" spans="1:10">
      <c r="A843" s="26">
        <v>42682</v>
      </c>
      <c r="B843" s="27" t="s">
        <v>612</v>
      </c>
      <c r="C843" s="27">
        <f t="shared" si="1033"/>
        <v>700</v>
      </c>
      <c r="D843" s="27" t="s">
        <v>13</v>
      </c>
      <c r="E843" s="27">
        <v>430</v>
      </c>
      <c r="F843" s="27">
        <v>435</v>
      </c>
      <c r="G843" s="28">
        <v>0</v>
      </c>
      <c r="H843" s="28">
        <f t="shared" si="1039"/>
        <v>3500</v>
      </c>
      <c r="I843" s="28">
        <v>0</v>
      </c>
      <c r="J843" s="28">
        <f t="shared" si="1037"/>
        <v>3500</v>
      </c>
    </row>
    <row r="844" spans="1:10">
      <c r="A844" s="26">
        <v>42682</v>
      </c>
      <c r="B844" s="27" t="s">
        <v>612</v>
      </c>
      <c r="C844" s="27">
        <f t="shared" si="1033"/>
        <v>650</v>
      </c>
      <c r="D844" s="27" t="s">
        <v>13</v>
      </c>
      <c r="E844" s="27">
        <v>462</v>
      </c>
      <c r="F844" s="27">
        <v>437</v>
      </c>
      <c r="G844" s="28">
        <v>0</v>
      </c>
      <c r="H844" s="28">
        <f t="shared" si="1039"/>
        <v>-16250</v>
      </c>
      <c r="I844" s="28">
        <v>0</v>
      </c>
      <c r="J844" s="28">
        <f t="shared" si="1037"/>
        <v>-16250</v>
      </c>
    </row>
    <row r="845" spans="1:10">
      <c r="A845" s="26">
        <v>42682</v>
      </c>
      <c r="B845" s="27" t="s">
        <v>613</v>
      </c>
      <c r="C845" s="27">
        <f t="shared" si="1033"/>
        <v>90</v>
      </c>
      <c r="D845" s="27" t="s">
        <v>16</v>
      </c>
      <c r="E845" s="27">
        <v>3228</v>
      </c>
      <c r="F845" s="27">
        <v>3215</v>
      </c>
      <c r="G845" s="28">
        <v>0</v>
      </c>
      <c r="H845" s="28">
        <f>(E845-F845)*C845</f>
        <v>1170</v>
      </c>
      <c r="I845" s="28">
        <v>0</v>
      </c>
      <c r="J845" s="28">
        <f t="shared" si="1037"/>
        <v>1170</v>
      </c>
    </row>
    <row r="846" spans="1:10">
      <c r="A846" s="30"/>
      <c r="B846" s="30"/>
      <c r="C846" s="31"/>
      <c r="D846" s="30"/>
      <c r="E846" s="24"/>
      <c r="F846" s="24"/>
      <c r="G846" s="24"/>
      <c r="H846" s="24"/>
      <c r="I846" s="24"/>
      <c r="J846" s="24"/>
    </row>
    <row r="847" spans="1:10">
      <c r="A847" s="26">
        <v>42671</v>
      </c>
      <c r="B847" s="27" t="s">
        <v>614</v>
      </c>
      <c r="C847" s="27">
        <f t="shared" si="1033"/>
        <v>1060</v>
      </c>
      <c r="D847" s="27" t="s">
        <v>13</v>
      </c>
      <c r="E847" s="27">
        <v>282</v>
      </c>
      <c r="F847" s="27">
        <v>284</v>
      </c>
      <c r="G847" s="28">
        <v>0</v>
      </c>
      <c r="H847" s="28">
        <f t="shared" ref="H847:H850" si="1040">(F847-E847)*C847</f>
        <v>2120</v>
      </c>
      <c r="I847" s="28">
        <v>0</v>
      </c>
      <c r="J847" s="28">
        <f t="shared" ref="J847:J851" si="1041">+I847+H847</f>
        <v>2120</v>
      </c>
    </row>
    <row r="848" spans="1:10">
      <c r="A848" s="26">
        <v>42671</v>
      </c>
      <c r="B848" s="27" t="s">
        <v>615</v>
      </c>
      <c r="C848" s="27">
        <f t="shared" si="1033"/>
        <v>1990</v>
      </c>
      <c r="D848" s="27" t="s">
        <v>13</v>
      </c>
      <c r="E848" s="27">
        <v>151</v>
      </c>
      <c r="F848" s="27">
        <v>153</v>
      </c>
      <c r="G848" s="28">
        <v>0</v>
      </c>
      <c r="H848" s="28">
        <f t="shared" si="1040"/>
        <v>3980</v>
      </c>
      <c r="I848" s="28">
        <v>0</v>
      </c>
      <c r="J848" s="28">
        <f t="shared" si="1041"/>
        <v>3980</v>
      </c>
    </row>
    <row r="849" spans="1:10">
      <c r="A849" s="26">
        <v>42671</v>
      </c>
      <c r="B849" s="27" t="s">
        <v>616</v>
      </c>
      <c r="C849" s="27">
        <f t="shared" si="1033"/>
        <v>910</v>
      </c>
      <c r="D849" s="27" t="s">
        <v>13</v>
      </c>
      <c r="E849" s="27">
        <v>331</v>
      </c>
      <c r="F849" s="27">
        <v>333</v>
      </c>
      <c r="G849" s="28">
        <v>0</v>
      </c>
      <c r="H849" s="28">
        <f t="shared" si="1040"/>
        <v>1820</v>
      </c>
      <c r="I849" s="28">
        <v>0</v>
      </c>
      <c r="J849" s="28">
        <f t="shared" si="1041"/>
        <v>1820</v>
      </c>
    </row>
    <row r="850" spans="1:10">
      <c r="A850" s="26">
        <v>42670</v>
      </c>
      <c r="B850" s="27" t="s">
        <v>617</v>
      </c>
      <c r="C850" s="27">
        <f t="shared" si="1033"/>
        <v>90</v>
      </c>
      <c r="D850" s="27" t="s">
        <v>13</v>
      </c>
      <c r="E850" s="27">
        <v>3400</v>
      </c>
      <c r="F850" s="27">
        <v>3410</v>
      </c>
      <c r="G850" s="28">
        <v>0</v>
      </c>
      <c r="H850" s="28">
        <f t="shared" si="1040"/>
        <v>900</v>
      </c>
      <c r="I850" s="28">
        <v>0</v>
      </c>
      <c r="J850" s="28">
        <f t="shared" si="1041"/>
        <v>900</v>
      </c>
    </row>
    <row r="851" spans="1:10">
      <c r="A851" s="26">
        <v>42670</v>
      </c>
      <c r="B851" s="27" t="s">
        <v>618</v>
      </c>
      <c r="C851" s="27">
        <f t="shared" si="1033"/>
        <v>1510</v>
      </c>
      <c r="D851" s="27" t="s">
        <v>16</v>
      </c>
      <c r="E851" s="27">
        <v>198.5</v>
      </c>
      <c r="F851" s="27">
        <v>197</v>
      </c>
      <c r="G851" s="28">
        <v>0</v>
      </c>
      <c r="H851" s="28">
        <f>(E851-F851)*C851</f>
        <v>2265</v>
      </c>
      <c r="I851" s="28">
        <v>0</v>
      </c>
      <c r="J851" s="28">
        <f t="shared" si="1041"/>
        <v>2265</v>
      </c>
    </row>
    <row r="852" spans="1:10">
      <c r="A852" s="26">
        <v>42670</v>
      </c>
      <c r="B852" s="27" t="s">
        <v>619</v>
      </c>
      <c r="C852" s="27">
        <f t="shared" si="1033"/>
        <v>1020</v>
      </c>
      <c r="D852" s="27" t="s">
        <v>13</v>
      </c>
      <c r="E852" s="27">
        <v>295</v>
      </c>
      <c r="F852" s="27">
        <v>297</v>
      </c>
      <c r="G852" s="28">
        <v>0</v>
      </c>
      <c r="H852" s="28">
        <f t="shared" ref="H852:H859" si="1042">(F852-E852)*C852</f>
        <v>2040</v>
      </c>
      <c r="I852" s="28">
        <v>0</v>
      </c>
      <c r="J852" s="28">
        <f t="shared" ref="J852:J861" si="1043">+I852+H852</f>
        <v>2040</v>
      </c>
    </row>
    <row r="853" spans="1:10">
      <c r="A853" s="26">
        <v>42669</v>
      </c>
      <c r="B853" s="27" t="s">
        <v>620</v>
      </c>
      <c r="C853" s="27">
        <f t="shared" si="1033"/>
        <v>50</v>
      </c>
      <c r="D853" s="27" t="s">
        <v>13</v>
      </c>
      <c r="E853" s="27">
        <v>5937</v>
      </c>
      <c r="F853" s="27">
        <v>5948</v>
      </c>
      <c r="G853" s="28">
        <v>0</v>
      </c>
      <c r="H853" s="28">
        <f t="shared" si="1042"/>
        <v>550</v>
      </c>
      <c r="I853" s="28">
        <v>0</v>
      </c>
      <c r="J853" s="28">
        <f t="shared" si="1043"/>
        <v>550</v>
      </c>
    </row>
    <row r="854" spans="1:10">
      <c r="A854" s="26">
        <v>42669</v>
      </c>
      <c r="B854" s="27" t="s">
        <v>53</v>
      </c>
      <c r="C854" s="27">
        <f t="shared" si="1033"/>
        <v>1020</v>
      </c>
      <c r="D854" s="27" t="s">
        <v>13</v>
      </c>
      <c r="E854" s="27">
        <v>293.5</v>
      </c>
      <c r="F854" s="27">
        <v>295</v>
      </c>
      <c r="G854" s="28">
        <v>0</v>
      </c>
      <c r="H854" s="28">
        <f t="shared" si="1042"/>
        <v>1530</v>
      </c>
      <c r="I854" s="28">
        <v>0</v>
      </c>
      <c r="J854" s="28">
        <f t="shared" si="1043"/>
        <v>1530</v>
      </c>
    </row>
    <row r="855" spans="1:10">
      <c r="A855" s="26">
        <v>42668</v>
      </c>
      <c r="B855" s="27" t="s">
        <v>435</v>
      </c>
      <c r="C855" s="27">
        <f t="shared" si="1033"/>
        <v>550</v>
      </c>
      <c r="D855" s="27" t="s">
        <v>13</v>
      </c>
      <c r="E855" s="27">
        <v>549</v>
      </c>
      <c r="F855" s="27">
        <v>553</v>
      </c>
      <c r="G855" s="28">
        <v>0</v>
      </c>
      <c r="H855" s="28">
        <f t="shared" si="1042"/>
        <v>2200</v>
      </c>
      <c r="I855" s="28">
        <v>0</v>
      </c>
      <c r="J855" s="28">
        <f t="shared" si="1043"/>
        <v>2200</v>
      </c>
    </row>
    <row r="856" spans="1:10">
      <c r="A856" s="26">
        <v>42668</v>
      </c>
      <c r="B856" s="27" t="s">
        <v>372</v>
      </c>
      <c r="C856" s="27">
        <f t="shared" si="1033"/>
        <v>1020</v>
      </c>
      <c r="D856" s="27" t="s">
        <v>13</v>
      </c>
      <c r="E856" s="27">
        <v>295.5</v>
      </c>
      <c r="F856" s="27">
        <v>298</v>
      </c>
      <c r="G856" s="28">
        <v>0</v>
      </c>
      <c r="H856" s="28">
        <f t="shared" si="1042"/>
        <v>2550</v>
      </c>
      <c r="I856" s="28">
        <v>0</v>
      </c>
      <c r="J856" s="28">
        <f t="shared" si="1043"/>
        <v>2550</v>
      </c>
    </row>
    <row r="857" spans="1:10">
      <c r="A857" s="26">
        <v>42668</v>
      </c>
      <c r="B857" s="27" t="s">
        <v>621</v>
      </c>
      <c r="C857" s="27">
        <f t="shared" si="1033"/>
        <v>2390</v>
      </c>
      <c r="D857" s="27" t="s">
        <v>13</v>
      </c>
      <c r="E857" s="27">
        <v>125.4</v>
      </c>
      <c r="F857" s="27">
        <v>126.5</v>
      </c>
      <c r="G857" s="28">
        <v>0</v>
      </c>
      <c r="H857" s="28">
        <f t="shared" si="1042"/>
        <v>2628.9999999999864</v>
      </c>
      <c r="I857" s="28">
        <v>0</v>
      </c>
      <c r="J857" s="28">
        <f t="shared" si="1043"/>
        <v>2628.9999999999864</v>
      </c>
    </row>
    <row r="858" spans="1:10">
      <c r="A858" s="26">
        <v>42668</v>
      </c>
      <c r="B858" s="27" t="s">
        <v>622</v>
      </c>
      <c r="C858" s="27">
        <f t="shared" si="1033"/>
        <v>850</v>
      </c>
      <c r="D858" s="27" t="s">
        <v>13</v>
      </c>
      <c r="E858" s="27">
        <v>355</v>
      </c>
      <c r="F858" s="27">
        <v>358</v>
      </c>
      <c r="G858" s="28">
        <v>0</v>
      </c>
      <c r="H858" s="28">
        <f t="shared" si="1042"/>
        <v>2550</v>
      </c>
      <c r="I858" s="28">
        <v>0</v>
      </c>
      <c r="J858" s="28">
        <f t="shared" si="1043"/>
        <v>2550</v>
      </c>
    </row>
    <row r="859" spans="1:10">
      <c r="A859" s="26">
        <v>42667</v>
      </c>
      <c r="B859" s="27" t="s">
        <v>622</v>
      </c>
      <c r="C859" s="27">
        <f t="shared" si="1033"/>
        <v>930</v>
      </c>
      <c r="D859" s="27" t="s">
        <v>13</v>
      </c>
      <c r="E859" s="27">
        <v>322</v>
      </c>
      <c r="F859" s="27">
        <v>325</v>
      </c>
      <c r="G859" s="28">
        <v>0</v>
      </c>
      <c r="H859" s="28">
        <f t="shared" si="1042"/>
        <v>2790</v>
      </c>
      <c r="I859" s="28">
        <v>0</v>
      </c>
      <c r="J859" s="28">
        <f t="shared" si="1043"/>
        <v>2790</v>
      </c>
    </row>
    <row r="860" spans="1:10">
      <c r="A860" s="26">
        <v>42664</v>
      </c>
      <c r="B860" s="26" t="s">
        <v>373</v>
      </c>
      <c r="C860" s="27">
        <f t="shared" si="1033"/>
        <v>1930</v>
      </c>
      <c r="D860" s="27" t="s">
        <v>16</v>
      </c>
      <c r="E860" s="28">
        <v>155.4</v>
      </c>
      <c r="F860" s="28">
        <v>155.4</v>
      </c>
      <c r="G860" s="28">
        <v>0</v>
      </c>
      <c r="H860" s="28">
        <f t="shared" ref="H860:H865" si="1044">(E860-F860)*C860</f>
        <v>0</v>
      </c>
      <c r="I860" s="28">
        <v>0</v>
      </c>
      <c r="J860" s="28">
        <f t="shared" si="1043"/>
        <v>0</v>
      </c>
    </row>
    <row r="861" spans="1:10">
      <c r="A861" s="26">
        <v>42663</v>
      </c>
      <c r="B861" s="26" t="s">
        <v>453</v>
      </c>
      <c r="C861" s="27">
        <f t="shared" si="1033"/>
        <v>1420</v>
      </c>
      <c r="D861" s="27" t="s">
        <v>16</v>
      </c>
      <c r="E861" s="28">
        <v>212</v>
      </c>
      <c r="F861" s="28">
        <v>212</v>
      </c>
      <c r="G861" s="28">
        <v>0</v>
      </c>
      <c r="H861" s="28">
        <f t="shared" si="1044"/>
        <v>0</v>
      </c>
      <c r="I861" s="28">
        <v>0</v>
      </c>
      <c r="J861" s="28">
        <f t="shared" si="1043"/>
        <v>0</v>
      </c>
    </row>
    <row r="862" spans="1:10">
      <c r="A862" s="26">
        <v>42662</v>
      </c>
      <c r="B862" s="27" t="s">
        <v>373</v>
      </c>
      <c r="C862" s="27">
        <f t="shared" si="1033"/>
        <v>1930</v>
      </c>
      <c r="D862" s="27" t="s">
        <v>13</v>
      </c>
      <c r="E862" s="28">
        <v>155.30000000000001</v>
      </c>
      <c r="F862" s="28">
        <v>156.80000000000001</v>
      </c>
      <c r="G862" s="28">
        <v>158.44999999999999</v>
      </c>
      <c r="H862" s="28">
        <f t="shared" ref="H862:H864" si="1045">(F862-E862)*C862</f>
        <v>2895</v>
      </c>
      <c r="I862" s="28">
        <f t="shared" ref="I862" si="1046">(G862-F862)*C862</f>
        <v>3184.4999999999563</v>
      </c>
      <c r="J862" s="28">
        <f t="shared" ref="J862:J865" si="1047">+I862+H862</f>
        <v>6079.4999999999563</v>
      </c>
    </row>
    <row r="863" spans="1:10">
      <c r="A863" s="26">
        <v>42661</v>
      </c>
      <c r="B863" s="26" t="s">
        <v>623</v>
      </c>
      <c r="C863" s="27">
        <f t="shared" ref="C863:C869" si="1048">MROUND(300000/E863,10)</f>
        <v>120</v>
      </c>
      <c r="D863" s="27" t="s">
        <v>13</v>
      </c>
      <c r="E863" s="28">
        <v>2420</v>
      </c>
      <c r="F863" s="28">
        <v>2450</v>
      </c>
      <c r="G863" s="28">
        <v>0</v>
      </c>
      <c r="H863" s="28">
        <f t="shared" si="1045"/>
        <v>3600</v>
      </c>
      <c r="I863" s="28">
        <v>0</v>
      </c>
      <c r="J863" s="28">
        <f t="shared" si="1047"/>
        <v>3600</v>
      </c>
    </row>
    <row r="864" spans="1:10">
      <c r="A864" s="26">
        <v>42660</v>
      </c>
      <c r="B864" s="27" t="s">
        <v>624</v>
      </c>
      <c r="C864" s="27">
        <f t="shared" si="1048"/>
        <v>740</v>
      </c>
      <c r="D864" s="27" t="s">
        <v>13</v>
      </c>
      <c r="E864" s="28">
        <v>406</v>
      </c>
      <c r="F864" s="28">
        <v>412</v>
      </c>
      <c r="G864" s="28">
        <v>416</v>
      </c>
      <c r="H864" s="28">
        <f t="shared" si="1045"/>
        <v>4440</v>
      </c>
      <c r="I864" s="28">
        <f t="shared" ref="I864" si="1049">(G864-F864)*C864</f>
        <v>2960</v>
      </c>
      <c r="J864" s="28">
        <f t="shared" si="1047"/>
        <v>7400</v>
      </c>
    </row>
    <row r="865" spans="1:10">
      <c r="A865" s="26">
        <v>42657</v>
      </c>
      <c r="B865" s="26" t="s">
        <v>104</v>
      </c>
      <c r="C865" s="27">
        <f t="shared" si="1048"/>
        <v>3210</v>
      </c>
      <c r="D865" s="27" t="s">
        <v>16</v>
      </c>
      <c r="E865" s="28">
        <v>93.5</v>
      </c>
      <c r="F865" s="28">
        <v>92.5</v>
      </c>
      <c r="G865" s="28">
        <v>0</v>
      </c>
      <c r="H865" s="28">
        <f t="shared" si="1044"/>
        <v>3210</v>
      </c>
      <c r="I865" s="28">
        <v>0</v>
      </c>
      <c r="J865" s="28">
        <f t="shared" si="1047"/>
        <v>3210</v>
      </c>
    </row>
    <row r="866" spans="1:10">
      <c r="A866" s="26">
        <v>42656</v>
      </c>
      <c r="B866" s="26" t="s">
        <v>397</v>
      </c>
      <c r="C866" s="27">
        <f t="shared" si="1048"/>
        <v>280</v>
      </c>
      <c r="D866" s="27" t="s">
        <v>13</v>
      </c>
      <c r="E866" s="28">
        <v>1060</v>
      </c>
      <c r="F866" s="28">
        <v>1050</v>
      </c>
      <c r="G866" s="28">
        <v>0</v>
      </c>
      <c r="H866" s="28">
        <f t="shared" ref="H866" si="1050">(F866-E866)*C866</f>
        <v>-2800</v>
      </c>
      <c r="I866" s="28">
        <v>0</v>
      </c>
      <c r="J866" s="28">
        <f t="shared" ref="J866" si="1051">+I866+H866</f>
        <v>-2800</v>
      </c>
    </row>
    <row r="867" spans="1:10">
      <c r="A867" s="26">
        <v>42653</v>
      </c>
      <c r="B867" s="26" t="s">
        <v>31</v>
      </c>
      <c r="C867" s="27">
        <f t="shared" si="1048"/>
        <v>1020</v>
      </c>
      <c r="D867" s="27" t="s">
        <v>13</v>
      </c>
      <c r="E867" s="28">
        <v>293</v>
      </c>
      <c r="F867" s="28">
        <v>296</v>
      </c>
      <c r="G867" s="28">
        <v>0</v>
      </c>
      <c r="H867" s="28" t="s">
        <v>75</v>
      </c>
      <c r="I867" s="28">
        <v>0</v>
      </c>
      <c r="J867" s="28" t="s">
        <v>75</v>
      </c>
    </row>
    <row r="868" spans="1:10">
      <c r="A868" s="26">
        <v>42650</v>
      </c>
      <c r="B868" s="27" t="s">
        <v>625</v>
      </c>
      <c r="C868" s="27">
        <f t="shared" si="1048"/>
        <v>1110</v>
      </c>
      <c r="D868" s="27" t="s">
        <v>13</v>
      </c>
      <c r="E868" s="28">
        <v>270</v>
      </c>
      <c r="F868" s="28">
        <v>273.5</v>
      </c>
      <c r="G868" s="28">
        <v>0</v>
      </c>
      <c r="H868" s="28">
        <f t="shared" ref="H868:H869" si="1052">(F868-E868)*C868</f>
        <v>3885</v>
      </c>
      <c r="I868" s="28">
        <v>0</v>
      </c>
      <c r="J868" s="28">
        <f t="shared" ref="J868:J869" si="1053">+I868+H868</f>
        <v>3885</v>
      </c>
    </row>
    <row r="869" spans="1:10">
      <c r="A869" s="26">
        <v>42650</v>
      </c>
      <c r="B869" s="27" t="s">
        <v>624</v>
      </c>
      <c r="C869" s="27">
        <f t="shared" si="1048"/>
        <v>720</v>
      </c>
      <c r="D869" s="27" t="s">
        <v>13</v>
      </c>
      <c r="E869" s="28">
        <v>415.2</v>
      </c>
      <c r="F869" s="28">
        <v>418</v>
      </c>
      <c r="G869" s="28">
        <v>0</v>
      </c>
      <c r="H869" s="28">
        <f t="shared" si="1052"/>
        <v>2016.0000000000082</v>
      </c>
      <c r="I869" s="28">
        <v>0</v>
      </c>
      <c r="J869" s="28">
        <f t="shared" si="1053"/>
        <v>2016.0000000000082</v>
      </c>
    </row>
    <row r="870" spans="1:10">
      <c r="A870" s="26">
        <v>42649</v>
      </c>
      <c r="B870" s="27" t="s">
        <v>624</v>
      </c>
      <c r="C870" s="27">
        <f t="shared" ref="C870:C874" si="1054">MROUND(300000/E870,10)</f>
        <v>740</v>
      </c>
      <c r="D870" s="27" t="s">
        <v>13</v>
      </c>
      <c r="E870" s="28">
        <v>404</v>
      </c>
      <c r="F870" s="28">
        <v>414</v>
      </c>
      <c r="G870" s="28">
        <v>424</v>
      </c>
      <c r="H870" s="28">
        <f t="shared" ref="H870:H871" si="1055">(F870-E870)*C870</f>
        <v>7400</v>
      </c>
      <c r="I870" s="28">
        <f t="shared" ref="I870:I871" si="1056">(G870-F870)*C870</f>
        <v>7400</v>
      </c>
      <c r="J870" s="28">
        <f t="shared" ref="J870:J873" si="1057">+I870+H870</f>
        <v>14800</v>
      </c>
    </row>
    <row r="871" spans="1:10">
      <c r="A871" s="26">
        <v>42649</v>
      </c>
      <c r="B871" s="27" t="s">
        <v>384</v>
      </c>
      <c r="C871" s="27">
        <f t="shared" si="1054"/>
        <v>2090</v>
      </c>
      <c r="D871" s="27" t="s">
        <v>13</v>
      </c>
      <c r="E871" s="28">
        <v>143.69999999999999</v>
      </c>
      <c r="F871" s="28">
        <v>146</v>
      </c>
      <c r="G871" s="28">
        <v>148.5</v>
      </c>
      <c r="H871" s="28">
        <f t="shared" si="1055"/>
        <v>4807.0000000000236</v>
      </c>
      <c r="I871" s="28">
        <f t="shared" si="1056"/>
        <v>5225</v>
      </c>
      <c r="J871" s="28">
        <f t="shared" si="1057"/>
        <v>10032.000000000024</v>
      </c>
    </row>
    <row r="872" spans="1:10">
      <c r="A872" s="26">
        <v>42648</v>
      </c>
      <c r="B872" s="26" t="s">
        <v>400</v>
      </c>
      <c r="C872" s="27">
        <f t="shared" si="1054"/>
        <v>3700</v>
      </c>
      <c r="D872" s="27" t="s">
        <v>16</v>
      </c>
      <c r="E872" s="28">
        <v>81</v>
      </c>
      <c r="F872" s="28">
        <v>80.2</v>
      </c>
      <c r="G872" s="28">
        <v>0</v>
      </c>
      <c r="H872" s="28">
        <f t="shared" ref="H872:H878" si="1058">(E872-F872)*C872</f>
        <v>2959.9999999999895</v>
      </c>
      <c r="I872" s="28">
        <v>0</v>
      </c>
      <c r="J872" s="28">
        <f t="shared" si="1057"/>
        <v>2959.9999999999895</v>
      </c>
    </row>
    <row r="873" spans="1:10">
      <c r="A873" s="26">
        <v>42647</v>
      </c>
      <c r="B873" s="26" t="s">
        <v>127</v>
      </c>
      <c r="C873" s="27">
        <f t="shared" si="1054"/>
        <v>1970</v>
      </c>
      <c r="D873" s="27" t="s">
        <v>16</v>
      </c>
      <c r="E873" s="28">
        <v>152</v>
      </c>
      <c r="F873" s="28">
        <v>153.5</v>
      </c>
      <c r="G873" s="28">
        <v>0</v>
      </c>
      <c r="H873" s="28">
        <f t="shared" si="1058"/>
        <v>-2955</v>
      </c>
      <c r="I873" s="28">
        <v>0</v>
      </c>
      <c r="J873" s="28">
        <f t="shared" si="1057"/>
        <v>-2955</v>
      </c>
    </row>
    <row r="874" spans="1:10">
      <c r="A874" s="26">
        <v>42646</v>
      </c>
      <c r="B874" s="26" t="s">
        <v>32</v>
      </c>
      <c r="C874" s="27">
        <f t="shared" si="1054"/>
        <v>480</v>
      </c>
      <c r="D874" s="27" t="s">
        <v>13</v>
      </c>
      <c r="E874" s="28">
        <v>627</v>
      </c>
      <c r="F874" s="28">
        <v>633.5</v>
      </c>
      <c r="G874" s="28">
        <v>638.35</v>
      </c>
      <c r="H874" s="28">
        <f t="shared" ref="H874" si="1059">(F874-E874)*C874</f>
        <v>3120</v>
      </c>
      <c r="I874" s="28">
        <f t="shared" ref="I874" si="1060">(G874-F874)*C874</f>
        <v>2328.0000000000109</v>
      </c>
      <c r="J874" s="28">
        <f t="shared" ref="J874" si="1061">+I874+H874</f>
        <v>5448.0000000000109</v>
      </c>
    </row>
    <row r="875" spans="1:10">
      <c r="A875" s="30"/>
      <c r="B875" s="30"/>
      <c r="C875" s="31"/>
      <c r="D875" s="30"/>
      <c r="E875" s="24"/>
      <c r="F875" s="24"/>
      <c r="G875" s="24"/>
      <c r="H875" s="24"/>
      <c r="I875" s="24"/>
      <c r="J875" s="24"/>
    </row>
    <row r="876" spans="1:10">
      <c r="A876" s="26">
        <v>42643</v>
      </c>
      <c r="B876" s="26" t="s">
        <v>427</v>
      </c>
      <c r="C876" s="27">
        <f t="shared" ref="C876:C890" si="1062">MROUND(300000/E876,10)</f>
        <v>330</v>
      </c>
      <c r="D876" s="27" t="s">
        <v>13</v>
      </c>
      <c r="E876" s="28">
        <v>922</v>
      </c>
      <c r="F876" s="28">
        <v>931</v>
      </c>
      <c r="G876" s="28">
        <v>942</v>
      </c>
      <c r="H876" s="28">
        <f t="shared" ref="H876" si="1063">(F876-E876)*C876</f>
        <v>2970</v>
      </c>
      <c r="I876" s="28">
        <f t="shared" ref="I876" si="1064">(G876-F876)*C876</f>
        <v>3630</v>
      </c>
      <c r="J876" s="28">
        <f t="shared" ref="J876:J878" si="1065">+I876+H876</f>
        <v>6600</v>
      </c>
    </row>
    <row r="877" spans="1:10">
      <c r="A877" s="26">
        <v>42642</v>
      </c>
      <c r="B877" s="26" t="s">
        <v>393</v>
      </c>
      <c r="C877" s="27">
        <f t="shared" si="1062"/>
        <v>190</v>
      </c>
      <c r="D877" s="27" t="s">
        <v>16</v>
      </c>
      <c r="E877" s="28">
        <v>1615</v>
      </c>
      <c r="F877" s="28">
        <v>1600</v>
      </c>
      <c r="G877" s="28">
        <v>1585.1</v>
      </c>
      <c r="H877" s="28">
        <f t="shared" si="1058"/>
        <v>2850</v>
      </c>
      <c r="I877" s="28">
        <f>(F877-G877)*C877</f>
        <v>2831.0000000000173</v>
      </c>
      <c r="J877" s="28">
        <f t="shared" si="1065"/>
        <v>5681.0000000000173</v>
      </c>
    </row>
    <row r="878" spans="1:10">
      <c r="A878" s="26">
        <v>42641</v>
      </c>
      <c r="B878" s="26" t="s">
        <v>127</v>
      </c>
      <c r="C878" s="27">
        <f t="shared" si="1062"/>
        <v>1940</v>
      </c>
      <c r="D878" s="27" t="s">
        <v>16</v>
      </c>
      <c r="E878" s="28">
        <v>154.5</v>
      </c>
      <c r="F878" s="28">
        <v>156.5</v>
      </c>
      <c r="G878" s="28">
        <v>0</v>
      </c>
      <c r="H878" s="28">
        <f t="shared" si="1058"/>
        <v>-3880</v>
      </c>
      <c r="I878" s="28">
        <v>0</v>
      </c>
      <c r="J878" s="28">
        <f t="shared" si="1065"/>
        <v>-3880</v>
      </c>
    </row>
    <row r="879" spans="1:10">
      <c r="A879" s="26">
        <v>42640</v>
      </c>
      <c r="B879" s="26" t="s">
        <v>626</v>
      </c>
      <c r="C879" s="27">
        <f t="shared" si="1062"/>
        <v>240</v>
      </c>
      <c r="D879" s="27" t="s">
        <v>13</v>
      </c>
      <c r="E879" s="28">
        <v>1246</v>
      </c>
      <c r="F879" s="28">
        <v>1258</v>
      </c>
      <c r="G879" s="28">
        <v>1269.9000000000001</v>
      </c>
      <c r="H879" s="28">
        <f t="shared" ref="H879" si="1066">(F879-E879)*C879</f>
        <v>2880</v>
      </c>
      <c r="I879" s="28">
        <f t="shared" ref="I879" si="1067">(G879-F879)*C879</f>
        <v>2856.0000000000218</v>
      </c>
      <c r="J879" s="28">
        <f t="shared" ref="J879:J882" si="1068">+I879+H879</f>
        <v>5736.0000000000218</v>
      </c>
    </row>
    <row r="880" spans="1:10">
      <c r="A880" s="26">
        <v>42640</v>
      </c>
      <c r="B880" s="26" t="s">
        <v>127</v>
      </c>
      <c r="C880" s="27">
        <f t="shared" si="1062"/>
        <v>1970</v>
      </c>
      <c r="D880" s="27" t="s">
        <v>16</v>
      </c>
      <c r="E880" s="28">
        <v>152.25</v>
      </c>
      <c r="F880" s="28">
        <v>153.25</v>
      </c>
      <c r="G880" s="28">
        <v>0</v>
      </c>
      <c r="H880" s="28">
        <f t="shared" ref="H880:H882" si="1069">(E880-F880)*C880</f>
        <v>-1970</v>
      </c>
      <c r="I880" s="28">
        <v>0</v>
      </c>
      <c r="J880" s="28">
        <f t="shared" si="1068"/>
        <v>-1970</v>
      </c>
    </row>
    <row r="881" spans="1:10">
      <c r="A881" s="26">
        <v>42639</v>
      </c>
      <c r="B881" s="26" t="s">
        <v>127</v>
      </c>
      <c r="C881" s="27">
        <f t="shared" si="1062"/>
        <v>1940</v>
      </c>
      <c r="D881" s="27" t="s">
        <v>16</v>
      </c>
      <c r="E881" s="28">
        <v>155</v>
      </c>
      <c r="F881" s="28">
        <v>153.5</v>
      </c>
      <c r="G881" s="28">
        <v>151.5</v>
      </c>
      <c r="H881" s="28">
        <f t="shared" si="1069"/>
        <v>2910</v>
      </c>
      <c r="I881" s="28">
        <f>(F881-G881)*C881</f>
        <v>3880</v>
      </c>
      <c r="J881" s="28">
        <f t="shared" si="1068"/>
        <v>6790</v>
      </c>
    </row>
    <row r="882" spans="1:10">
      <c r="A882" s="26">
        <v>42635</v>
      </c>
      <c r="B882" s="26" t="s">
        <v>127</v>
      </c>
      <c r="C882" s="27">
        <f t="shared" si="1062"/>
        <v>1990</v>
      </c>
      <c r="D882" s="27" t="s">
        <v>16</v>
      </c>
      <c r="E882" s="28">
        <v>151</v>
      </c>
      <c r="F882" s="28">
        <v>149.6</v>
      </c>
      <c r="G882" s="28">
        <v>0</v>
      </c>
      <c r="H882" s="28">
        <f t="shared" si="1069"/>
        <v>2786.0000000000114</v>
      </c>
      <c r="I882" s="28">
        <v>0</v>
      </c>
      <c r="J882" s="28">
        <f t="shared" si="1068"/>
        <v>2786.0000000000114</v>
      </c>
    </row>
    <row r="883" spans="1:10">
      <c r="A883" s="26">
        <v>42633</v>
      </c>
      <c r="B883" s="26" t="s">
        <v>427</v>
      </c>
      <c r="C883" s="27">
        <f t="shared" si="1062"/>
        <v>340</v>
      </c>
      <c r="D883" s="27" t="s">
        <v>13</v>
      </c>
      <c r="E883" s="28">
        <v>884</v>
      </c>
      <c r="F883" s="28">
        <v>892</v>
      </c>
      <c r="G883" s="28">
        <v>902</v>
      </c>
      <c r="H883" s="28">
        <f t="shared" ref="H883:H889" si="1070">(F883-E883)*C883</f>
        <v>2720</v>
      </c>
      <c r="I883" s="28">
        <f t="shared" ref="I883:I884" si="1071">(G883-F883)*C883</f>
        <v>3400</v>
      </c>
      <c r="J883" s="28">
        <f t="shared" ref="J883:J890" si="1072">+I883+H883</f>
        <v>6120</v>
      </c>
    </row>
    <row r="884" spans="1:10">
      <c r="A884" s="26">
        <v>42632</v>
      </c>
      <c r="B884" s="26" t="s">
        <v>427</v>
      </c>
      <c r="C884" s="27">
        <f t="shared" si="1062"/>
        <v>340</v>
      </c>
      <c r="D884" s="27" t="s">
        <v>13</v>
      </c>
      <c r="E884" s="28">
        <v>888</v>
      </c>
      <c r="F884" s="28">
        <v>896.5</v>
      </c>
      <c r="G884" s="28">
        <v>907</v>
      </c>
      <c r="H884" s="28">
        <f t="shared" si="1070"/>
        <v>2890</v>
      </c>
      <c r="I884" s="28">
        <f t="shared" si="1071"/>
        <v>3570</v>
      </c>
      <c r="J884" s="28">
        <f t="shared" si="1072"/>
        <v>6460</v>
      </c>
    </row>
    <row r="885" spans="1:10">
      <c r="A885" s="26">
        <v>42629</v>
      </c>
      <c r="B885" s="26" t="s">
        <v>427</v>
      </c>
      <c r="C885" s="27">
        <f t="shared" si="1062"/>
        <v>350</v>
      </c>
      <c r="D885" s="27" t="s">
        <v>13</v>
      </c>
      <c r="E885" s="28">
        <v>862</v>
      </c>
      <c r="F885" s="28">
        <v>869.55</v>
      </c>
      <c r="G885" s="28">
        <v>0</v>
      </c>
      <c r="H885" s="28">
        <f t="shared" si="1070"/>
        <v>2642.4999999999841</v>
      </c>
      <c r="I885" s="28">
        <v>0</v>
      </c>
      <c r="J885" s="28">
        <f t="shared" si="1072"/>
        <v>2642.4999999999841</v>
      </c>
    </row>
    <row r="886" spans="1:10">
      <c r="A886" s="26">
        <v>42627</v>
      </c>
      <c r="B886" s="26" t="s">
        <v>427</v>
      </c>
      <c r="C886" s="27">
        <f t="shared" si="1062"/>
        <v>360</v>
      </c>
      <c r="D886" s="27" t="s">
        <v>13</v>
      </c>
      <c r="E886" s="28">
        <v>827</v>
      </c>
      <c r="F886" s="28">
        <v>835</v>
      </c>
      <c r="G886" s="28">
        <v>845</v>
      </c>
      <c r="H886" s="28">
        <f t="shared" si="1070"/>
        <v>2880</v>
      </c>
      <c r="I886" s="28">
        <f t="shared" ref="I886" si="1073">(G886-F886)*C886</f>
        <v>3600</v>
      </c>
      <c r="J886" s="28">
        <f t="shared" si="1072"/>
        <v>6480</v>
      </c>
    </row>
    <row r="887" spans="1:10">
      <c r="A887" s="26">
        <v>42625</v>
      </c>
      <c r="B887" s="26" t="s">
        <v>627</v>
      </c>
      <c r="C887" s="27">
        <f t="shared" si="1062"/>
        <v>3460</v>
      </c>
      <c r="D887" s="27" t="s">
        <v>13</v>
      </c>
      <c r="E887" s="28">
        <v>86.7</v>
      </c>
      <c r="F887" s="28">
        <v>87.5</v>
      </c>
      <c r="G887" s="28">
        <v>0</v>
      </c>
      <c r="H887" s="28">
        <f t="shared" si="1070"/>
        <v>2767.99999999999</v>
      </c>
      <c r="I887" s="28">
        <v>0</v>
      </c>
      <c r="J887" s="28">
        <f t="shared" si="1072"/>
        <v>2767.99999999999</v>
      </c>
    </row>
    <row r="888" spans="1:10">
      <c r="A888" s="26">
        <v>42621</v>
      </c>
      <c r="B888" s="26" t="s">
        <v>628</v>
      </c>
      <c r="C888" s="27">
        <f t="shared" si="1062"/>
        <v>3460</v>
      </c>
      <c r="D888" s="27" t="s">
        <v>13</v>
      </c>
      <c r="E888" s="28">
        <v>86.7</v>
      </c>
      <c r="F888" s="28">
        <v>87.5</v>
      </c>
      <c r="G888" s="28">
        <v>0</v>
      </c>
      <c r="H888" s="28">
        <f t="shared" si="1070"/>
        <v>2767.99999999999</v>
      </c>
      <c r="I888" s="28">
        <v>0</v>
      </c>
      <c r="J888" s="28">
        <f t="shared" si="1072"/>
        <v>2767.99999999999</v>
      </c>
    </row>
    <row r="889" spans="1:10">
      <c r="A889" s="26">
        <v>42620</v>
      </c>
      <c r="B889" s="26" t="s">
        <v>367</v>
      </c>
      <c r="C889" s="27">
        <f t="shared" si="1062"/>
        <v>2420</v>
      </c>
      <c r="D889" s="27" t="s">
        <v>13</v>
      </c>
      <c r="E889" s="28">
        <v>124.15</v>
      </c>
      <c r="F889" s="28">
        <v>125.15</v>
      </c>
      <c r="G889" s="28">
        <v>127</v>
      </c>
      <c r="H889" s="28">
        <f t="shared" si="1070"/>
        <v>2420</v>
      </c>
      <c r="I889" s="28">
        <f t="shared" ref="I889" si="1074">(G889-F889)*C889</f>
        <v>4476.9999999999864</v>
      </c>
      <c r="J889" s="28">
        <f t="shared" si="1072"/>
        <v>6896.9999999999864</v>
      </c>
    </row>
    <row r="890" spans="1:10">
      <c r="A890" s="26">
        <v>42619</v>
      </c>
      <c r="B890" s="26" t="s">
        <v>78</v>
      </c>
      <c r="C890" s="27">
        <f t="shared" si="1062"/>
        <v>1930</v>
      </c>
      <c r="D890" s="27" t="s">
        <v>16</v>
      </c>
      <c r="E890" s="28">
        <v>155.75</v>
      </c>
      <c r="F890" s="28">
        <v>154.5</v>
      </c>
      <c r="G890" s="28">
        <v>0</v>
      </c>
      <c r="H890" s="28">
        <f t="shared" ref="H890:H894" si="1075">(E890-F890)*C890</f>
        <v>2412.5</v>
      </c>
      <c r="I890" s="28">
        <v>0</v>
      </c>
      <c r="J890" s="28">
        <f t="shared" si="1072"/>
        <v>2412.5</v>
      </c>
    </row>
    <row r="891" spans="1:10">
      <c r="A891" s="30"/>
      <c r="B891" s="30"/>
      <c r="C891" s="31"/>
      <c r="D891" s="30"/>
      <c r="E891" s="24"/>
      <c r="F891" s="24"/>
      <c r="G891" s="24"/>
      <c r="H891" s="24"/>
      <c r="I891" s="24"/>
      <c r="J891" s="24"/>
    </row>
    <row r="892" spans="1:10">
      <c r="A892" s="26">
        <v>42613</v>
      </c>
      <c r="B892" s="26" t="s">
        <v>629</v>
      </c>
      <c r="C892" s="27">
        <f t="shared" ref="C892:C916" si="1076">MROUND(300000/E892,10)</f>
        <v>1630</v>
      </c>
      <c r="D892" s="27" t="s">
        <v>16</v>
      </c>
      <c r="E892" s="28">
        <v>184.5</v>
      </c>
      <c r="F892" s="28">
        <v>182.8</v>
      </c>
      <c r="G892" s="28">
        <v>180.75</v>
      </c>
      <c r="H892" s="28">
        <f t="shared" si="1075"/>
        <v>2770.9999999999814</v>
      </c>
      <c r="I892" s="28">
        <f>(F892-G892)*C892</f>
        <v>3341.5000000000186</v>
      </c>
      <c r="J892" s="28">
        <f t="shared" ref="J892:J894" si="1077">+I892+H892</f>
        <v>6112.5</v>
      </c>
    </row>
    <row r="893" spans="1:10">
      <c r="A893" s="26">
        <v>42612</v>
      </c>
      <c r="B893" s="26" t="s">
        <v>336</v>
      </c>
      <c r="C893" s="27">
        <f t="shared" si="1076"/>
        <v>760</v>
      </c>
      <c r="D893" s="27" t="s">
        <v>16</v>
      </c>
      <c r="E893" s="28">
        <v>394.5</v>
      </c>
      <c r="F893" s="28">
        <v>394.5</v>
      </c>
      <c r="G893" s="28">
        <v>0</v>
      </c>
      <c r="H893" s="28">
        <f t="shared" si="1075"/>
        <v>0</v>
      </c>
      <c r="I893" s="28">
        <v>0</v>
      </c>
      <c r="J893" s="28">
        <f t="shared" si="1077"/>
        <v>0</v>
      </c>
    </row>
    <row r="894" spans="1:10">
      <c r="A894" s="26">
        <v>42608</v>
      </c>
      <c r="B894" s="26" t="s">
        <v>78</v>
      </c>
      <c r="C894" s="27">
        <f t="shared" si="1076"/>
        <v>2030</v>
      </c>
      <c r="D894" s="27" t="s">
        <v>16</v>
      </c>
      <c r="E894" s="28">
        <v>148</v>
      </c>
      <c r="F894" s="28">
        <v>146.5</v>
      </c>
      <c r="G894" s="28">
        <v>0</v>
      </c>
      <c r="H894" s="28">
        <f t="shared" si="1075"/>
        <v>3045</v>
      </c>
      <c r="I894" s="28">
        <v>0</v>
      </c>
      <c r="J894" s="28">
        <f t="shared" si="1077"/>
        <v>3045</v>
      </c>
    </row>
    <row r="895" spans="1:10">
      <c r="A895" s="26">
        <v>42606</v>
      </c>
      <c r="B895" s="26" t="s">
        <v>396</v>
      </c>
      <c r="C895" s="27">
        <f t="shared" si="1076"/>
        <v>1710</v>
      </c>
      <c r="D895" s="27" t="s">
        <v>13</v>
      </c>
      <c r="E895" s="28">
        <v>175.5</v>
      </c>
      <c r="F895" s="28">
        <v>177</v>
      </c>
      <c r="G895" s="28">
        <v>0</v>
      </c>
      <c r="H895" s="28">
        <f t="shared" ref="H895" si="1078">(F895-E895)*C895</f>
        <v>2565</v>
      </c>
      <c r="I895" s="28">
        <v>0</v>
      </c>
      <c r="J895" s="28">
        <f t="shared" ref="J895:J896" si="1079">+I895+H895</f>
        <v>2565</v>
      </c>
    </row>
    <row r="896" spans="1:10">
      <c r="A896" s="26">
        <v>42605</v>
      </c>
      <c r="B896" s="26" t="s">
        <v>127</v>
      </c>
      <c r="C896" s="27">
        <f t="shared" si="1076"/>
        <v>1840</v>
      </c>
      <c r="D896" s="27" t="s">
        <v>16</v>
      </c>
      <c r="E896" s="28">
        <v>163</v>
      </c>
      <c r="F896" s="28">
        <v>161.5</v>
      </c>
      <c r="G896" s="28">
        <v>0</v>
      </c>
      <c r="H896" s="28">
        <f>(E896-F896)*C896</f>
        <v>2760</v>
      </c>
      <c r="I896" s="28">
        <v>0</v>
      </c>
      <c r="J896" s="28">
        <f t="shared" si="1079"/>
        <v>2760</v>
      </c>
    </row>
    <row r="897" spans="1:10">
      <c r="A897" s="26">
        <v>42604</v>
      </c>
      <c r="B897" s="26" t="s">
        <v>70</v>
      </c>
      <c r="C897" s="27">
        <f t="shared" si="1076"/>
        <v>1170</v>
      </c>
      <c r="D897" s="27" t="s">
        <v>13</v>
      </c>
      <c r="E897" s="28">
        <v>256</v>
      </c>
      <c r="F897" s="28">
        <v>252</v>
      </c>
      <c r="G897" s="28">
        <v>0</v>
      </c>
      <c r="H897" s="28">
        <f t="shared" ref="H897:H900" si="1080">(F897-E897)*C897</f>
        <v>-4680</v>
      </c>
      <c r="I897" s="28">
        <v>0</v>
      </c>
      <c r="J897" s="28">
        <f t="shared" ref="J897:J901" si="1081">+I897+H897</f>
        <v>-4680</v>
      </c>
    </row>
    <row r="898" spans="1:10">
      <c r="A898" s="26">
        <v>42601</v>
      </c>
      <c r="B898" s="26" t="s">
        <v>380</v>
      </c>
      <c r="C898" s="27">
        <f t="shared" si="1076"/>
        <v>1210</v>
      </c>
      <c r="D898" s="27" t="s">
        <v>13</v>
      </c>
      <c r="E898" s="28">
        <v>248</v>
      </c>
      <c r="F898" s="28">
        <v>250.5</v>
      </c>
      <c r="G898" s="28">
        <v>252.35</v>
      </c>
      <c r="H898" s="28">
        <f t="shared" si="1080"/>
        <v>3025</v>
      </c>
      <c r="I898" s="28">
        <f t="shared" ref="I898:I900" si="1082">(G898-F898)*C898</f>
        <v>2238.4999999999932</v>
      </c>
      <c r="J898" s="28">
        <f t="shared" si="1081"/>
        <v>5263.4999999999927</v>
      </c>
    </row>
    <row r="899" spans="1:10">
      <c r="A899" s="26">
        <v>42599</v>
      </c>
      <c r="B899" s="26" t="s">
        <v>462</v>
      </c>
      <c r="C899" s="27">
        <f t="shared" si="1076"/>
        <v>3680</v>
      </c>
      <c r="D899" s="27" t="s">
        <v>13</v>
      </c>
      <c r="E899" s="28">
        <v>81.599999999999994</v>
      </c>
      <c r="F899" s="28">
        <v>82.4</v>
      </c>
      <c r="G899" s="28">
        <v>83.2</v>
      </c>
      <c r="H899" s="28">
        <f t="shared" si="1080"/>
        <v>2944.0000000000418</v>
      </c>
      <c r="I899" s="28">
        <f t="shared" si="1082"/>
        <v>2943.9999999999895</v>
      </c>
      <c r="J899" s="28">
        <f t="shared" si="1081"/>
        <v>5888.0000000000309</v>
      </c>
    </row>
    <row r="900" spans="1:10">
      <c r="A900" s="26">
        <v>42598</v>
      </c>
      <c r="B900" s="26" t="s">
        <v>462</v>
      </c>
      <c r="C900" s="27">
        <f t="shared" si="1076"/>
        <v>3700</v>
      </c>
      <c r="D900" s="27" t="s">
        <v>13</v>
      </c>
      <c r="E900" s="28">
        <v>81</v>
      </c>
      <c r="F900" s="28">
        <v>81.8</v>
      </c>
      <c r="G900" s="28">
        <v>82.1</v>
      </c>
      <c r="H900" s="28">
        <f t="shared" si="1080"/>
        <v>2959.9999999999895</v>
      </c>
      <c r="I900" s="28">
        <f t="shared" si="1082"/>
        <v>1109.9999999999895</v>
      </c>
      <c r="J900" s="28">
        <f t="shared" si="1081"/>
        <v>4069.9999999999791</v>
      </c>
    </row>
    <row r="901" spans="1:10">
      <c r="A901" s="26">
        <v>42594</v>
      </c>
      <c r="B901" s="26" t="s">
        <v>433</v>
      </c>
      <c r="C901" s="27">
        <f t="shared" si="1076"/>
        <v>400</v>
      </c>
      <c r="D901" s="27" t="s">
        <v>16</v>
      </c>
      <c r="E901" s="28">
        <v>748</v>
      </c>
      <c r="F901" s="28">
        <v>742.8</v>
      </c>
      <c r="G901" s="28">
        <v>0</v>
      </c>
      <c r="H901" s="28">
        <f t="shared" ref="H901:H906" si="1083">(E901-F901)*C901</f>
        <v>2080.0000000000182</v>
      </c>
      <c r="I901" s="28">
        <v>0</v>
      </c>
      <c r="J901" s="28">
        <f t="shared" si="1081"/>
        <v>2080.0000000000182</v>
      </c>
    </row>
    <row r="902" spans="1:10">
      <c r="A902" s="26">
        <v>42593</v>
      </c>
      <c r="B902" s="26" t="s">
        <v>630</v>
      </c>
      <c r="C902" s="27">
        <f t="shared" si="1076"/>
        <v>340</v>
      </c>
      <c r="D902" s="27" t="s">
        <v>13</v>
      </c>
      <c r="E902" s="28">
        <v>889</v>
      </c>
      <c r="F902" s="28">
        <v>879</v>
      </c>
      <c r="G902" s="28">
        <v>0</v>
      </c>
      <c r="H902" s="28">
        <f t="shared" ref="H902" si="1084">(F902-E902)*C902</f>
        <v>-3400</v>
      </c>
      <c r="I902" s="28">
        <v>0</v>
      </c>
      <c r="J902" s="28">
        <f t="shared" ref="J902:J906" si="1085">+I902+H902</f>
        <v>-3400</v>
      </c>
    </row>
    <row r="903" spans="1:10">
      <c r="A903" s="26">
        <v>42592</v>
      </c>
      <c r="B903" s="26" t="s">
        <v>630</v>
      </c>
      <c r="C903" s="27">
        <f t="shared" si="1076"/>
        <v>340</v>
      </c>
      <c r="D903" s="27" t="s">
        <v>16</v>
      </c>
      <c r="E903" s="28">
        <v>882</v>
      </c>
      <c r="F903" s="28">
        <v>874.1</v>
      </c>
      <c r="G903" s="28">
        <v>0</v>
      </c>
      <c r="H903" s="28">
        <f t="shared" si="1083"/>
        <v>2685.9999999999923</v>
      </c>
      <c r="I903" s="28">
        <v>0</v>
      </c>
      <c r="J903" s="28">
        <f t="shared" si="1085"/>
        <v>2685.9999999999923</v>
      </c>
    </row>
    <row r="904" spans="1:10">
      <c r="A904" s="26">
        <v>42591</v>
      </c>
      <c r="B904" s="26" t="s">
        <v>127</v>
      </c>
      <c r="C904" s="27">
        <f t="shared" si="1076"/>
        <v>1810</v>
      </c>
      <c r="D904" s="27" t="s">
        <v>16</v>
      </c>
      <c r="E904" s="28">
        <v>165.5</v>
      </c>
      <c r="F904" s="28">
        <v>167.5</v>
      </c>
      <c r="G904" s="28">
        <v>0</v>
      </c>
      <c r="H904" s="28">
        <f t="shared" si="1083"/>
        <v>-3620</v>
      </c>
      <c r="I904" s="28">
        <v>0</v>
      </c>
      <c r="J904" s="28">
        <f t="shared" si="1085"/>
        <v>-3620</v>
      </c>
    </row>
    <row r="905" spans="1:10">
      <c r="A905" s="26">
        <v>42590</v>
      </c>
      <c r="B905" s="26" t="s">
        <v>53</v>
      </c>
      <c r="C905" s="27">
        <f t="shared" si="1076"/>
        <v>1020</v>
      </c>
      <c r="D905" s="27" t="s">
        <v>16</v>
      </c>
      <c r="E905" s="28">
        <v>293.5</v>
      </c>
      <c r="F905" s="28">
        <v>291.45</v>
      </c>
      <c r="G905" s="28">
        <v>0</v>
      </c>
      <c r="H905" s="28">
        <f t="shared" si="1083"/>
        <v>2091.0000000000118</v>
      </c>
      <c r="I905" s="28">
        <v>0</v>
      </c>
      <c r="J905" s="28">
        <f t="shared" si="1085"/>
        <v>2091.0000000000118</v>
      </c>
    </row>
    <row r="906" spans="1:10">
      <c r="A906" s="26">
        <v>42590</v>
      </c>
      <c r="B906" s="26" t="s">
        <v>457</v>
      </c>
      <c r="C906" s="27">
        <f t="shared" si="1076"/>
        <v>4000</v>
      </c>
      <c r="D906" s="27" t="s">
        <v>16</v>
      </c>
      <c r="E906" s="28">
        <v>75</v>
      </c>
      <c r="F906" s="28">
        <v>74.75</v>
      </c>
      <c r="G906" s="28">
        <v>0</v>
      </c>
      <c r="H906" s="28">
        <f t="shared" si="1083"/>
        <v>1000</v>
      </c>
      <c r="I906" s="28">
        <v>0</v>
      </c>
      <c r="J906" s="28">
        <f t="shared" si="1085"/>
        <v>1000</v>
      </c>
    </row>
    <row r="907" spans="1:10">
      <c r="A907" s="26">
        <v>42587</v>
      </c>
      <c r="B907" s="26" t="s">
        <v>137</v>
      </c>
      <c r="C907" s="27">
        <f t="shared" si="1076"/>
        <v>1230</v>
      </c>
      <c r="D907" s="27" t="s">
        <v>13</v>
      </c>
      <c r="E907" s="28">
        <v>244.1</v>
      </c>
      <c r="F907" s="28">
        <v>246.5</v>
      </c>
      <c r="G907" s="28">
        <v>0</v>
      </c>
      <c r="H907" s="28">
        <f t="shared" ref="H907:H909" si="1086">(F907-E907)*C907</f>
        <v>2952.0000000000068</v>
      </c>
      <c r="I907" s="28">
        <v>0</v>
      </c>
      <c r="J907" s="28">
        <f t="shared" ref="J907:J910" si="1087">+I907+H907</f>
        <v>2952.0000000000068</v>
      </c>
    </row>
    <row r="908" spans="1:10">
      <c r="A908" s="26">
        <v>42586</v>
      </c>
      <c r="B908" s="26" t="s">
        <v>398</v>
      </c>
      <c r="C908" s="27">
        <f t="shared" si="1076"/>
        <v>1370</v>
      </c>
      <c r="D908" s="27" t="s">
        <v>13</v>
      </c>
      <c r="E908" s="28">
        <v>219.5</v>
      </c>
      <c r="F908" s="28">
        <v>221.5</v>
      </c>
      <c r="G908" s="28">
        <v>0</v>
      </c>
      <c r="H908" s="28">
        <f t="shared" si="1086"/>
        <v>2740</v>
      </c>
      <c r="I908" s="28">
        <v>0</v>
      </c>
      <c r="J908" s="28">
        <f t="shared" si="1087"/>
        <v>2740</v>
      </c>
    </row>
    <row r="909" spans="1:10">
      <c r="A909" s="26">
        <v>42585</v>
      </c>
      <c r="B909" s="26" t="s">
        <v>630</v>
      </c>
      <c r="C909" s="27">
        <f t="shared" si="1076"/>
        <v>350</v>
      </c>
      <c r="D909" s="27" t="s">
        <v>13</v>
      </c>
      <c r="E909" s="28">
        <v>854</v>
      </c>
      <c r="F909" s="28">
        <v>860</v>
      </c>
      <c r="G909" s="28">
        <v>0</v>
      </c>
      <c r="H909" s="28">
        <f t="shared" si="1086"/>
        <v>2100</v>
      </c>
      <c r="I909" s="28">
        <v>0</v>
      </c>
      <c r="J909" s="28">
        <f t="shared" si="1087"/>
        <v>2100</v>
      </c>
    </row>
    <row r="910" spans="1:10">
      <c r="A910" s="26">
        <v>42584</v>
      </c>
      <c r="B910" s="26" t="s">
        <v>94</v>
      </c>
      <c r="C910" s="27">
        <f t="shared" si="1076"/>
        <v>490</v>
      </c>
      <c r="D910" s="27" t="s">
        <v>16</v>
      </c>
      <c r="E910" s="28">
        <v>608</v>
      </c>
      <c r="F910" s="28">
        <v>603</v>
      </c>
      <c r="G910" s="28">
        <v>0</v>
      </c>
      <c r="H910" s="28">
        <f t="shared" ref="H910" si="1088">(E910-F910)*C910</f>
        <v>2450</v>
      </c>
      <c r="I910" s="28">
        <v>0</v>
      </c>
      <c r="J910" s="28">
        <f t="shared" si="1087"/>
        <v>2450</v>
      </c>
    </row>
    <row r="911" spans="1:10">
      <c r="A911" s="30"/>
      <c r="B911" s="30"/>
      <c r="C911" s="31"/>
      <c r="D911" s="30"/>
      <c r="E911" s="24"/>
      <c r="F911" s="24"/>
      <c r="G911" s="24"/>
      <c r="H911" s="24"/>
      <c r="I911" s="24"/>
      <c r="J911" s="24"/>
    </row>
    <row r="912" spans="1:10">
      <c r="A912" s="26">
        <v>42580</v>
      </c>
      <c r="B912" s="26" t="s">
        <v>394</v>
      </c>
      <c r="C912" s="27">
        <f t="shared" si="1076"/>
        <v>1290</v>
      </c>
      <c r="D912" s="27" t="s">
        <v>13</v>
      </c>
      <c r="E912" s="28">
        <v>232.5</v>
      </c>
      <c r="F912" s="28">
        <v>235.5</v>
      </c>
      <c r="G912" s="28">
        <v>0</v>
      </c>
      <c r="H912" s="28">
        <f t="shared" ref="H912" si="1089">(F912-E912)*C912</f>
        <v>3870</v>
      </c>
      <c r="I912" s="28">
        <v>0</v>
      </c>
      <c r="J912" s="28">
        <f t="shared" ref="J912:J917" si="1090">+I912+H912</f>
        <v>3870</v>
      </c>
    </row>
    <row r="913" spans="1:10">
      <c r="A913" s="26">
        <v>42579</v>
      </c>
      <c r="B913" s="26" t="s">
        <v>288</v>
      </c>
      <c r="C913" s="27">
        <f t="shared" si="1076"/>
        <v>550</v>
      </c>
      <c r="D913" s="27" t="s">
        <v>16</v>
      </c>
      <c r="E913" s="28">
        <v>545</v>
      </c>
      <c r="F913" s="28">
        <v>542</v>
      </c>
      <c r="G913" s="28">
        <v>0</v>
      </c>
      <c r="H913" s="28">
        <f t="shared" ref="H913" si="1091">(E913-F913)*C913</f>
        <v>1650</v>
      </c>
      <c r="I913" s="28">
        <v>0</v>
      </c>
      <c r="J913" s="28">
        <f t="shared" si="1090"/>
        <v>1650</v>
      </c>
    </row>
    <row r="914" spans="1:10">
      <c r="A914" s="26">
        <v>42579</v>
      </c>
      <c r="B914" s="26" t="s">
        <v>468</v>
      </c>
      <c r="C914" s="27">
        <f t="shared" si="1076"/>
        <v>1420</v>
      </c>
      <c r="D914" s="27" t="s">
        <v>13</v>
      </c>
      <c r="E914" s="28">
        <v>211.5</v>
      </c>
      <c r="F914" s="28">
        <v>215.5</v>
      </c>
      <c r="G914" s="28">
        <v>0</v>
      </c>
      <c r="H914" s="28">
        <f t="shared" ref="H914" si="1092">(F914-E914)*C914</f>
        <v>5680</v>
      </c>
      <c r="I914" s="28">
        <v>0</v>
      </c>
      <c r="J914" s="28">
        <f t="shared" si="1090"/>
        <v>5680</v>
      </c>
    </row>
    <row r="915" spans="1:10">
      <c r="A915" s="26">
        <v>42578</v>
      </c>
      <c r="B915" s="26" t="s">
        <v>142</v>
      </c>
      <c r="C915" s="27">
        <f t="shared" si="1076"/>
        <v>1780</v>
      </c>
      <c r="D915" s="27" t="s">
        <v>16</v>
      </c>
      <c r="E915" s="28">
        <v>168.7</v>
      </c>
      <c r="F915" s="28">
        <v>166.75</v>
      </c>
      <c r="G915" s="28">
        <v>0</v>
      </c>
      <c r="H915" s="28">
        <f t="shared" ref="H915:H917" si="1093">(E915-F915)*C915</f>
        <v>3470.99999999998</v>
      </c>
      <c r="I915" s="28">
        <v>0</v>
      </c>
      <c r="J915" s="28">
        <f t="shared" si="1090"/>
        <v>3470.99999999998</v>
      </c>
    </row>
    <row r="916" spans="1:10">
      <c r="A916" s="26">
        <v>42578</v>
      </c>
      <c r="B916" s="26" t="s">
        <v>41</v>
      </c>
      <c r="C916" s="27">
        <f t="shared" si="1076"/>
        <v>520</v>
      </c>
      <c r="D916" s="27" t="s">
        <v>16</v>
      </c>
      <c r="E916" s="28">
        <v>581</v>
      </c>
      <c r="F916" s="28">
        <v>576</v>
      </c>
      <c r="G916" s="28">
        <v>0</v>
      </c>
      <c r="H916" s="28">
        <f t="shared" si="1093"/>
        <v>2600</v>
      </c>
      <c r="I916" s="28">
        <v>0</v>
      </c>
      <c r="J916" s="28">
        <f t="shared" si="1090"/>
        <v>2600</v>
      </c>
    </row>
    <row r="917" spans="1:10">
      <c r="A917" s="26">
        <v>42577</v>
      </c>
      <c r="B917" s="26" t="s">
        <v>338</v>
      </c>
      <c r="C917" s="27">
        <f t="shared" ref="C917:C935" si="1094">MROUND(300000/E917,10)</f>
        <v>260</v>
      </c>
      <c r="D917" s="27" t="s">
        <v>16</v>
      </c>
      <c r="E917" s="28">
        <v>1164</v>
      </c>
      <c r="F917" s="28">
        <v>1154</v>
      </c>
      <c r="G917" s="28">
        <v>1144</v>
      </c>
      <c r="H917" s="28">
        <f t="shared" si="1093"/>
        <v>2600</v>
      </c>
      <c r="I917" s="28">
        <f>(F917-G917)*C917</f>
        <v>2600</v>
      </c>
      <c r="J917" s="28">
        <f t="shared" si="1090"/>
        <v>5200</v>
      </c>
    </row>
    <row r="918" spans="1:10">
      <c r="A918" s="26">
        <v>42576</v>
      </c>
      <c r="B918" s="26" t="s">
        <v>469</v>
      </c>
      <c r="C918" s="27">
        <f t="shared" si="1094"/>
        <v>4360</v>
      </c>
      <c r="D918" s="27" t="s">
        <v>13</v>
      </c>
      <c r="E918" s="28">
        <v>68.8</v>
      </c>
      <c r="F918" s="28">
        <v>69.5</v>
      </c>
      <c r="G918" s="28">
        <v>0</v>
      </c>
      <c r="H918" s="28">
        <f t="shared" ref="H918:H927" si="1095">(F918-E918)*C918</f>
        <v>3052.0000000000123</v>
      </c>
      <c r="I918" s="28">
        <v>0</v>
      </c>
      <c r="J918" s="28">
        <f t="shared" ref="J918:J935" si="1096">+I918+H918</f>
        <v>3052.0000000000123</v>
      </c>
    </row>
    <row r="919" spans="1:10">
      <c r="A919" s="26">
        <v>42576</v>
      </c>
      <c r="B919" s="26" t="s">
        <v>465</v>
      </c>
      <c r="C919" s="27">
        <f t="shared" si="1094"/>
        <v>4110</v>
      </c>
      <c r="D919" s="27" t="s">
        <v>13</v>
      </c>
      <c r="E919" s="28">
        <v>73</v>
      </c>
      <c r="F919" s="28">
        <v>74.5</v>
      </c>
      <c r="G919" s="28">
        <v>76</v>
      </c>
      <c r="H919" s="28">
        <f t="shared" si="1095"/>
        <v>6165</v>
      </c>
      <c r="I919" s="28">
        <f t="shared" ref="I919" si="1097">(G919-F919)*C919</f>
        <v>6165</v>
      </c>
      <c r="J919" s="28">
        <f t="shared" si="1096"/>
        <v>12330</v>
      </c>
    </row>
    <row r="920" spans="1:10">
      <c r="A920" s="26">
        <v>42573</v>
      </c>
      <c r="B920" s="26" t="s">
        <v>631</v>
      </c>
      <c r="C920" s="27">
        <f t="shared" si="1094"/>
        <v>1310</v>
      </c>
      <c r="D920" s="27" t="s">
        <v>13</v>
      </c>
      <c r="E920" s="28">
        <v>229</v>
      </c>
      <c r="F920" s="28">
        <v>229</v>
      </c>
      <c r="G920" s="28">
        <v>0</v>
      </c>
      <c r="H920" s="28">
        <f t="shared" si="1095"/>
        <v>0</v>
      </c>
      <c r="I920" s="28">
        <v>0</v>
      </c>
      <c r="J920" s="28">
        <f t="shared" si="1096"/>
        <v>0</v>
      </c>
    </row>
    <row r="921" spans="1:10">
      <c r="A921" s="26">
        <v>42572</v>
      </c>
      <c r="B921" s="26" t="s">
        <v>632</v>
      </c>
      <c r="C921" s="27">
        <f t="shared" si="1094"/>
        <v>1500</v>
      </c>
      <c r="D921" s="27" t="s">
        <v>13</v>
      </c>
      <c r="E921" s="28">
        <v>200</v>
      </c>
      <c r="F921" s="28">
        <v>203</v>
      </c>
      <c r="G921" s="28">
        <v>0</v>
      </c>
      <c r="H921" s="28">
        <f t="shared" si="1095"/>
        <v>4500</v>
      </c>
      <c r="I921" s="28">
        <v>0</v>
      </c>
      <c r="J921" s="28">
        <f t="shared" si="1096"/>
        <v>4500</v>
      </c>
    </row>
    <row r="922" spans="1:10">
      <c r="A922" s="26">
        <v>42572</v>
      </c>
      <c r="B922" s="26" t="s">
        <v>354</v>
      </c>
      <c r="C922" s="27">
        <f t="shared" si="1094"/>
        <v>540</v>
      </c>
      <c r="D922" s="27" t="s">
        <v>13</v>
      </c>
      <c r="E922" s="28">
        <v>559</v>
      </c>
      <c r="F922" s="28">
        <v>565</v>
      </c>
      <c r="G922" s="28">
        <v>572</v>
      </c>
      <c r="H922" s="28">
        <f t="shared" si="1095"/>
        <v>3240</v>
      </c>
      <c r="I922" s="28">
        <f t="shared" ref="I922" si="1098">(G922-F922)*C922</f>
        <v>3780</v>
      </c>
      <c r="J922" s="28">
        <f t="shared" si="1096"/>
        <v>7020</v>
      </c>
    </row>
    <row r="923" spans="1:10">
      <c r="A923" s="26">
        <v>42571</v>
      </c>
      <c r="B923" s="26" t="s">
        <v>507</v>
      </c>
      <c r="C923" s="27">
        <f t="shared" si="1094"/>
        <v>2220</v>
      </c>
      <c r="D923" s="27" t="s">
        <v>13</v>
      </c>
      <c r="E923" s="28">
        <v>135</v>
      </c>
      <c r="F923" s="28">
        <v>137</v>
      </c>
      <c r="G923" s="28">
        <v>0</v>
      </c>
      <c r="H923" s="28">
        <f t="shared" si="1095"/>
        <v>4440</v>
      </c>
      <c r="I923" s="28">
        <v>0</v>
      </c>
      <c r="J923" s="28">
        <f t="shared" si="1096"/>
        <v>4440</v>
      </c>
    </row>
    <row r="924" spans="1:10">
      <c r="A924" s="26">
        <v>42571</v>
      </c>
      <c r="B924" s="26" t="s">
        <v>142</v>
      </c>
      <c r="C924" s="27">
        <f t="shared" si="1094"/>
        <v>1860</v>
      </c>
      <c r="D924" s="27" t="s">
        <v>13</v>
      </c>
      <c r="E924" s="28">
        <v>161.5</v>
      </c>
      <c r="F924" s="28">
        <v>162</v>
      </c>
      <c r="G924" s="28">
        <v>0</v>
      </c>
      <c r="H924" s="28">
        <f t="shared" si="1095"/>
        <v>930</v>
      </c>
      <c r="I924" s="28">
        <v>0</v>
      </c>
      <c r="J924" s="28">
        <f t="shared" si="1096"/>
        <v>930</v>
      </c>
    </row>
    <row r="925" spans="1:10">
      <c r="A925" s="26">
        <v>42570</v>
      </c>
      <c r="B925" s="26" t="s">
        <v>505</v>
      </c>
      <c r="C925" s="27">
        <f t="shared" si="1094"/>
        <v>190</v>
      </c>
      <c r="D925" s="27" t="s">
        <v>13</v>
      </c>
      <c r="E925" s="28">
        <v>1594</v>
      </c>
      <c r="F925" s="28">
        <v>1609</v>
      </c>
      <c r="G925" s="28">
        <v>0</v>
      </c>
      <c r="H925" s="28">
        <f t="shared" si="1095"/>
        <v>2850</v>
      </c>
      <c r="I925" s="28">
        <v>0</v>
      </c>
      <c r="J925" s="28">
        <f t="shared" si="1096"/>
        <v>2850</v>
      </c>
    </row>
    <row r="926" spans="1:10">
      <c r="A926" s="26">
        <v>42569</v>
      </c>
      <c r="B926" s="26" t="s">
        <v>630</v>
      </c>
      <c r="C926" s="27">
        <f t="shared" si="1094"/>
        <v>340</v>
      </c>
      <c r="D926" s="27" t="s">
        <v>13</v>
      </c>
      <c r="E926" s="28">
        <v>876</v>
      </c>
      <c r="F926" s="28">
        <v>884</v>
      </c>
      <c r="G926" s="28">
        <v>0</v>
      </c>
      <c r="H926" s="28">
        <f t="shared" si="1095"/>
        <v>2720</v>
      </c>
      <c r="I926" s="28">
        <v>0</v>
      </c>
      <c r="J926" s="28">
        <f t="shared" si="1096"/>
        <v>2720</v>
      </c>
    </row>
    <row r="927" spans="1:10">
      <c r="A927" s="26">
        <v>42566</v>
      </c>
      <c r="B927" s="26" t="s">
        <v>457</v>
      </c>
      <c r="C927" s="27">
        <f t="shared" si="1094"/>
        <v>3700</v>
      </c>
      <c r="D927" s="27" t="s">
        <v>13</v>
      </c>
      <c r="E927" s="28">
        <v>81</v>
      </c>
      <c r="F927" s="28">
        <v>81.8</v>
      </c>
      <c r="G927" s="28">
        <v>0</v>
      </c>
      <c r="H927" s="28">
        <f t="shared" si="1095"/>
        <v>2959.9999999999895</v>
      </c>
      <c r="I927" s="28">
        <v>0</v>
      </c>
      <c r="J927" s="28">
        <f t="shared" si="1096"/>
        <v>2959.9999999999895</v>
      </c>
    </row>
    <row r="928" spans="1:10">
      <c r="A928" s="26">
        <v>42565</v>
      </c>
      <c r="B928" s="26" t="s">
        <v>457</v>
      </c>
      <c r="C928" s="27">
        <f t="shared" si="1094"/>
        <v>3700</v>
      </c>
      <c r="D928" s="27" t="s">
        <v>16</v>
      </c>
      <c r="E928" s="28">
        <v>81</v>
      </c>
      <c r="F928" s="28">
        <v>80.3</v>
      </c>
      <c r="G928" s="28">
        <v>0</v>
      </c>
      <c r="H928" s="28">
        <f t="shared" ref="H928:H929" si="1099">(E928-F928)*C928</f>
        <v>2590.0000000000105</v>
      </c>
      <c r="I928" s="28">
        <v>0</v>
      </c>
      <c r="J928" s="28">
        <f t="shared" si="1096"/>
        <v>2590.0000000000105</v>
      </c>
    </row>
    <row r="929" spans="1:10">
      <c r="A929" s="26">
        <v>42565</v>
      </c>
      <c r="B929" s="26" t="s">
        <v>625</v>
      </c>
      <c r="C929" s="27">
        <f t="shared" si="1094"/>
        <v>1240</v>
      </c>
      <c r="D929" s="27" t="s">
        <v>16</v>
      </c>
      <c r="E929" s="28">
        <v>242</v>
      </c>
      <c r="F929" s="28">
        <v>244</v>
      </c>
      <c r="G929" s="28">
        <v>0</v>
      </c>
      <c r="H929" s="28">
        <f t="shared" si="1099"/>
        <v>-2480</v>
      </c>
      <c r="I929" s="28">
        <v>0</v>
      </c>
      <c r="J929" s="28">
        <f t="shared" si="1096"/>
        <v>-2480</v>
      </c>
    </row>
    <row r="930" spans="1:10">
      <c r="A930" s="26">
        <v>42564</v>
      </c>
      <c r="B930" s="26" t="s">
        <v>33</v>
      </c>
      <c r="C930" s="27">
        <f t="shared" si="1094"/>
        <v>1510</v>
      </c>
      <c r="D930" s="27" t="s">
        <v>13</v>
      </c>
      <c r="E930" s="28">
        <v>198.4</v>
      </c>
      <c r="F930" s="28">
        <v>200.4</v>
      </c>
      <c r="G930" s="28">
        <v>0</v>
      </c>
      <c r="H930" s="28">
        <f t="shared" ref="H930:H933" si="1100">(F930-E930)*C930</f>
        <v>3020</v>
      </c>
      <c r="I930" s="28">
        <v>0</v>
      </c>
      <c r="J930" s="28">
        <f t="shared" si="1096"/>
        <v>3020</v>
      </c>
    </row>
    <row r="931" spans="1:10">
      <c r="A931" s="26">
        <v>42563</v>
      </c>
      <c r="B931" s="26" t="s">
        <v>41</v>
      </c>
      <c r="C931" s="27">
        <f t="shared" si="1094"/>
        <v>520</v>
      </c>
      <c r="D931" s="27" t="s">
        <v>13</v>
      </c>
      <c r="E931" s="28">
        <v>578</v>
      </c>
      <c r="F931" s="28">
        <v>583</v>
      </c>
      <c r="G931" s="28">
        <v>0</v>
      </c>
      <c r="H931" s="28">
        <f t="shared" si="1100"/>
        <v>2600</v>
      </c>
      <c r="I931" s="28">
        <v>0</v>
      </c>
      <c r="J931" s="28">
        <f t="shared" si="1096"/>
        <v>2600</v>
      </c>
    </row>
    <row r="932" spans="1:10">
      <c r="A932" s="26">
        <v>42563</v>
      </c>
      <c r="B932" s="26" t="s">
        <v>400</v>
      </c>
      <c r="C932" s="27">
        <f t="shared" si="1094"/>
        <v>3250</v>
      </c>
      <c r="D932" s="27" t="s">
        <v>13</v>
      </c>
      <c r="E932" s="28">
        <v>92.3</v>
      </c>
      <c r="F932" s="28">
        <v>91.3</v>
      </c>
      <c r="G932" s="28">
        <v>0</v>
      </c>
      <c r="H932" s="28">
        <f t="shared" si="1100"/>
        <v>-3250</v>
      </c>
      <c r="I932" s="28">
        <v>0</v>
      </c>
      <c r="J932" s="28">
        <f t="shared" si="1096"/>
        <v>-3250</v>
      </c>
    </row>
    <row r="933" spans="1:10">
      <c r="A933" s="26">
        <v>42562</v>
      </c>
      <c r="B933" s="26" t="s">
        <v>41</v>
      </c>
      <c r="C933" s="27">
        <f t="shared" si="1094"/>
        <v>520</v>
      </c>
      <c r="D933" s="27" t="s">
        <v>13</v>
      </c>
      <c r="E933" s="28">
        <v>572</v>
      </c>
      <c r="F933" s="28">
        <v>577</v>
      </c>
      <c r="G933" s="28">
        <v>0</v>
      </c>
      <c r="H933" s="28">
        <f t="shared" si="1100"/>
        <v>2600</v>
      </c>
      <c r="I933" s="28">
        <v>0</v>
      </c>
      <c r="J933" s="28">
        <f t="shared" si="1096"/>
        <v>2600</v>
      </c>
    </row>
    <row r="934" spans="1:10">
      <c r="A934" s="26">
        <v>42559</v>
      </c>
      <c r="B934" s="26" t="s">
        <v>276</v>
      </c>
      <c r="C934" s="27">
        <f t="shared" si="1094"/>
        <v>250</v>
      </c>
      <c r="D934" s="27" t="s">
        <v>16</v>
      </c>
      <c r="E934" s="28">
        <v>1200</v>
      </c>
      <c r="F934" s="28">
        <v>1190</v>
      </c>
      <c r="G934" s="28">
        <v>0</v>
      </c>
      <c r="H934" s="28">
        <f t="shared" ref="H934:H935" si="1101">(E934-F934)*C934</f>
        <v>2500</v>
      </c>
      <c r="I934" s="28">
        <v>0</v>
      </c>
      <c r="J934" s="28">
        <f t="shared" si="1096"/>
        <v>2500</v>
      </c>
    </row>
    <row r="935" spans="1:10">
      <c r="A935" s="26">
        <v>42559</v>
      </c>
      <c r="B935" s="26" t="s">
        <v>202</v>
      </c>
      <c r="C935" s="27">
        <f t="shared" si="1094"/>
        <v>340</v>
      </c>
      <c r="D935" s="27" t="s">
        <v>16</v>
      </c>
      <c r="E935" s="28">
        <v>884</v>
      </c>
      <c r="F935" s="28">
        <v>884</v>
      </c>
      <c r="G935" s="28">
        <v>0</v>
      </c>
      <c r="H935" s="28">
        <f t="shared" si="1101"/>
        <v>0</v>
      </c>
      <c r="I935" s="28">
        <v>0</v>
      </c>
      <c r="J935" s="28">
        <f t="shared" si="1096"/>
        <v>0</v>
      </c>
    </row>
    <row r="936" spans="1:10">
      <c r="A936" s="26">
        <v>42558</v>
      </c>
      <c r="B936" s="26" t="s">
        <v>568</v>
      </c>
      <c r="C936" s="27">
        <f t="shared" ref="C936:C998" si="1102">MROUND(300000/E936,10)</f>
        <v>500</v>
      </c>
      <c r="D936" s="27" t="s">
        <v>13</v>
      </c>
      <c r="E936" s="28">
        <v>594.20000000000005</v>
      </c>
      <c r="F936" s="28">
        <v>599.20000000000005</v>
      </c>
      <c r="G936" s="28">
        <v>0</v>
      </c>
      <c r="H936" s="28">
        <f t="shared" ref="H936:H939" si="1103">(F936-E936)*C936</f>
        <v>2500</v>
      </c>
      <c r="I936" s="28">
        <v>0</v>
      </c>
      <c r="J936" s="28">
        <f t="shared" ref="J936:J940" si="1104">+I936+H936</f>
        <v>2500</v>
      </c>
    </row>
    <row r="937" spans="1:10">
      <c r="A937" s="26">
        <v>42558</v>
      </c>
      <c r="B937" s="26" t="s">
        <v>354</v>
      </c>
      <c r="C937" s="27">
        <f t="shared" si="1102"/>
        <v>490</v>
      </c>
      <c r="D937" s="27" t="s">
        <v>13</v>
      </c>
      <c r="E937" s="28">
        <v>614</v>
      </c>
      <c r="F937" s="28">
        <v>608</v>
      </c>
      <c r="G937" s="28">
        <v>0</v>
      </c>
      <c r="H937" s="28">
        <f t="shared" si="1103"/>
        <v>-2940</v>
      </c>
      <c r="I937" s="28">
        <v>0</v>
      </c>
      <c r="J937" s="28">
        <f t="shared" si="1104"/>
        <v>-2940</v>
      </c>
    </row>
    <row r="938" spans="1:10">
      <c r="A938" s="26">
        <v>42556</v>
      </c>
      <c r="B938" s="26" t="s">
        <v>86</v>
      </c>
      <c r="C938" s="27">
        <f t="shared" si="1102"/>
        <v>1600</v>
      </c>
      <c r="D938" s="27" t="s">
        <v>13</v>
      </c>
      <c r="E938" s="28">
        <v>187.5</v>
      </c>
      <c r="F938" s="28">
        <v>190.5</v>
      </c>
      <c r="G938" s="28">
        <v>0</v>
      </c>
      <c r="H938" s="28">
        <f t="shared" si="1103"/>
        <v>4800</v>
      </c>
      <c r="I938" s="28">
        <v>0</v>
      </c>
      <c r="J938" s="28">
        <f t="shared" si="1104"/>
        <v>4800</v>
      </c>
    </row>
    <row r="939" spans="1:10">
      <c r="A939" s="26">
        <v>42556</v>
      </c>
      <c r="B939" s="26" t="s">
        <v>473</v>
      </c>
      <c r="C939" s="27">
        <f t="shared" si="1102"/>
        <v>940</v>
      </c>
      <c r="D939" s="27" t="s">
        <v>13</v>
      </c>
      <c r="E939" s="28">
        <v>318</v>
      </c>
      <c r="F939" s="28">
        <v>322</v>
      </c>
      <c r="G939" s="28">
        <v>0</v>
      </c>
      <c r="H939" s="28">
        <f t="shared" si="1103"/>
        <v>3760</v>
      </c>
      <c r="I939" s="28">
        <v>0</v>
      </c>
      <c r="J939" s="28">
        <f t="shared" si="1104"/>
        <v>3760</v>
      </c>
    </row>
    <row r="940" spans="1:10">
      <c r="A940" s="26">
        <v>42555</v>
      </c>
      <c r="B940" s="26" t="s">
        <v>633</v>
      </c>
      <c r="C940" s="27">
        <f t="shared" si="1102"/>
        <v>520</v>
      </c>
      <c r="D940" s="27" t="s">
        <v>16</v>
      </c>
      <c r="E940" s="28">
        <v>580</v>
      </c>
      <c r="F940" s="28">
        <v>575</v>
      </c>
      <c r="G940" s="28">
        <v>0</v>
      </c>
      <c r="H940" s="28">
        <f>(E940-F940)*C940</f>
        <v>2600</v>
      </c>
      <c r="I940" s="28">
        <v>0</v>
      </c>
      <c r="J940" s="28">
        <f t="shared" si="1104"/>
        <v>2600</v>
      </c>
    </row>
    <row r="941" spans="1:10">
      <c r="A941" s="26">
        <v>42555</v>
      </c>
      <c r="B941" s="26" t="s">
        <v>468</v>
      </c>
      <c r="C941" s="27">
        <f t="shared" si="1102"/>
        <v>1420</v>
      </c>
      <c r="D941" s="27" t="s">
        <v>13</v>
      </c>
      <c r="E941" s="28">
        <v>211</v>
      </c>
      <c r="F941" s="28">
        <v>215</v>
      </c>
      <c r="G941" s="28">
        <v>219</v>
      </c>
      <c r="H941" s="28">
        <f t="shared" ref="H941" si="1105">(F941-E941)*C941</f>
        <v>5680</v>
      </c>
      <c r="I941" s="28">
        <f t="shared" ref="I941" si="1106">(G941-F941)*C941</f>
        <v>5680</v>
      </c>
      <c r="J941" s="28">
        <f t="shared" ref="J941:J942" si="1107">+I941+H941</f>
        <v>11360</v>
      </c>
    </row>
    <row r="942" spans="1:10">
      <c r="A942" s="26">
        <v>42552</v>
      </c>
      <c r="B942" s="26" t="s">
        <v>470</v>
      </c>
      <c r="C942" s="27">
        <f t="shared" si="1102"/>
        <v>2110</v>
      </c>
      <c r="D942" s="27" t="s">
        <v>16</v>
      </c>
      <c r="E942" s="28">
        <v>142</v>
      </c>
      <c r="F942" s="28">
        <v>140.5</v>
      </c>
      <c r="G942" s="28">
        <v>139.75</v>
      </c>
      <c r="H942" s="28">
        <f>(E942-F942)*C942</f>
        <v>3165</v>
      </c>
      <c r="I942" s="28">
        <f>(F942-G942)*C942</f>
        <v>1582.5</v>
      </c>
      <c r="J942" s="28">
        <f t="shared" si="1107"/>
        <v>4747.5</v>
      </c>
    </row>
    <row r="943" spans="1:10">
      <c r="A943" s="30"/>
      <c r="B943" s="30"/>
      <c r="C943" s="31"/>
      <c r="D943" s="30"/>
      <c r="E943" s="24"/>
      <c r="F943" s="24"/>
      <c r="G943" s="24"/>
      <c r="H943" s="24"/>
      <c r="I943" s="24"/>
      <c r="J943" s="24"/>
    </row>
    <row r="944" spans="1:10">
      <c r="A944" s="26">
        <v>42551</v>
      </c>
      <c r="B944" s="26" t="s">
        <v>127</v>
      </c>
      <c r="C944" s="27">
        <f t="shared" si="1102"/>
        <v>2050</v>
      </c>
      <c r="D944" s="27" t="s">
        <v>13</v>
      </c>
      <c r="E944" s="28">
        <v>146</v>
      </c>
      <c r="F944" s="28">
        <v>147.30000000000001</v>
      </c>
      <c r="G944" s="28">
        <v>149.30000000000001</v>
      </c>
      <c r="H944" s="28">
        <f t="shared" ref="H944:H949" si="1108">(F944-E944)*C944</f>
        <v>2665.0000000000232</v>
      </c>
      <c r="I944" s="28">
        <f t="shared" ref="I944" si="1109">(G944-F944)*C944</f>
        <v>4100</v>
      </c>
      <c r="J944" s="28">
        <f t="shared" ref="J944:J954" si="1110">+I944+H944</f>
        <v>6765.0000000000236</v>
      </c>
    </row>
    <row r="945" spans="1:10">
      <c r="A945" s="26">
        <v>42551</v>
      </c>
      <c r="B945" s="26" t="s">
        <v>471</v>
      </c>
      <c r="C945" s="27">
        <f t="shared" si="1102"/>
        <v>3810</v>
      </c>
      <c r="D945" s="27" t="s">
        <v>13</v>
      </c>
      <c r="E945" s="28">
        <v>78.75</v>
      </c>
      <c r="F945" s="28">
        <v>79.55</v>
      </c>
      <c r="G945" s="28">
        <v>0</v>
      </c>
      <c r="H945" s="28">
        <f t="shared" si="1108"/>
        <v>3047.9999999999891</v>
      </c>
      <c r="I945" s="28">
        <v>0</v>
      </c>
      <c r="J945" s="28">
        <f t="shared" si="1110"/>
        <v>3047.9999999999891</v>
      </c>
    </row>
    <row r="946" spans="1:10">
      <c r="A946" s="26">
        <v>42550</v>
      </c>
      <c r="B946" s="26" t="s">
        <v>41</v>
      </c>
      <c r="C946" s="27">
        <f t="shared" si="1102"/>
        <v>540</v>
      </c>
      <c r="D946" s="27" t="s">
        <v>13</v>
      </c>
      <c r="E946" s="28">
        <v>560</v>
      </c>
      <c r="F946" s="28">
        <v>555</v>
      </c>
      <c r="G946" s="28">
        <v>0</v>
      </c>
      <c r="H946" s="28">
        <f t="shared" si="1108"/>
        <v>-2700</v>
      </c>
      <c r="I946" s="28">
        <v>0</v>
      </c>
      <c r="J946" s="28">
        <f t="shared" si="1110"/>
        <v>-2700</v>
      </c>
    </row>
    <row r="947" spans="1:10">
      <c r="A947" s="26">
        <v>42550</v>
      </c>
      <c r="B947" s="26" t="s">
        <v>634</v>
      </c>
      <c r="C947" s="27">
        <f t="shared" si="1102"/>
        <v>4480</v>
      </c>
      <c r="D947" s="27" t="s">
        <v>13</v>
      </c>
      <c r="E947" s="28">
        <v>67</v>
      </c>
      <c r="F947" s="28">
        <v>67.599999999999994</v>
      </c>
      <c r="G947" s="28">
        <v>0</v>
      </c>
      <c r="H947" s="28">
        <f t="shared" si="1108"/>
        <v>2687.9999999999745</v>
      </c>
      <c r="I947" s="28">
        <v>0</v>
      </c>
      <c r="J947" s="28">
        <f t="shared" si="1110"/>
        <v>2687.9999999999745</v>
      </c>
    </row>
    <row r="948" spans="1:10">
      <c r="A948" s="26">
        <v>42550</v>
      </c>
      <c r="B948" s="26" t="s">
        <v>400</v>
      </c>
      <c r="C948" s="27">
        <f t="shared" si="1102"/>
        <v>3470</v>
      </c>
      <c r="D948" s="27" t="s">
        <v>13</v>
      </c>
      <c r="E948" s="28">
        <v>86.4</v>
      </c>
      <c r="F948" s="28">
        <v>85.5</v>
      </c>
      <c r="G948" s="28">
        <v>0</v>
      </c>
      <c r="H948" s="28">
        <f t="shared" si="1108"/>
        <v>-3123.0000000000196</v>
      </c>
      <c r="I948" s="28">
        <v>0</v>
      </c>
      <c r="J948" s="28">
        <f t="shared" si="1110"/>
        <v>-3123.0000000000196</v>
      </c>
    </row>
    <row r="949" spans="1:10">
      <c r="A949" s="26">
        <v>42549</v>
      </c>
      <c r="B949" s="26" t="s">
        <v>400</v>
      </c>
      <c r="C949" s="27">
        <f t="shared" si="1102"/>
        <v>3530</v>
      </c>
      <c r="D949" s="27" t="s">
        <v>13</v>
      </c>
      <c r="E949" s="28">
        <v>85.1</v>
      </c>
      <c r="F949" s="28">
        <v>85.9</v>
      </c>
      <c r="G949" s="28">
        <v>0</v>
      </c>
      <c r="H949" s="28">
        <f t="shared" si="1108"/>
        <v>2824.00000000004</v>
      </c>
      <c r="I949" s="28">
        <v>0</v>
      </c>
      <c r="J949" s="28">
        <f t="shared" si="1110"/>
        <v>2824.00000000004</v>
      </c>
    </row>
    <row r="950" spans="1:10">
      <c r="A950" s="26">
        <v>42549</v>
      </c>
      <c r="B950" s="26" t="s">
        <v>635</v>
      </c>
      <c r="C950" s="27">
        <f t="shared" si="1102"/>
        <v>600</v>
      </c>
      <c r="D950" s="27" t="s">
        <v>16</v>
      </c>
      <c r="E950" s="28">
        <v>502</v>
      </c>
      <c r="F950" s="28">
        <v>502</v>
      </c>
      <c r="G950" s="28">
        <v>0</v>
      </c>
      <c r="H950" s="28">
        <f t="shared" ref="H950:H951" si="1111">(E950-F950)*C950</f>
        <v>0</v>
      </c>
      <c r="I950" s="28">
        <v>0</v>
      </c>
      <c r="J950" s="28">
        <f t="shared" si="1110"/>
        <v>0</v>
      </c>
    </row>
    <row r="951" spans="1:10">
      <c r="A951" s="26">
        <v>42549</v>
      </c>
      <c r="B951" s="26" t="s">
        <v>519</v>
      </c>
      <c r="C951" s="27">
        <f t="shared" si="1102"/>
        <v>4070</v>
      </c>
      <c r="D951" s="27" t="s">
        <v>16</v>
      </c>
      <c r="E951" s="28">
        <v>73.7</v>
      </c>
      <c r="F951" s="28">
        <v>73.7</v>
      </c>
      <c r="G951" s="28">
        <v>0</v>
      </c>
      <c r="H951" s="28">
        <f t="shared" si="1111"/>
        <v>0</v>
      </c>
      <c r="I951" s="28">
        <v>0</v>
      </c>
      <c r="J951" s="28">
        <f t="shared" si="1110"/>
        <v>0</v>
      </c>
    </row>
    <row r="952" spans="1:10">
      <c r="A952" s="26">
        <v>42548</v>
      </c>
      <c r="B952" s="26" t="s">
        <v>636</v>
      </c>
      <c r="C952" s="27">
        <f t="shared" si="1102"/>
        <v>3090</v>
      </c>
      <c r="D952" s="27" t="s">
        <v>13</v>
      </c>
      <c r="E952" s="28">
        <v>97.2</v>
      </c>
      <c r="F952" s="28">
        <v>98</v>
      </c>
      <c r="G952" s="28">
        <v>98.85</v>
      </c>
      <c r="H952" s="28">
        <f t="shared" ref="H952:H953" si="1112">(F952-E952)*C952</f>
        <v>2471.9999999999914</v>
      </c>
      <c r="I952" s="28">
        <f t="shared" ref="I952:I953" si="1113">(G952-F952)*C952</f>
        <v>2626.4999999999823</v>
      </c>
      <c r="J952" s="28">
        <f t="shared" si="1110"/>
        <v>5098.4999999999736</v>
      </c>
    </row>
    <row r="953" spans="1:10">
      <c r="A953" s="26">
        <v>42548</v>
      </c>
      <c r="B953" s="26" t="s">
        <v>637</v>
      </c>
      <c r="C953" s="27">
        <f t="shared" si="1102"/>
        <v>590</v>
      </c>
      <c r="D953" s="27" t="s">
        <v>13</v>
      </c>
      <c r="E953" s="28">
        <v>506</v>
      </c>
      <c r="F953" s="28">
        <v>510</v>
      </c>
      <c r="G953" s="28">
        <v>512.5</v>
      </c>
      <c r="H953" s="28">
        <f t="shared" si="1112"/>
        <v>2360</v>
      </c>
      <c r="I953" s="28">
        <f t="shared" si="1113"/>
        <v>1475</v>
      </c>
      <c r="J953" s="28">
        <f t="shared" si="1110"/>
        <v>3835</v>
      </c>
    </row>
    <row r="954" spans="1:10">
      <c r="A954" s="26">
        <v>42545</v>
      </c>
      <c r="B954" s="26" t="s">
        <v>31</v>
      </c>
      <c r="C954" s="27">
        <f t="shared" si="1102"/>
        <v>1570</v>
      </c>
      <c r="D954" s="27" t="s">
        <v>16</v>
      </c>
      <c r="E954" s="28">
        <v>190.65</v>
      </c>
      <c r="F954" s="28">
        <v>189</v>
      </c>
      <c r="G954" s="28">
        <v>187.4</v>
      </c>
      <c r="H954" s="28">
        <f t="shared" ref="H954:H957" si="1114">(E954-F954)*C954</f>
        <v>2590.5000000000091</v>
      </c>
      <c r="I954" s="28">
        <f t="shared" ref="I954:I959" si="1115">(F954-G954)*C954</f>
        <v>2511.9999999999909</v>
      </c>
      <c r="J954" s="28">
        <f t="shared" si="1110"/>
        <v>5102.5</v>
      </c>
    </row>
    <row r="955" spans="1:10">
      <c r="A955" s="26">
        <v>42544</v>
      </c>
      <c r="B955" s="26" t="s">
        <v>365</v>
      </c>
      <c r="C955" s="27">
        <f t="shared" si="1102"/>
        <v>1850</v>
      </c>
      <c r="D955" s="27" t="s">
        <v>13</v>
      </c>
      <c r="E955" s="28">
        <v>162.25</v>
      </c>
      <c r="F955" s="28">
        <v>163.44999999999999</v>
      </c>
      <c r="G955" s="28">
        <v>0</v>
      </c>
      <c r="H955" s="28">
        <f t="shared" ref="H955" si="1116">(F955-E955)*C955</f>
        <v>2219.9999999999791</v>
      </c>
      <c r="I955" s="28">
        <v>0</v>
      </c>
      <c r="J955" s="28">
        <f t="shared" ref="J955:J957" si="1117">+I955+H955</f>
        <v>2219.9999999999791</v>
      </c>
    </row>
    <row r="956" spans="1:10">
      <c r="A956" s="26">
        <v>42544</v>
      </c>
      <c r="B956" s="26" t="s">
        <v>397</v>
      </c>
      <c r="C956" s="27">
        <f t="shared" si="1102"/>
        <v>280</v>
      </c>
      <c r="D956" s="27" t="s">
        <v>16</v>
      </c>
      <c r="E956" s="28">
        <v>1060</v>
      </c>
      <c r="F956" s="28">
        <v>1072</v>
      </c>
      <c r="G956" s="28">
        <v>0</v>
      </c>
      <c r="H956" s="28">
        <f t="shared" si="1114"/>
        <v>-3360</v>
      </c>
      <c r="I956" s="28">
        <v>0</v>
      </c>
      <c r="J956" s="28">
        <f t="shared" si="1117"/>
        <v>-3360</v>
      </c>
    </row>
    <row r="957" spans="1:10">
      <c r="A957" s="26">
        <v>42543</v>
      </c>
      <c r="B957" s="26" t="s">
        <v>461</v>
      </c>
      <c r="C957" s="27">
        <f t="shared" si="1102"/>
        <v>5460</v>
      </c>
      <c r="D957" s="27" t="s">
        <v>16</v>
      </c>
      <c r="E957" s="28">
        <v>54.95</v>
      </c>
      <c r="F957" s="28">
        <v>54.45</v>
      </c>
      <c r="G957" s="28">
        <v>54.25</v>
      </c>
      <c r="H957" s="28">
        <f t="shared" si="1114"/>
        <v>2730</v>
      </c>
      <c r="I957" s="28">
        <f t="shared" si="1115"/>
        <v>1092.0000000000155</v>
      </c>
      <c r="J957" s="28">
        <f t="shared" si="1117"/>
        <v>3822.0000000000155</v>
      </c>
    </row>
    <row r="958" spans="1:10">
      <c r="A958" s="26">
        <v>42543</v>
      </c>
      <c r="B958" s="26" t="s">
        <v>373</v>
      </c>
      <c r="C958" s="27">
        <f t="shared" si="1102"/>
        <v>2010</v>
      </c>
      <c r="D958" s="27" t="s">
        <v>13</v>
      </c>
      <c r="E958" s="28">
        <v>149.5</v>
      </c>
      <c r="F958" s="28">
        <v>150.94999999999999</v>
      </c>
      <c r="G958" s="28">
        <v>0</v>
      </c>
      <c r="H958" s="28">
        <f t="shared" ref="H958" si="1118">(F958-E958)*C958</f>
        <v>2914.4999999999773</v>
      </c>
      <c r="I958" s="28">
        <v>0</v>
      </c>
      <c r="J958" s="28">
        <f t="shared" ref="J958:J959" si="1119">+I958+H958</f>
        <v>2914.4999999999773</v>
      </c>
    </row>
    <row r="959" spans="1:10">
      <c r="A959" s="26">
        <v>42542</v>
      </c>
      <c r="B959" s="26" t="s">
        <v>466</v>
      </c>
      <c r="C959" s="27">
        <f t="shared" si="1102"/>
        <v>3130</v>
      </c>
      <c r="D959" s="27" t="s">
        <v>16</v>
      </c>
      <c r="E959" s="46">
        <v>95.75</v>
      </c>
      <c r="F959" s="46">
        <v>94.85</v>
      </c>
      <c r="G959" s="46">
        <v>93.75</v>
      </c>
      <c r="H959" s="46">
        <f>(E959-F959)*C959</f>
        <v>2817.0000000000177</v>
      </c>
      <c r="I959" s="46">
        <f t="shared" si="1115"/>
        <v>3442.9999999999823</v>
      </c>
      <c r="J959" s="46">
        <f t="shared" si="1119"/>
        <v>6260</v>
      </c>
    </row>
    <row r="960" spans="1:10">
      <c r="A960" s="26">
        <v>42542</v>
      </c>
      <c r="B960" s="26" t="s">
        <v>400</v>
      </c>
      <c r="C960" s="27">
        <f t="shared" si="1102"/>
        <v>3380</v>
      </c>
      <c r="D960" s="27" t="s">
        <v>13</v>
      </c>
      <c r="E960" s="46">
        <v>88.7</v>
      </c>
      <c r="F960" s="46">
        <v>87.7</v>
      </c>
      <c r="G960" s="46">
        <v>0</v>
      </c>
      <c r="H960" s="46">
        <f t="shared" ref="H960:H962" si="1120">(F960-E960)*C960</f>
        <v>-3380</v>
      </c>
      <c r="I960" s="46">
        <v>0</v>
      </c>
      <c r="J960" s="46">
        <f t="shared" ref="J960:J963" si="1121">+I960+H960</f>
        <v>-3380</v>
      </c>
    </row>
    <row r="961" spans="1:10">
      <c r="A961" s="26">
        <v>42542</v>
      </c>
      <c r="B961" s="26" t="s">
        <v>127</v>
      </c>
      <c r="C961" s="27">
        <f t="shared" si="1102"/>
        <v>2170</v>
      </c>
      <c r="D961" s="27" t="s">
        <v>13</v>
      </c>
      <c r="E961" s="46">
        <v>138.5</v>
      </c>
      <c r="F961" s="46">
        <v>137</v>
      </c>
      <c r="G961" s="46">
        <v>0</v>
      </c>
      <c r="H961" s="46">
        <f t="shared" si="1120"/>
        <v>-3255</v>
      </c>
      <c r="I961" s="46">
        <v>0</v>
      </c>
      <c r="J961" s="46">
        <f t="shared" si="1121"/>
        <v>-3255</v>
      </c>
    </row>
    <row r="962" spans="1:10">
      <c r="A962" s="26">
        <v>42541</v>
      </c>
      <c r="B962" s="26" t="s">
        <v>400</v>
      </c>
      <c r="C962" s="27">
        <f t="shared" si="1102"/>
        <v>3440</v>
      </c>
      <c r="D962" s="27" t="s">
        <v>13</v>
      </c>
      <c r="E962" s="28">
        <v>87.2</v>
      </c>
      <c r="F962" s="28">
        <v>88</v>
      </c>
      <c r="G962" s="28">
        <v>89</v>
      </c>
      <c r="H962" s="28">
        <f t="shared" si="1120"/>
        <v>2751.99999999999</v>
      </c>
      <c r="I962" s="28">
        <f t="shared" ref="I962" si="1122">(G962-F962)*C962</f>
        <v>3440</v>
      </c>
      <c r="J962" s="28">
        <f t="shared" si="1121"/>
        <v>6191.99999999999</v>
      </c>
    </row>
    <row r="963" spans="1:10">
      <c r="A963" s="26">
        <v>42541</v>
      </c>
      <c r="B963" s="26" t="s">
        <v>71</v>
      </c>
      <c r="C963" s="27">
        <f t="shared" si="1102"/>
        <v>650</v>
      </c>
      <c r="D963" s="27" t="s">
        <v>16</v>
      </c>
      <c r="E963" s="28">
        <v>460</v>
      </c>
      <c r="F963" s="28">
        <v>456</v>
      </c>
      <c r="G963" s="28">
        <v>454</v>
      </c>
      <c r="H963" s="28">
        <f>(E963-F963)*C963</f>
        <v>2600</v>
      </c>
      <c r="I963" s="28">
        <f>(F963-G963)*C963</f>
        <v>1300</v>
      </c>
      <c r="J963" s="28">
        <f t="shared" si="1121"/>
        <v>3900</v>
      </c>
    </row>
    <row r="964" spans="1:10">
      <c r="A964" s="26">
        <v>42538</v>
      </c>
      <c r="B964" s="26" t="s">
        <v>638</v>
      </c>
      <c r="C964" s="27">
        <f t="shared" si="1102"/>
        <v>3990</v>
      </c>
      <c r="D964" s="27" t="s">
        <v>13</v>
      </c>
      <c r="E964" s="28">
        <v>75.2</v>
      </c>
      <c r="F964" s="28">
        <v>75.8</v>
      </c>
      <c r="G964" s="28">
        <v>76.8</v>
      </c>
      <c r="H964" s="28">
        <f t="shared" ref="H964:H966" si="1123">(F964-E964)*C964</f>
        <v>2393.9999999999773</v>
      </c>
      <c r="I964" s="28">
        <f t="shared" ref="I964" si="1124">(G964-F964)*C964</f>
        <v>3990</v>
      </c>
      <c r="J964" s="28">
        <f t="shared" ref="J964:J971" si="1125">+I964+H964</f>
        <v>6383.9999999999773</v>
      </c>
    </row>
    <row r="965" spans="1:10">
      <c r="A965" s="26">
        <v>42538</v>
      </c>
      <c r="B965" s="26" t="s">
        <v>400</v>
      </c>
      <c r="C965" s="27">
        <f t="shared" si="1102"/>
        <v>3390</v>
      </c>
      <c r="D965" s="27" t="s">
        <v>13</v>
      </c>
      <c r="E965" s="28">
        <v>88.4</v>
      </c>
      <c r="F965" s="28">
        <v>89.2</v>
      </c>
      <c r="G965" s="28">
        <v>0</v>
      </c>
      <c r="H965" s="28">
        <f t="shared" si="1123"/>
        <v>2711.9999999999905</v>
      </c>
      <c r="I965" s="28">
        <v>0</v>
      </c>
      <c r="J965" s="28">
        <f t="shared" si="1125"/>
        <v>2711.9999999999905</v>
      </c>
    </row>
    <row r="966" spans="1:10">
      <c r="A966" s="26">
        <v>42537</v>
      </c>
      <c r="B966" s="26" t="s">
        <v>397</v>
      </c>
      <c r="C966" s="27">
        <f t="shared" si="1102"/>
        <v>280</v>
      </c>
      <c r="D966" s="27" t="s">
        <v>13</v>
      </c>
      <c r="E966" s="28">
        <v>1062</v>
      </c>
      <c r="F966" s="28">
        <v>1072</v>
      </c>
      <c r="G966" s="28">
        <v>0</v>
      </c>
      <c r="H966" s="28">
        <f t="shared" si="1123"/>
        <v>2800</v>
      </c>
      <c r="I966" s="28">
        <v>0</v>
      </c>
      <c r="J966" s="28">
        <f t="shared" si="1125"/>
        <v>2800</v>
      </c>
    </row>
    <row r="967" spans="1:10">
      <c r="A967" s="26">
        <v>42537</v>
      </c>
      <c r="B967" s="26" t="s">
        <v>433</v>
      </c>
      <c r="C967" s="27">
        <f t="shared" si="1102"/>
        <v>410</v>
      </c>
      <c r="D967" s="27" t="s">
        <v>16</v>
      </c>
      <c r="E967" s="28">
        <v>732</v>
      </c>
      <c r="F967" s="28">
        <v>732</v>
      </c>
      <c r="G967" s="28">
        <v>0</v>
      </c>
      <c r="H967" s="28">
        <f t="shared" ref="H967" si="1126">(E967-F967)*C967</f>
        <v>0</v>
      </c>
      <c r="I967" s="28">
        <v>0</v>
      </c>
      <c r="J967" s="28">
        <f t="shared" si="1125"/>
        <v>0</v>
      </c>
    </row>
    <row r="968" spans="1:10">
      <c r="A968" s="26">
        <v>42537</v>
      </c>
      <c r="B968" s="26" t="s">
        <v>116</v>
      </c>
      <c r="C968" s="27">
        <f t="shared" si="1102"/>
        <v>6670</v>
      </c>
      <c r="D968" s="27" t="s">
        <v>13</v>
      </c>
      <c r="E968" s="28">
        <v>45</v>
      </c>
      <c r="F968" s="28">
        <v>44.5</v>
      </c>
      <c r="G968" s="28">
        <v>0</v>
      </c>
      <c r="H968" s="28">
        <f t="shared" ref="H968" si="1127">(F968-E968)*C968</f>
        <v>-3335</v>
      </c>
      <c r="I968" s="28">
        <v>0</v>
      </c>
      <c r="J968" s="28">
        <f t="shared" si="1125"/>
        <v>-3335</v>
      </c>
    </row>
    <row r="969" spans="1:10">
      <c r="A969" s="26">
        <v>42536</v>
      </c>
      <c r="B969" s="26" t="s">
        <v>386</v>
      </c>
      <c r="C969" s="27">
        <f t="shared" si="1102"/>
        <v>550</v>
      </c>
      <c r="D969" s="27" t="s">
        <v>16</v>
      </c>
      <c r="E969" s="28">
        <v>541</v>
      </c>
      <c r="F969" s="28">
        <v>538</v>
      </c>
      <c r="G969" s="28">
        <v>0</v>
      </c>
      <c r="H969" s="28">
        <f t="shared" ref="H969" si="1128">(E969-F969)*C969</f>
        <v>1650</v>
      </c>
      <c r="I969" s="28">
        <v>0</v>
      </c>
      <c r="J969" s="28">
        <f t="shared" si="1125"/>
        <v>1650</v>
      </c>
    </row>
    <row r="970" spans="1:10">
      <c r="A970" s="26">
        <v>42536</v>
      </c>
      <c r="B970" s="26" t="s">
        <v>513</v>
      </c>
      <c r="C970" s="27">
        <f t="shared" si="1102"/>
        <v>440</v>
      </c>
      <c r="D970" s="27" t="s">
        <v>13</v>
      </c>
      <c r="E970" s="28">
        <v>675</v>
      </c>
      <c r="F970" s="28">
        <v>681</v>
      </c>
      <c r="G970" s="28">
        <v>0</v>
      </c>
      <c r="H970" s="28">
        <f t="shared" ref="H970" si="1129">(F970-E970)*C970</f>
        <v>2640</v>
      </c>
      <c r="I970" s="28">
        <v>0</v>
      </c>
      <c r="J970" s="28">
        <f t="shared" si="1125"/>
        <v>2640</v>
      </c>
    </row>
    <row r="971" spans="1:10">
      <c r="A971" s="26">
        <v>42535</v>
      </c>
      <c r="B971" s="26" t="s">
        <v>519</v>
      </c>
      <c r="C971" s="27">
        <f t="shared" si="1102"/>
        <v>4130</v>
      </c>
      <c r="D971" s="27" t="s">
        <v>16</v>
      </c>
      <c r="E971" s="28">
        <v>72.7</v>
      </c>
      <c r="F971" s="28">
        <v>72</v>
      </c>
      <c r="G971" s="28">
        <v>71.7</v>
      </c>
      <c r="H971" s="28">
        <f>(E971-F971)*C971</f>
        <v>2891.0000000000118</v>
      </c>
      <c r="I971" s="28">
        <f>(F971-G971)*C971</f>
        <v>1238.9999999999882</v>
      </c>
      <c r="J971" s="28">
        <f t="shared" si="1125"/>
        <v>4130</v>
      </c>
    </row>
    <row r="972" spans="1:10">
      <c r="A972" s="26">
        <v>42534</v>
      </c>
      <c r="B972" s="26" t="s">
        <v>497</v>
      </c>
      <c r="C972" s="27">
        <f t="shared" si="1102"/>
        <v>1420</v>
      </c>
      <c r="D972" s="27" t="s">
        <v>16</v>
      </c>
      <c r="E972" s="28">
        <v>211</v>
      </c>
      <c r="F972" s="28">
        <v>211</v>
      </c>
      <c r="G972" s="28">
        <v>0</v>
      </c>
      <c r="H972" s="28">
        <f t="shared" ref="H972:H974" si="1130">(E972-F972)*C972</f>
        <v>0</v>
      </c>
      <c r="I972" s="28">
        <v>0</v>
      </c>
      <c r="J972" s="28">
        <f t="shared" ref="J972:J977" si="1131">+I972+H972</f>
        <v>0</v>
      </c>
    </row>
    <row r="973" spans="1:10">
      <c r="A973" s="26">
        <v>42534</v>
      </c>
      <c r="B973" s="26" t="s">
        <v>639</v>
      </c>
      <c r="C973" s="27">
        <f t="shared" si="1102"/>
        <v>260</v>
      </c>
      <c r="D973" s="27" t="s">
        <v>16</v>
      </c>
      <c r="E973" s="28">
        <v>1154</v>
      </c>
      <c r="F973" s="28">
        <v>1154</v>
      </c>
      <c r="G973" s="28">
        <v>0</v>
      </c>
      <c r="H973" s="28">
        <f t="shared" si="1130"/>
        <v>0</v>
      </c>
      <c r="I973" s="28">
        <v>0</v>
      </c>
      <c r="J973" s="28">
        <f t="shared" si="1131"/>
        <v>0</v>
      </c>
    </row>
    <row r="974" spans="1:10">
      <c r="A974" s="26">
        <v>42531</v>
      </c>
      <c r="B974" s="26" t="s">
        <v>127</v>
      </c>
      <c r="C974" s="27">
        <f t="shared" si="1102"/>
        <v>2240</v>
      </c>
      <c r="D974" s="27" t="s">
        <v>16</v>
      </c>
      <c r="E974" s="28">
        <v>134</v>
      </c>
      <c r="F974" s="28">
        <v>133.19999999999999</v>
      </c>
      <c r="G974" s="28">
        <v>0</v>
      </c>
      <c r="H974" s="28">
        <f t="shared" si="1130"/>
        <v>1792.0000000000255</v>
      </c>
      <c r="I974" s="28">
        <v>0</v>
      </c>
      <c r="J974" s="28">
        <f t="shared" si="1131"/>
        <v>1792.0000000000255</v>
      </c>
    </row>
    <row r="975" spans="1:10">
      <c r="A975" s="26">
        <v>42531</v>
      </c>
      <c r="B975" s="26" t="s">
        <v>94</v>
      </c>
      <c r="C975" s="27">
        <f t="shared" si="1102"/>
        <v>530</v>
      </c>
      <c r="D975" s="27" t="s">
        <v>13</v>
      </c>
      <c r="E975" s="28">
        <v>563</v>
      </c>
      <c r="F975" s="28">
        <v>565.5</v>
      </c>
      <c r="G975" s="28">
        <v>0</v>
      </c>
      <c r="H975" s="28">
        <f t="shared" ref="H975:H977" si="1132">(F975-E975)*C975</f>
        <v>1325</v>
      </c>
      <c r="I975" s="28">
        <v>0</v>
      </c>
      <c r="J975" s="28">
        <f t="shared" si="1131"/>
        <v>1325</v>
      </c>
    </row>
    <row r="976" spans="1:10">
      <c r="A976" s="26">
        <v>42531</v>
      </c>
      <c r="B976" s="26" t="s">
        <v>635</v>
      </c>
      <c r="C976" s="27">
        <f t="shared" si="1102"/>
        <v>560</v>
      </c>
      <c r="D976" s="27" t="s">
        <v>13</v>
      </c>
      <c r="E976" s="28">
        <v>538.5</v>
      </c>
      <c r="F976" s="28">
        <v>535.5</v>
      </c>
      <c r="G976" s="28">
        <v>0</v>
      </c>
      <c r="H976" s="28">
        <f t="shared" si="1132"/>
        <v>-1680</v>
      </c>
      <c r="I976" s="28">
        <v>0</v>
      </c>
      <c r="J976" s="28">
        <f t="shared" si="1131"/>
        <v>-1680</v>
      </c>
    </row>
    <row r="977" spans="1:10">
      <c r="A977" s="26">
        <v>42530</v>
      </c>
      <c r="B977" s="26" t="s">
        <v>640</v>
      </c>
      <c r="C977" s="27">
        <f t="shared" si="1102"/>
        <v>210</v>
      </c>
      <c r="D977" s="27" t="s">
        <v>13</v>
      </c>
      <c r="E977" s="28">
        <v>1408</v>
      </c>
      <c r="F977" s="28">
        <v>1419</v>
      </c>
      <c r="G977" s="28">
        <v>0</v>
      </c>
      <c r="H977" s="28">
        <f t="shared" si="1132"/>
        <v>2310</v>
      </c>
      <c r="I977" s="28">
        <v>0</v>
      </c>
      <c r="J977" s="28">
        <f t="shared" si="1131"/>
        <v>2310</v>
      </c>
    </row>
    <row r="978" spans="1:10">
      <c r="A978" s="26">
        <v>42529</v>
      </c>
      <c r="B978" s="26" t="s">
        <v>31</v>
      </c>
      <c r="C978" s="27">
        <f t="shared" si="1102"/>
        <v>1500</v>
      </c>
      <c r="D978" s="27" t="s">
        <v>13</v>
      </c>
      <c r="E978" s="28">
        <v>199.5</v>
      </c>
      <c r="F978" s="28">
        <v>201.5</v>
      </c>
      <c r="G978" s="28">
        <v>0</v>
      </c>
      <c r="H978" s="28">
        <f t="shared" ref="H978" si="1133">(F978-E978)*C978</f>
        <v>3000</v>
      </c>
      <c r="I978" s="28">
        <v>0</v>
      </c>
      <c r="J978" s="28">
        <f t="shared" ref="J978:J984" si="1134">+I978+H978</f>
        <v>3000</v>
      </c>
    </row>
    <row r="979" spans="1:10">
      <c r="A979" s="26">
        <v>42529</v>
      </c>
      <c r="B979" s="26" t="s">
        <v>434</v>
      </c>
      <c r="C979" s="27">
        <f t="shared" si="1102"/>
        <v>110</v>
      </c>
      <c r="D979" s="27" t="s">
        <v>16</v>
      </c>
      <c r="E979" s="28">
        <v>2765</v>
      </c>
      <c r="F979" s="28">
        <v>2765</v>
      </c>
      <c r="G979" s="28">
        <v>0</v>
      </c>
      <c r="H979" s="28">
        <f t="shared" ref="H979:H981" si="1135">(E979-F979)*C979</f>
        <v>0</v>
      </c>
      <c r="I979" s="28">
        <v>0</v>
      </c>
      <c r="J979" s="28">
        <f t="shared" si="1134"/>
        <v>0</v>
      </c>
    </row>
    <row r="980" spans="1:10">
      <c r="A980" s="26">
        <v>42528</v>
      </c>
      <c r="B980" s="26" t="s">
        <v>430</v>
      </c>
      <c r="C980" s="27">
        <f t="shared" si="1102"/>
        <v>3110</v>
      </c>
      <c r="D980" s="27" t="s">
        <v>16</v>
      </c>
      <c r="E980" s="28">
        <v>96.4</v>
      </c>
      <c r="F980" s="28">
        <v>95.5</v>
      </c>
      <c r="G980" s="28">
        <v>0</v>
      </c>
      <c r="H980" s="28">
        <f t="shared" si="1135"/>
        <v>2799.0000000000177</v>
      </c>
      <c r="I980" s="28">
        <v>0</v>
      </c>
      <c r="J980" s="28">
        <f t="shared" si="1134"/>
        <v>2799.0000000000177</v>
      </c>
    </row>
    <row r="981" spans="1:10">
      <c r="A981" s="26">
        <v>42528</v>
      </c>
      <c r="B981" s="26" t="s">
        <v>641</v>
      </c>
      <c r="C981" s="27">
        <f t="shared" si="1102"/>
        <v>410</v>
      </c>
      <c r="D981" s="27" t="s">
        <v>16</v>
      </c>
      <c r="E981" s="28">
        <v>725</v>
      </c>
      <c r="F981" s="28">
        <v>725</v>
      </c>
      <c r="G981" s="28">
        <v>0</v>
      </c>
      <c r="H981" s="28">
        <f t="shared" si="1135"/>
        <v>0</v>
      </c>
      <c r="I981" s="28">
        <v>0</v>
      </c>
      <c r="J981" s="28">
        <f t="shared" si="1134"/>
        <v>0</v>
      </c>
    </row>
    <row r="982" spans="1:10">
      <c r="A982" s="26">
        <v>42527</v>
      </c>
      <c r="B982" s="26" t="s">
        <v>338</v>
      </c>
      <c r="C982" s="27">
        <f t="shared" si="1102"/>
        <v>270</v>
      </c>
      <c r="D982" s="27" t="s">
        <v>13</v>
      </c>
      <c r="E982" s="28">
        <v>1120</v>
      </c>
      <c r="F982" s="28">
        <v>1128.8499999999999</v>
      </c>
      <c r="G982" s="28">
        <v>0</v>
      </c>
      <c r="H982" s="28">
        <f t="shared" ref="H982:H983" si="1136">(F982-E982)*C982</f>
        <v>2389.4999999999754</v>
      </c>
      <c r="I982" s="28">
        <v>0</v>
      </c>
      <c r="J982" s="28">
        <f t="shared" si="1134"/>
        <v>2389.4999999999754</v>
      </c>
    </row>
    <row r="983" spans="1:10">
      <c r="A983" s="26">
        <v>42527</v>
      </c>
      <c r="B983" s="26" t="s">
        <v>451</v>
      </c>
      <c r="C983" s="27">
        <f t="shared" si="1102"/>
        <v>3090</v>
      </c>
      <c r="D983" s="27" t="s">
        <v>13</v>
      </c>
      <c r="E983" s="28">
        <v>97.1</v>
      </c>
      <c r="F983" s="28">
        <v>98</v>
      </c>
      <c r="G983" s="28">
        <v>0</v>
      </c>
      <c r="H983" s="28">
        <f t="shared" si="1136"/>
        <v>2781.0000000000177</v>
      </c>
      <c r="I983" s="28">
        <v>0</v>
      </c>
      <c r="J983" s="28">
        <f t="shared" si="1134"/>
        <v>2781.0000000000177</v>
      </c>
    </row>
    <row r="984" spans="1:10">
      <c r="A984" s="26">
        <v>42524</v>
      </c>
      <c r="B984" s="26" t="s">
        <v>461</v>
      </c>
      <c r="C984" s="27">
        <f t="shared" si="1102"/>
        <v>6060</v>
      </c>
      <c r="D984" s="27" t="s">
        <v>16</v>
      </c>
      <c r="E984" s="28">
        <v>49.5</v>
      </c>
      <c r="F984" s="28">
        <v>49</v>
      </c>
      <c r="G984" s="28">
        <v>48.3</v>
      </c>
      <c r="H984" s="28">
        <f>(E984-F984)*C984</f>
        <v>3030</v>
      </c>
      <c r="I984" s="28">
        <f>(F984-G984)*C984</f>
        <v>4242.0000000000173</v>
      </c>
      <c r="J984" s="28">
        <f t="shared" si="1134"/>
        <v>7272.0000000000173</v>
      </c>
    </row>
    <row r="985" spans="1:10">
      <c r="A985" s="26">
        <v>42524</v>
      </c>
      <c r="B985" s="26" t="s">
        <v>338</v>
      </c>
      <c r="C985" s="27">
        <f t="shared" si="1102"/>
        <v>270</v>
      </c>
      <c r="D985" s="27" t="s">
        <v>16</v>
      </c>
      <c r="E985" s="28">
        <v>1108</v>
      </c>
      <c r="F985" s="28">
        <v>1102</v>
      </c>
      <c r="G985" s="28">
        <v>0</v>
      </c>
      <c r="H985" s="28">
        <f t="shared" ref="H985" si="1137">(E985-F985)*C985</f>
        <v>1620</v>
      </c>
      <c r="I985" s="28">
        <v>0</v>
      </c>
      <c r="J985" s="28">
        <f t="shared" ref="J985:J989" si="1138">+I985+H985</f>
        <v>1620</v>
      </c>
    </row>
    <row r="986" spans="1:10">
      <c r="A986" s="26">
        <v>42523</v>
      </c>
      <c r="B986" s="26" t="s">
        <v>383</v>
      </c>
      <c r="C986" s="27">
        <f t="shared" si="1102"/>
        <v>330</v>
      </c>
      <c r="D986" s="27" t="s">
        <v>13</v>
      </c>
      <c r="E986" s="28">
        <v>911</v>
      </c>
      <c r="F986" s="28">
        <v>919</v>
      </c>
      <c r="G986" s="28">
        <v>0</v>
      </c>
      <c r="H986" s="28">
        <f t="shared" ref="H986:H987" si="1139">(F986-E986)*C986</f>
        <v>2640</v>
      </c>
      <c r="I986" s="28">
        <v>0</v>
      </c>
      <c r="J986" s="28">
        <f t="shared" si="1138"/>
        <v>2640</v>
      </c>
    </row>
    <row r="987" spans="1:10">
      <c r="A987" s="26">
        <v>42523</v>
      </c>
      <c r="B987" s="26" t="s">
        <v>451</v>
      </c>
      <c r="C987" s="27">
        <f t="shared" si="1102"/>
        <v>3090</v>
      </c>
      <c r="D987" s="27" t="s">
        <v>13</v>
      </c>
      <c r="E987" s="28">
        <v>97</v>
      </c>
      <c r="F987" s="28">
        <v>97.95</v>
      </c>
      <c r="G987" s="28">
        <v>0</v>
      </c>
      <c r="H987" s="28">
        <f t="shared" si="1139"/>
        <v>2935.5000000000086</v>
      </c>
      <c r="I987" s="28">
        <v>0</v>
      </c>
      <c r="J987" s="28">
        <f t="shared" si="1138"/>
        <v>2935.5000000000086</v>
      </c>
    </row>
    <row r="988" spans="1:10">
      <c r="A988" s="26">
        <v>42522</v>
      </c>
      <c r="B988" s="26" t="s">
        <v>41</v>
      </c>
      <c r="C988" s="27">
        <f t="shared" si="1102"/>
        <v>520</v>
      </c>
      <c r="D988" s="27" t="s">
        <v>16</v>
      </c>
      <c r="E988" s="28">
        <v>577</v>
      </c>
      <c r="F988" s="28">
        <v>572</v>
      </c>
      <c r="G988" s="28">
        <v>0</v>
      </c>
      <c r="H988" s="28">
        <f t="shared" ref="H988" si="1140">(E988-F988)*C988</f>
        <v>2600</v>
      </c>
      <c r="I988" s="28">
        <v>0</v>
      </c>
      <c r="J988" s="28">
        <f t="shared" si="1138"/>
        <v>2600</v>
      </c>
    </row>
    <row r="989" spans="1:10">
      <c r="A989" s="26">
        <v>42522</v>
      </c>
      <c r="B989" s="26" t="s">
        <v>338</v>
      </c>
      <c r="C989" s="27">
        <f t="shared" si="1102"/>
        <v>270</v>
      </c>
      <c r="D989" s="27" t="s">
        <v>13</v>
      </c>
      <c r="E989" s="28">
        <v>1120</v>
      </c>
      <c r="F989" s="28">
        <v>1130</v>
      </c>
      <c r="G989" s="28">
        <v>0</v>
      </c>
      <c r="H989" s="28">
        <f t="shared" ref="H989" si="1141">(F989-E989)*C989</f>
        <v>2700</v>
      </c>
      <c r="I989" s="28">
        <v>0</v>
      </c>
      <c r="J989" s="28">
        <f t="shared" si="1138"/>
        <v>2700</v>
      </c>
    </row>
    <row r="990" spans="1:10">
      <c r="A990" s="30"/>
      <c r="B990" s="30"/>
      <c r="C990" s="31"/>
      <c r="D990" s="30"/>
      <c r="E990" s="24"/>
      <c r="F990" s="24"/>
      <c r="G990" s="24"/>
      <c r="H990" s="24"/>
      <c r="I990" s="24"/>
      <c r="J990" s="24"/>
    </row>
    <row r="991" spans="1:10">
      <c r="A991" s="26">
        <v>42521</v>
      </c>
      <c r="B991" s="26" t="s">
        <v>397</v>
      </c>
      <c r="C991" s="27">
        <f t="shared" si="1102"/>
        <v>290</v>
      </c>
      <c r="D991" s="27" t="s">
        <v>16</v>
      </c>
      <c r="E991" s="28">
        <v>1030</v>
      </c>
      <c r="F991" s="28">
        <v>1020.1</v>
      </c>
      <c r="G991" s="28">
        <v>0</v>
      </c>
      <c r="H991" s="28">
        <f t="shared" ref="H991" si="1142">(E991-F991)*C991</f>
        <v>2870.9999999999936</v>
      </c>
      <c r="I991" s="28">
        <v>0</v>
      </c>
      <c r="J991" s="28">
        <f t="shared" ref="J991:J1000" si="1143">+I991+H991</f>
        <v>2870.9999999999936</v>
      </c>
    </row>
    <row r="992" spans="1:10">
      <c r="A992" s="26">
        <v>42520</v>
      </c>
      <c r="B992" s="26" t="s">
        <v>338</v>
      </c>
      <c r="C992" s="27">
        <f t="shared" si="1102"/>
        <v>270</v>
      </c>
      <c r="D992" s="27" t="s">
        <v>13</v>
      </c>
      <c r="E992" s="28">
        <v>1109</v>
      </c>
      <c r="F992" s="28">
        <v>1119</v>
      </c>
      <c r="G992" s="28">
        <v>0</v>
      </c>
      <c r="H992" s="28">
        <f t="shared" ref="H992" si="1144">(F992-E992)*C992</f>
        <v>2700</v>
      </c>
      <c r="I992" s="28">
        <v>0</v>
      </c>
      <c r="J992" s="28">
        <f t="shared" si="1143"/>
        <v>2700</v>
      </c>
    </row>
    <row r="993" spans="1:10">
      <c r="A993" s="26">
        <v>42520</v>
      </c>
      <c r="B993" s="26" t="s">
        <v>32</v>
      </c>
      <c r="C993" s="27">
        <f t="shared" si="1102"/>
        <v>300</v>
      </c>
      <c r="D993" s="27" t="s">
        <v>16</v>
      </c>
      <c r="E993" s="28">
        <v>995</v>
      </c>
      <c r="F993" s="28">
        <v>999</v>
      </c>
      <c r="G993" s="28">
        <v>0</v>
      </c>
      <c r="H993" s="28">
        <f t="shared" ref="H993:H994" si="1145">(E993-F993)*C993</f>
        <v>-1200</v>
      </c>
      <c r="I993" s="28">
        <v>0</v>
      </c>
      <c r="J993" s="28">
        <f t="shared" si="1143"/>
        <v>-1200</v>
      </c>
    </row>
    <row r="994" spans="1:10">
      <c r="A994" s="26">
        <v>42517</v>
      </c>
      <c r="B994" s="26" t="s">
        <v>434</v>
      </c>
      <c r="C994" s="27">
        <f t="shared" si="1102"/>
        <v>110</v>
      </c>
      <c r="D994" s="27" t="s">
        <v>16</v>
      </c>
      <c r="E994" s="28">
        <v>2735</v>
      </c>
      <c r="F994" s="28">
        <v>2708</v>
      </c>
      <c r="G994" s="28">
        <v>0</v>
      </c>
      <c r="H994" s="28">
        <f t="shared" si="1145"/>
        <v>2970</v>
      </c>
      <c r="I994" s="28">
        <v>0</v>
      </c>
      <c r="J994" s="28">
        <f t="shared" si="1143"/>
        <v>2970</v>
      </c>
    </row>
    <row r="995" spans="1:10">
      <c r="A995" s="26">
        <v>42517</v>
      </c>
      <c r="B995" s="26" t="s">
        <v>630</v>
      </c>
      <c r="C995" s="27">
        <f t="shared" si="1102"/>
        <v>320</v>
      </c>
      <c r="D995" s="27" t="s">
        <v>13</v>
      </c>
      <c r="E995" s="28">
        <v>930</v>
      </c>
      <c r="F995" s="28">
        <v>939</v>
      </c>
      <c r="G995" s="28">
        <v>0</v>
      </c>
      <c r="H995" s="28">
        <f t="shared" ref="H995:H999" si="1146">(F995-E995)*C995</f>
        <v>2880</v>
      </c>
      <c r="I995" s="28">
        <v>0</v>
      </c>
      <c r="J995" s="28">
        <f t="shared" si="1143"/>
        <v>2880</v>
      </c>
    </row>
    <row r="996" spans="1:10">
      <c r="A996" s="26">
        <v>42516</v>
      </c>
      <c r="B996" s="26" t="s">
        <v>397</v>
      </c>
      <c r="C996" s="27">
        <f t="shared" si="1102"/>
        <v>270</v>
      </c>
      <c r="D996" s="27" t="s">
        <v>13</v>
      </c>
      <c r="E996" s="28">
        <v>1100</v>
      </c>
      <c r="F996" s="28">
        <v>1111</v>
      </c>
      <c r="G996" s="28">
        <v>1125</v>
      </c>
      <c r="H996" s="28">
        <f t="shared" si="1146"/>
        <v>2970</v>
      </c>
      <c r="I996" s="28">
        <f t="shared" ref="I996" si="1147">(G996-F996)*C996</f>
        <v>3780</v>
      </c>
      <c r="J996" s="28">
        <f t="shared" si="1143"/>
        <v>6750</v>
      </c>
    </row>
    <row r="997" spans="1:10">
      <c r="A997" s="26">
        <v>42516</v>
      </c>
      <c r="B997" s="26" t="s">
        <v>375</v>
      </c>
      <c r="C997" s="27">
        <f t="shared" si="1102"/>
        <v>2350</v>
      </c>
      <c r="D997" s="27" t="s">
        <v>13</v>
      </c>
      <c r="E997" s="28">
        <v>127.4</v>
      </c>
      <c r="F997" s="28">
        <v>128.6</v>
      </c>
      <c r="G997" s="28">
        <v>0</v>
      </c>
      <c r="H997" s="28">
        <f t="shared" si="1146"/>
        <v>2819.9999999999732</v>
      </c>
      <c r="I997" s="28">
        <v>0</v>
      </c>
      <c r="J997" s="28">
        <f t="shared" si="1143"/>
        <v>2819.9999999999732</v>
      </c>
    </row>
    <row r="998" spans="1:10">
      <c r="A998" s="26">
        <v>42515</v>
      </c>
      <c r="B998" s="26" t="s">
        <v>545</v>
      </c>
      <c r="C998" s="27">
        <f t="shared" si="1102"/>
        <v>510</v>
      </c>
      <c r="D998" s="27" t="s">
        <v>13</v>
      </c>
      <c r="E998" s="28">
        <v>590</v>
      </c>
      <c r="F998" s="28">
        <v>596</v>
      </c>
      <c r="G998" s="28">
        <v>602</v>
      </c>
      <c r="H998" s="28">
        <f t="shared" si="1146"/>
        <v>3060</v>
      </c>
      <c r="I998" s="28">
        <f t="shared" ref="I998:I999" si="1148">(G998-F998)*C998</f>
        <v>3060</v>
      </c>
      <c r="J998" s="28">
        <f t="shared" si="1143"/>
        <v>6120</v>
      </c>
    </row>
    <row r="999" spans="1:10">
      <c r="A999" s="26">
        <v>42515</v>
      </c>
      <c r="B999" s="26" t="s">
        <v>642</v>
      </c>
      <c r="C999" s="27">
        <f t="shared" ref="C999:C1017" si="1149">MROUND(300000/E999,10)</f>
        <v>590</v>
      </c>
      <c r="D999" s="27" t="s">
        <v>13</v>
      </c>
      <c r="E999" s="28">
        <v>506</v>
      </c>
      <c r="F999" s="28">
        <v>511</v>
      </c>
      <c r="G999" s="28">
        <v>514.9</v>
      </c>
      <c r="H999" s="28">
        <f t="shared" si="1146"/>
        <v>2950</v>
      </c>
      <c r="I999" s="28">
        <f t="shared" si="1148"/>
        <v>2300.9999999999864</v>
      </c>
      <c r="J999" s="28">
        <f t="shared" si="1143"/>
        <v>5250.9999999999864</v>
      </c>
    </row>
    <row r="1000" spans="1:10">
      <c r="A1000" s="26">
        <v>42514</v>
      </c>
      <c r="B1000" s="26" t="s">
        <v>338</v>
      </c>
      <c r="C1000" s="27">
        <f t="shared" si="1149"/>
        <v>290</v>
      </c>
      <c r="D1000" s="27" t="s">
        <v>16</v>
      </c>
      <c r="E1000" s="28">
        <v>1036</v>
      </c>
      <c r="F1000" s="28">
        <v>1026</v>
      </c>
      <c r="G1000" s="28">
        <v>1016</v>
      </c>
      <c r="H1000" s="28">
        <f>(E1000-F1000)*C1000</f>
        <v>2900</v>
      </c>
      <c r="I1000" s="28">
        <f>(F1000-G1000)*C1000</f>
        <v>2900</v>
      </c>
      <c r="J1000" s="28">
        <f t="shared" si="1143"/>
        <v>5800</v>
      </c>
    </row>
    <row r="1001" spans="1:10">
      <c r="A1001" s="26">
        <v>42514</v>
      </c>
      <c r="B1001" s="26" t="s">
        <v>643</v>
      </c>
      <c r="C1001" s="27">
        <f t="shared" si="1149"/>
        <v>1400</v>
      </c>
      <c r="D1001" s="27" t="s">
        <v>13</v>
      </c>
      <c r="E1001" s="28">
        <v>214.5</v>
      </c>
      <c r="F1001" s="28">
        <v>216.5</v>
      </c>
      <c r="G1001" s="28">
        <v>0</v>
      </c>
      <c r="H1001" s="28">
        <f t="shared" ref="H1001" si="1150">(F1001-E1001)*C1001</f>
        <v>2800</v>
      </c>
      <c r="I1001" s="28">
        <v>0</v>
      </c>
      <c r="J1001" s="28">
        <f t="shared" ref="J1001:J1002" si="1151">+I1001+H1001</f>
        <v>2800</v>
      </c>
    </row>
    <row r="1002" spans="1:10">
      <c r="A1002" s="26">
        <v>42513</v>
      </c>
      <c r="B1002" s="26" t="s">
        <v>397</v>
      </c>
      <c r="C1002" s="27">
        <f t="shared" si="1149"/>
        <v>270</v>
      </c>
      <c r="D1002" s="27" t="s">
        <v>16</v>
      </c>
      <c r="E1002" s="28">
        <v>1123</v>
      </c>
      <c r="F1002" s="28">
        <v>1113</v>
      </c>
      <c r="G1002" s="28">
        <v>1105.2</v>
      </c>
      <c r="H1002" s="28">
        <f>(E1002-F1002)*C1002</f>
        <v>2700</v>
      </c>
      <c r="I1002" s="28">
        <f>(F1002-G1002)*C1002</f>
        <v>2105.9999999999877</v>
      </c>
      <c r="J1002" s="28">
        <f t="shared" si="1151"/>
        <v>4805.9999999999873</v>
      </c>
    </row>
    <row r="1003" spans="1:10">
      <c r="A1003" s="26">
        <v>42513</v>
      </c>
      <c r="B1003" s="26" t="s">
        <v>644</v>
      </c>
      <c r="C1003" s="27">
        <f t="shared" si="1149"/>
        <v>270</v>
      </c>
      <c r="D1003" s="27" t="s">
        <v>16</v>
      </c>
      <c r="E1003" s="28">
        <v>1110</v>
      </c>
      <c r="F1003" s="28">
        <v>1106</v>
      </c>
      <c r="G1003" s="28">
        <v>0</v>
      </c>
      <c r="H1003" s="28">
        <f t="shared" ref="H1003" si="1152">(E1003-F1003)*C1003</f>
        <v>1080</v>
      </c>
      <c r="I1003" s="28">
        <v>0</v>
      </c>
      <c r="J1003" s="28">
        <f t="shared" ref="J1003:J1007" si="1153">+I1003+H1003</f>
        <v>1080</v>
      </c>
    </row>
    <row r="1004" spans="1:10">
      <c r="A1004" s="26">
        <v>42513</v>
      </c>
      <c r="B1004" s="26" t="s">
        <v>140</v>
      </c>
      <c r="C1004" s="27">
        <f t="shared" si="1149"/>
        <v>270</v>
      </c>
      <c r="D1004" s="27" t="s">
        <v>13</v>
      </c>
      <c r="E1004" s="28">
        <v>1111</v>
      </c>
      <c r="F1004" s="28">
        <v>1098</v>
      </c>
      <c r="G1004" s="28">
        <v>0</v>
      </c>
      <c r="H1004" s="28">
        <f t="shared" ref="H1004" si="1154">(F1004-E1004)*C1004</f>
        <v>-3510</v>
      </c>
      <c r="I1004" s="28">
        <v>0</v>
      </c>
      <c r="J1004" s="28">
        <f t="shared" si="1153"/>
        <v>-3510</v>
      </c>
    </row>
    <row r="1005" spans="1:10">
      <c r="A1005" s="26">
        <v>42510</v>
      </c>
      <c r="B1005" s="26" t="s">
        <v>47</v>
      </c>
      <c r="C1005" s="27">
        <f t="shared" si="1149"/>
        <v>690</v>
      </c>
      <c r="D1005" s="27" t="s">
        <v>16</v>
      </c>
      <c r="E1005" s="28">
        <v>433</v>
      </c>
      <c r="F1005" s="28">
        <v>429</v>
      </c>
      <c r="G1005" s="28">
        <v>0</v>
      </c>
      <c r="H1005" s="28">
        <f t="shared" ref="H1005:H1007" si="1155">(E1005-F1005)*C1005</f>
        <v>2760</v>
      </c>
      <c r="I1005" s="28">
        <v>0</v>
      </c>
      <c r="J1005" s="28">
        <f t="shared" si="1153"/>
        <v>2760</v>
      </c>
    </row>
    <row r="1006" spans="1:10">
      <c r="A1006" s="26">
        <v>42510</v>
      </c>
      <c r="B1006" s="26" t="s">
        <v>486</v>
      </c>
      <c r="C1006" s="27">
        <f t="shared" si="1149"/>
        <v>1460</v>
      </c>
      <c r="D1006" s="27" t="s">
        <v>16</v>
      </c>
      <c r="E1006" s="28">
        <v>205.3</v>
      </c>
      <c r="F1006" s="28">
        <v>205.3</v>
      </c>
      <c r="G1006" s="28">
        <v>0</v>
      </c>
      <c r="H1006" s="28">
        <f t="shared" si="1155"/>
        <v>0</v>
      </c>
      <c r="I1006" s="28">
        <v>0</v>
      </c>
      <c r="J1006" s="28">
        <f t="shared" si="1153"/>
        <v>0</v>
      </c>
    </row>
    <row r="1007" spans="1:10">
      <c r="A1007" s="26">
        <v>42508</v>
      </c>
      <c r="B1007" s="26" t="s">
        <v>19</v>
      </c>
      <c r="C1007" s="27">
        <f t="shared" si="1149"/>
        <v>1080</v>
      </c>
      <c r="D1007" s="27" t="s">
        <v>16</v>
      </c>
      <c r="E1007" s="28">
        <v>279</v>
      </c>
      <c r="F1007" s="28">
        <v>276.3</v>
      </c>
      <c r="G1007" s="28">
        <v>274.5</v>
      </c>
      <c r="H1007" s="28">
        <f t="shared" si="1155"/>
        <v>2915.9999999999877</v>
      </c>
      <c r="I1007" s="28">
        <f>(F1007-G1007)*C1007</f>
        <v>1944.0000000000123</v>
      </c>
      <c r="J1007" s="28">
        <f t="shared" si="1153"/>
        <v>4860</v>
      </c>
    </row>
    <row r="1008" spans="1:10">
      <c r="A1008" s="26">
        <v>42508</v>
      </c>
      <c r="B1008" s="26" t="s">
        <v>47</v>
      </c>
      <c r="C1008" s="27">
        <f t="shared" si="1149"/>
        <v>680</v>
      </c>
      <c r="D1008" s="27" t="s">
        <v>13</v>
      </c>
      <c r="E1008" s="28">
        <v>443.5</v>
      </c>
      <c r="F1008" s="28">
        <v>446.9</v>
      </c>
      <c r="G1008" s="28">
        <v>0</v>
      </c>
      <c r="H1008" s="28">
        <f t="shared" ref="H1008:H1015" si="1156">(F1008-E1008)*C1008</f>
        <v>2311.9999999999845</v>
      </c>
      <c r="I1008" s="28">
        <v>0</v>
      </c>
      <c r="J1008" s="28">
        <f t="shared" ref="J1008:J1017" si="1157">+I1008+H1008</f>
        <v>2311.9999999999845</v>
      </c>
    </row>
    <row r="1009" spans="1:10">
      <c r="A1009" s="26">
        <v>42507</v>
      </c>
      <c r="B1009" s="26" t="s">
        <v>400</v>
      </c>
      <c r="C1009" s="27">
        <f t="shared" si="1149"/>
        <v>3680</v>
      </c>
      <c r="D1009" s="27" t="s">
        <v>13</v>
      </c>
      <c r="E1009" s="28">
        <v>81.599999999999994</v>
      </c>
      <c r="F1009" s="28">
        <v>82.25</v>
      </c>
      <c r="G1009" s="28">
        <v>0</v>
      </c>
      <c r="H1009" s="28">
        <f t="shared" si="1156"/>
        <v>2392.0000000000209</v>
      </c>
      <c r="I1009" s="28">
        <v>0</v>
      </c>
      <c r="J1009" s="28">
        <f t="shared" si="1157"/>
        <v>2392.0000000000209</v>
      </c>
    </row>
    <row r="1010" spans="1:10">
      <c r="A1010" s="26">
        <v>42507</v>
      </c>
      <c r="B1010" s="26" t="s">
        <v>127</v>
      </c>
      <c r="C1010" s="27">
        <f t="shared" si="1149"/>
        <v>2380</v>
      </c>
      <c r="D1010" s="27" t="s">
        <v>13</v>
      </c>
      <c r="E1010" s="28">
        <v>126</v>
      </c>
      <c r="F1010" s="28">
        <v>124.5</v>
      </c>
      <c r="G1010" s="28">
        <v>0</v>
      </c>
      <c r="H1010" s="28">
        <f t="shared" si="1156"/>
        <v>-3570</v>
      </c>
      <c r="I1010" s="28">
        <v>0</v>
      </c>
      <c r="J1010" s="28">
        <f t="shared" si="1157"/>
        <v>-3570</v>
      </c>
    </row>
    <row r="1011" spans="1:10">
      <c r="A1011" s="26">
        <v>42506</v>
      </c>
      <c r="B1011" s="26" t="s">
        <v>379</v>
      </c>
      <c r="C1011" s="27">
        <f t="shared" si="1149"/>
        <v>220</v>
      </c>
      <c r="D1011" s="27" t="s">
        <v>13</v>
      </c>
      <c r="E1011" s="28">
        <v>1345</v>
      </c>
      <c r="F1011" s="28">
        <v>1355</v>
      </c>
      <c r="G1011" s="28">
        <v>1366.9</v>
      </c>
      <c r="H1011" s="28">
        <f t="shared" si="1156"/>
        <v>2200</v>
      </c>
      <c r="I1011" s="28">
        <f t="shared" ref="I1011" si="1158">(G1011-F1011)*C1011</f>
        <v>2618.00000000002</v>
      </c>
      <c r="J1011" s="28">
        <f t="shared" si="1157"/>
        <v>4818.00000000002</v>
      </c>
    </row>
    <row r="1012" spans="1:10">
      <c r="A1012" s="26">
        <v>42506</v>
      </c>
      <c r="B1012" s="26" t="s">
        <v>645</v>
      </c>
      <c r="C1012" s="27">
        <f t="shared" si="1149"/>
        <v>250</v>
      </c>
      <c r="D1012" s="27" t="s">
        <v>13</v>
      </c>
      <c r="E1012" s="28">
        <v>1214</v>
      </c>
      <c r="F1012" s="28">
        <v>1223.3499999999999</v>
      </c>
      <c r="G1012" s="28">
        <v>0</v>
      </c>
      <c r="H1012" s="28">
        <f t="shared" si="1156"/>
        <v>2337.4999999999773</v>
      </c>
      <c r="I1012" s="28">
        <v>0</v>
      </c>
      <c r="J1012" s="28">
        <f t="shared" si="1157"/>
        <v>2337.4999999999773</v>
      </c>
    </row>
    <row r="1013" spans="1:10">
      <c r="A1013" s="26">
        <v>42503</v>
      </c>
      <c r="B1013" s="26" t="s">
        <v>646</v>
      </c>
      <c r="C1013" s="27">
        <f t="shared" si="1149"/>
        <v>5680</v>
      </c>
      <c r="D1013" s="27" t="s">
        <v>13</v>
      </c>
      <c r="E1013" s="28">
        <v>52.8</v>
      </c>
      <c r="F1013" s="28">
        <v>52.2</v>
      </c>
      <c r="G1013" s="28">
        <v>0</v>
      </c>
      <c r="H1013" s="28">
        <f t="shared" si="1156"/>
        <v>-3407.9999999999677</v>
      </c>
      <c r="I1013" s="28">
        <v>0</v>
      </c>
      <c r="J1013" s="28">
        <f t="shared" si="1157"/>
        <v>-3407.9999999999677</v>
      </c>
    </row>
    <row r="1014" spans="1:10">
      <c r="A1014" s="26">
        <v>42503</v>
      </c>
      <c r="B1014" s="26" t="s">
        <v>491</v>
      </c>
      <c r="C1014" s="27">
        <f t="shared" si="1149"/>
        <v>230</v>
      </c>
      <c r="D1014" s="27" t="s">
        <v>13</v>
      </c>
      <c r="E1014" s="28">
        <v>1295</v>
      </c>
      <c r="F1014" s="28">
        <v>1280</v>
      </c>
      <c r="G1014" s="28">
        <v>0</v>
      </c>
      <c r="H1014" s="28">
        <f t="shared" si="1156"/>
        <v>-3450</v>
      </c>
      <c r="I1014" s="28">
        <v>0</v>
      </c>
      <c r="J1014" s="28">
        <f t="shared" si="1157"/>
        <v>-3450</v>
      </c>
    </row>
    <row r="1015" spans="1:10">
      <c r="A1015" s="26">
        <v>42502</v>
      </c>
      <c r="B1015" s="26" t="s">
        <v>33</v>
      </c>
      <c r="C1015" s="27">
        <f t="shared" si="1149"/>
        <v>1820</v>
      </c>
      <c r="D1015" s="27" t="s">
        <v>13</v>
      </c>
      <c r="E1015" s="28">
        <v>165</v>
      </c>
      <c r="F1015" s="28">
        <v>166.5</v>
      </c>
      <c r="G1015" s="28">
        <v>168.5</v>
      </c>
      <c r="H1015" s="28">
        <f t="shared" si="1156"/>
        <v>2730</v>
      </c>
      <c r="I1015" s="28">
        <f t="shared" ref="I1015" si="1159">(G1015-F1015)*C1015</f>
        <v>3640</v>
      </c>
      <c r="J1015" s="28">
        <f t="shared" si="1157"/>
        <v>6370</v>
      </c>
    </row>
    <row r="1016" spans="1:10">
      <c r="A1016" s="26">
        <v>42502</v>
      </c>
      <c r="B1016" s="27" t="s">
        <v>642</v>
      </c>
      <c r="C1016" s="27">
        <f t="shared" si="1149"/>
        <v>560</v>
      </c>
      <c r="D1016" s="27" t="s">
        <v>16</v>
      </c>
      <c r="E1016" s="28">
        <v>536</v>
      </c>
      <c r="F1016" s="28">
        <v>536</v>
      </c>
      <c r="G1016" s="28">
        <v>0</v>
      </c>
      <c r="H1016" s="28">
        <f>(E1016-F1016)*C1016</f>
        <v>0</v>
      </c>
      <c r="I1016" s="28">
        <v>0</v>
      </c>
      <c r="J1016" s="28">
        <f t="shared" si="1157"/>
        <v>0</v>
      </c>
    </row>
    <row r="1017" spans="1:10">
      <c r="A1017" s="26">
        <v>42501</v>
      </c>
      <c r="B1017" s="26" t="s">
        <v>435</v>
      </c>
      <c r="C1017" s="27">
        <f t="shared" si="1149"/>
        <v>830</v>
      </c>
      <c r="D1017" s="27" t="s">
        <v>13</v>
      </c>
      <c r="E1017" s="28">
        <v>362.5</v>
      </c>
      <c r="F1017" s="28">
        <v>366</v>
      </c>
      <c r="G1017" s="28">
        <v>371</v>
      </c>
      <c r="H1017" s="28">
        <f>(F1017-E1017)*C1017</f>
        <v>2905</v>
      </c>
      <c r="I1017" s="28">
        <f t="shared" ref="I1017" si="1160">(G1017-F1017)*C1017</f>
        <v>4150</v>
      </c>
      <c r="J1017" s="28">
        <f t="shared" si="1157"/>
        <v>7055</v>
      </c>
    </row>
    <row r="1018" spans="1:10">
      <c r="A1018" s="26">
        <v>42501</v>
      </c>
      <c r="B1018" s="26" t="s">
        <v>491</v>
      </c>
      <c r="C1018" s="27">
        <f t="shared" ref="C1018:C1032" si="1161">MROUND(300000/E1018,10)</f>
        <v>230</v>
      </c>
      <c r="D1018" s="27" t="s">
        <v>13</v>
      </c>
      <c r="E1018" s="28">
        <v>1281.5</v>
      </c>
      <c r="F1018" s="28">
        <v>1293.5</v>
      </c>
      <c r="G1018" s="28">
        <v>0</v>
      </c>
      <c r="H1018" s="28">
        <f t="shared" ref="H1018:H1019" si="1162">(F1018-E1018)*C1018</f>
        <v>2760</v>
      </c>
      <c r="I1018" s="28">
        <v>0</v>
      </c>
      <c r="J1018" s="28">
        <f t="shared" ref="J1018:J1019" si="1163">+I1018+H1018</f>
        <v>2760</v>
      </c>
    </row>
    <row r="1019" spans="1:10">
      <c r="A1019" s="26">
        <v>42500</v>
      </c>
      <c r="B1019" s="26" t="s">
        <v>491</v>
      </c>
      <c r="C1019" s="27">
        <f t="shared" si="1161"/>
        <v>240</v>
      </c>
      <c r="D1019" s="27" t="s">
        <v>13</v>
      </c>
      <c r="E1019" s="28">
        <v>1275</v>
      </c>
      <c r="F1019" s="28">
        <v>1287</v>
      </c>
      <c r="G1019" s="28">
        <v>1302</v>
      </c>
      <c r="H1019" s="28">
        <f t="shared" si="1162"/>
        <v>2880</v>
      </c>
      <c r="I1019" s="28">
        <f t="shared" ref="I1019" si="1164">(G1019-F1019)*C1019</f>
        <v>3600</v>
      </c>
      <c r="J1019" s="28">
        <f t="shared" si="1163"/>
        <v>6480</v>
      </c>
    </row>
    <row r="1020" spans="1:10">
      <c r="A1020" s="26">
        <v>42500</v>
      </c>
      <c r="B1020" s="26" t="s">
        <v>308</v>
      </c>
      <c r="C1020" s="27">
        <f t="shared" si="1161"/>
        <v>310</v>
      </c>
      <c r="D1020" s="27" t="s">
        <v>13</v>
      </c>
      <c r="E1020" s="28">
        <v>964</v>
      </c>
      <c r="F1020" s="28">
        <v>954</v>
      </c>
      <c r="G1020" s="28">
        <v>0</v>
      </c>
      <c r="H1020" s="28">
        <f t="shared" ref="H1020:H1022" si="1165">(F1020-E1020)*C1020</f>
        <v>-3100</v>
      </c>
      <c r="I1020" s="28">
        <v>0</v>
      </c>
      <c r="J1020" s="28">
        <f t="shared" ref="J1020:J1022" si="1166">+I1020+H1020</f>
        <v>-3100</v>
      </c>
    </row>
    <row r="1021" spans="1:10">
      <c r="A1021" s="26">
        <v>42499</v>
      </c>
      <c r="B1021" s="26" t="s">
        <v>647</v>
      </c>
      <c r="C1021" s="27">
        <f t="shared" si="1161"/>
        <v>5420</v>
      </c>
      <c r="D1021" s="27" t="s">
        <v>13</v>
      </c>
      <c r="E1021" s="28">
        <v>55.4</v>
      </c>
      <c r="F1021" s="28">
        <v>56.4</v>
      </c>
      <c r="G1021" s="28">
        <v>0</v>
      </c>
      <c r="H1021" s="28">
        <f t="shared" si="1165"/>
        <v>5420</v>
      </c>
      <c r="I1021" s="28">
        <v>0</v>
      </c>
      <c r="J1021" s="28">
        <f t="shared" si="1166"/>
        <v>5420</v>
      </c>
    </row>
    <row r="1022" spans="1:10">
      <c r="A1022" s="26">
        <v>42496</v>
      </c>
      <c r="B1022" s="26" t="s">
        <v>493</v>
      </c>
      <c r="C1022" s="27">
        <f t="shared" si="1161"/>
        <v>1010</v>
      </c>
      <c r="D1022" s="27" t="s">
        <v>13</v>
      </c>
      <c r="E1022" s="28">
        <v>296.5</v>
      </c>
      <c r="F1022" s="28">
        <v>299.5</v>
      </c>
      <c r="G1022" s="28">
        <v>302.05</v>
      </c>
      <c r="H1022" s="28">
        <f t="shared" si="1165"/>
        <v>3030</v>
      </c>
      <c r="I1022" s="28">
        <f t="shared" ref="I1022" si="1167">(G1022-F1022)*C1022</f>
        <v>2575.5000000000114</v>
      </c>
      <c r="J1022" s="28">
        <f t="shared" si="1166"/>
        <v>5605.5000000000109</v>
      </c>
    </row>
    <row r="1023" spans="1:10">
      <c r="A1023" s="26">
        <v>42496</v>
      </c>
      <c r="B1023" s="26" t="s">
        <v>434</v>
      </c>
      <c r="C1023" s="27">
        <f t="shared" si="1161"/>
        <v>110</v>
      </c>
      <c r="D1023" s="27" t="s">
        <v>13</v>
      </c>
      <c r="E1023" s="28">
        <v>2842</v>
      </c>
      <c r="F1023" s="28">
        <v>2863</v>
      </c>
      <c r="G1023" s="28">
        <v>0</v>
      </c>
      <c r="H1023" s="28">
        <f t="shared" ref="H1023:H1024" si="1168">(F1023-E1023)*C1023</f>
        <v>2310</v>
      </c>
      <c r="I1023" s="28">
        <v>0</v>
      </c>
      <c r="J1023" s="28">
        <f t="shared" ref="J1023:J1025" si="1169">+I1023+H1023</f>
        <v>2310</v>
      </c>
    </row>
    <row r="1024" spans="1:10">
      <c r="A1024" s="26">
        <v>42495</v>
      </c>
      <c r="B1024" s="26" t="s">
        <v>400</v>
      </c>
      <c r="C1024" s="27">
        <f t="shared" si="1161"/>
        <v>3420</v>
      </c>
      <c r="D1024" s="27" t="s">
        <v>13</v>
      </c>
      <c r="E1024" s="28">
        <v>87.7</v>
      </c>
      <c r="F1024" s="28">
        <v>86.7</v>
      </c>
      <c r="G1024" s="28">
        <v>0</v>
      </c>
      <c r="H1024" s="28">
        <f t="shared" si="1168"/>
        <v>-3420</v>
      </c>
      <c r="I1024" s="28">
        <v>0</v>
      </c>
      <c r="J1024" s="28">
        <f t="shared" si="1169"/>
        <v>-3420</v>
      </c>
    </row>
    <row r="1025" spans="1:10">
      <c r="A1025" s="26">
        <v>42495</v>
      </c>
      <c r="B1025" s="26" t="s">
        <v>78</v>
      </c>
      <c r="C1025" s="27">
        <f t="shared" si="1161"/>
        <v>2150</v>
      </c>
      <c r="D1025" s="27" t="s">
        <v>16</v>
      </c>
      <c r="E1025" s="28">
        <v>139.5</v>
      </c>
      <c r="F1025" s="28">
        <v>141</v>
      </c>
      <c r="G1025" s="28">
        <v>0</v>
      </c>
      <c r="H1025" s="28">
        <f>(E1025-F1025)*C1025</f>
        <v>-3225</v>
      </c>
      <c r="I1025" s="28">
        <v>0</v>
      </c>
      <c r="J1025" s="28">
        <f t="shared" si="1169"/>
        <v>-3225</v>
      </c>
    </row>
    <row r="1026" spans="1:10">
      <c r="A1026" s="26">
        <v>42494</v>
      </c>
      <c r="B1026" s="26" t="s">
        <v>451</v>
      </c>
      <c r="C1026" s="27">
        <f t="shared" si="1161"/>
        <v>3590</v>
      </c>
      <c r="D1026" s="27" t="s">
        <v>16</v>
      </c>
      <c r="E1026" s="28">
        <v>83.6</v>
      </c>
      <c r="F1026" s="28">
        <v>82.8</v>
      </c>
      <c r="G1026" s="28">
        <v>81.8</v>
      </c>
      <c r="H1026" s="28">
        <f t="shared" ref="H1026:H1027" si="1170">(E1026-F1026)*C1026</f>
        <v>2871.99999999999</v>
      </c>
      <c r="I1026" s="28">
        <f t="shared" ref="I1026" si="1171">(F1026-G1026)*C1026</f>
        <v>3590</v>
      </c>
      <c r="J1026" s="28">
        <f t="shared" ref="J1026:J1027" si="1172">+I1026+H1026</f>
        <v>6461.99999999999</v>
      </c>
    </row>
    <row r="1027" spans="1:10">
      <c r="A1027" s="26">
        <v>42494</v>
      </c>
      <c r="B1027" s="26" t="s">
        <v>149</v>
      </c>
      <c r="C1027" s="27">
        <f t="shared" si="1161"/>
        <v>1430</v>
      </c>
      <c r="D1027" s="27" t="s">
        <v>16</v>
      </c>
      <c r="E1027" s="28">
        <v>210</v>
      </c>
      <c r="F1027" s="28">
        <v>208</v>
      </c>
      <c r="G1027" s="28">
        <v>0</v>
      </c>
      <c r="H1027" s="28">
        <f t="shared" si="1170"/>
        <v>2860</v>
      </c>
      <c r="I1027" s="28">
        <v>0</v>
      </c>
      <c r="J1027" s="28">
        <f t="shared" si="1172"/>
        <v>2860</v>
      </c>
    </row>
    <row r="1028" spans="1:10">
      <c r="A1028" s="26">
        <v>42493</v>
      </c>
      <c r="B1028" s="26" t="s">
        <v>435</v>
      </c>
      <c r="C1028" s="27">
        <f t="shared" si="1161"/>
        <v>810</v>
      </c>
      <c r="D1028" s="27" t="s">
        <v>16</v>
      </c>
      <c r="E1028" s="28">
        <v>369.5</v>
      </c>
      <c r="F1028" s="28">
        <v>366</v>
      </c>
      <c r="G1028" s="28">
        <v>363.1</v>
      </c>
      <c r="H1028" s="28">
        <f t="shared" ref="H1028:H1030" si="1173">(E1028-F1028)*C1028</f>
        <v>2835</v>
      </c>
      <c r="I1028" s="28">
        <f t="shared" ref="I1028:I1029" si="1174">(F1028-G1028)*C1028</f>
        <v>2348.9999999999818</v>
      </c>
      <c r="J1028" s="28">
        <f t="shared" ref="J1028:J1030" si="1175">+I1028+H1028</f>
        <v>5183.9999999999818</v>
      </c>
    </row>
    <row r="1029" spans="1:10">
      <c r="A1029" s="26">
        <v>42493</v>
      </c>
      <c r="B1029" s="26" t="s">
        <v>127</v>
      </c>
      <c r="C1029" s="27">
        <f t="shared" si="1161"/>
        <v>2310</v>
      </c>
      <c r="D1029" s="27" t="s">
        <v>16</v>
      </c>
      <c r="E1029" s="28">
        <v>130</v>
      </c>
      <c r="F1029" s="28">
        <v>129</v>
      </c>
      <c r="G1029" s="28">
        <v>128</v>
      </c>
      <c r="H1029" s="28">
        <f t="shared" si="1173"/>
        <v>2310</v>
      </c>
      <c r="I1029" s="28">
        <f t="shared" si="1174"/>
        <v>2310</v>
      </c>
      <c r="J1029" s="28">
        <f t="shared" si="1175"/>
        <v>4620</v>
      </c>
    </row>
    <row r="1030" spans="1:10">
      <c r="A1030" s="26">
        <v>42492</v>
      </c>
      <c r="B1030" s="26" t="s">
        <v>41</v>
      </c>
      <c r="C1030" s="27">
        <f t="shared" si="1161"/>
        <v>480</v>
      </c>
      <c r="D1030" s="27" t="s">
        <v>16</v>
      </c>
      <c r="E1030" s="28">
        <v>626</v>
      </c>
      <c r="F1030" s="28">
        <v>620</v>
      </c>
      <c r="G1030" s="28">
        <v>0</v>
      </c>
      <c r="H1030" s="28">
        <f t="shared" si="1173"/>
        <v>2880</v>
      </c>
      <c r="I1030" s="28">
        <v>0</v>
      </c>
      <c r="J1030" s="28">
        <f t="shared" si="1175"/>
        <v>2880</v>
      </c>
    </row>
    <row r="1031" spans="1:10">
      <c r="A1031" s="26">
        <v>42492</v>
      </c>
      <c r="B1031" s="26" t="s">
        <v>414</v>
      </c>
      <c r="C1031" s="27">
        <f t="shared" si="1161"/>
        <v>290</v>
      </c>
      <c r="D1031" s="27" t="s">
        <v>13</v>
      </c>
      <c r="E1031" s="28">
        <v>1050</v>
      </c>
      <c r="F1031" s="28">
        <v>1059.75</v>
      </c>
      <c r="G1031" s="28">
        <v>0</v>
      </c>
      <c r="H1031" s="28">
        <f t="shared" ref="H1031:H1032" si="1176">(F1031-E1031)*C1031</f>
        <v>2827.5</v>
      </c>
      <c r="I1031" s="28">
        <v>0</v>
      </c>
      <c r="J1031" s="28">
        <f t="shared" ref="J1031:J1032" si="1177">+I1031+H1031</f>
        <v>2827.5</v>
      </c>
    </row>
    <row r="1032" spans="1:10">
      <c r="A1032" s="26">
        <v>42492</v>
      </c>
      <c r="B1032" s="26" t="s">
        <v>41</v>
      </c>
      <c r="C1032" s="27">
        <f t="shared" si="1161"/>
        <v>480</v>
      </c>
      <c r="D1032" s="27" t="s">
        <v>13</v>
      </c>
      <c r="E1032" s="28">
        <v>621.5</v>
      </c>
      <c r="F1032" s="28">
        <v>615.5</v>
      </c>
      <c r="G1032" s="28">
        <v>0</v>
      </c>
      <c r="H1032" s="28">
        <f t="shared" si="1176"/>
        <v>-2880</v>
      </c>
      <c r="I1032" s="28">
        <v>0</v>
      </c>
      <c r="J1032" s="28">
        <f t="shared" si="1177"/>
        <v>-2880</v>
      </c>
    </row>
    <row r="1033" spans="1:10">
      <c r="A1033" s="30"/>
      <c r="B1033" s="30"/>
      <c r="C1033" s="31"/>
      <c r="D1033" s="30"/>
      <c r="E1033" s="24"/>
      <c r="F1033" s="24"/>
      <c r="G1033" s="24"/>
      <c r="H1033" s="24"/>
      <c r="I1033" s="24"/>
      <c r="J1033" s="24"/>
    </row>
    <row r="1034" spans="1:10">
      <c r="A1034" s="26">
        <v>42489</v>
      </c>
      <c r="B1034" s="26" t="s">
        <v>47</v>
      </c>
      <c r="C1034" s="27">
        <f t="shared" ref="C1034:C1063" si="1178">MROUND(300000/E1034,10)</f>
        <v>750</v>
      </c>
      <c r="D1034" s="27" t="s">
        <v>16</v>
      </c>
      <c r="E1034" s="28">
        <v>402.5</v>
      </c>
      <c r="F1034" s="28">
        <v>398.5</v>
      </c>
      <c r="G1034" s="28">
        <v>394</v>
      </c>
      <c r="H1034" s="28">
        <f t="shared" ref="H1034:H1040" si="1179">(E1034-F1034)*C1034</f>
        <v>3000</v>
      </c>
      <c r="I1034" s="28">
        <f t="shared" ref="I1034:I1038" si="1180">(F1034-G1034)*C1034</f>
        <v>3375</v>
      </c>
      <c r="J1034" s="28">
        <f>+I1034+H1034</f>
        <v>6375</v>
      </c>
    </row>
    <row r="1035" spans="1:10">
      <c r="A1035" s="26">
        <v>42489</v>
      </c>
      <c r="B1035" s="26" t="s">
        <v>15</v>
      </c>
      <c r="C1035" s="27">
        <f t="shared" si="1178"/>
        <v>570</v>
      </c>
      <c r="D1035" s="27" t="s">
        <v>13</v>
      </c>
      <c r="E1035" s="28">
        <v>527</v>
      </c>
      <c r="F1035" s="28">
        <v>532</v>
      </c>
      <c r="G1035" s="28">
        <v>0</v>
      </c>
      <c r="H1035" s="28">
        <f t="shared" ref="H1035" si="1181">(F1035-E1035)*C1035</f>
        <v>2850</v>
      </c>
      <c r="I1035" s="28">
        <v>0</v>
      </c>
      <c r="J1035" s="28">
        <f t="shared" ref="J1035:J1036" si="1182">+I1035+H1035</f>
        <v>2850</v>
      </c>
    </row>
    <row r="1036" spans="1:10">
      <c r="A1036" s="26">
        <v>42488</v>
      </c>
      <c r="B1036" s="26" t="s">
        <v>104</v>
      </c>
      <c r="C1036" s="27">
        <f t="shared" si="1178"/>
        <v>4290</v>
      </c>
      <c r="D1036" s="27" t="s">
        <v>16</v>
      </c>
      <c r="E1036" s="28">
        <v>70</v>
      </c>
      <c r="F1036" s="28">
        <v>69.3</v>
      </c>
      <c r="G1036" s="28">
        <v>68.5</v>
      </c>
      <c r="H1036" s="28">
        <f t="shared" si="1179"/>
        <v>3003.0000000000123</v>
      </c>
      <c r="I1036" s="28">
        <f t="shared" si="1180"/>
        <v>3431.9999999999877</v>
      </c>
      <c r="J1036" s="28">
        <f t="shared" si="1182"/>
        <v>6435</v>
      </c>
    </row>
    <row r="1037" spans="1:10">
      <c r="A1037" s="26">
        <v>42488</v>
      </c>
      <c r="B1037" s="26" t="s">
        <v>33</v>
      </c>
      <c r="C1037" s="27">
        <f t="shared" si="1178"/>
        <v>1660</v>
      </c>
      <c r="D1037" s="27" t="s">
        <v>13</v>
      </c>
      <c r="E1037" s="28">
        <v>180.25</v>
      </c>
      <c r="F1037" s="28">
        <v>182</v>
      </c>
      <c r="G1037" s="28">
        <v>0</v>
      </c>
      <c r="H1037" s="28">
        <f t="shared" ref="H1037" si="1183">(F1037-E1037)*C1037</f>
        <v>2905</v>
      </c>
      <c r="I1037" s="28">
        <v>0</v>
      </c>
      <c r="J1037" s="28">
        <f t="shared" ref="J1037:J1040" si="1184">+I1037+H1037</f>
        <v>2905</v>
      </c>
    </row>
    <row r="1038" spans="1:10">
      <c r="A1038" s="26">
        <v>42487</v>
      </c>
      <c r="B1038" s="26" t="s">
        <v>400</v>
      </c>
      <c r="C1038" s="27">
        <f t="shared" si="1178"/>
        <v>3340</v>
      </c>
      <c r="D1038" s="27" t="s">
        <v>16</v>
      </c>
      <c r="E1038" s="28">
        <v>89.7</v>
      </c>
      <c r="F1038" s="28">
        <v>88.9</v>
      </c>
      <c r="G1038" s="28">
        <v>88.35</v>
      </c>
      <c r="H1038" s="28">
        <f t="shared" si="1179"/>
        <v>2671.9999999999905</v>
      </c>
      <c r="I1038" s="28">
        <f t="shared" si="1180"/>
        <v>1837.000000000038</v>
      </c>
      <c r="J1038" s="28">
        <f t="shared" si="1184"/>
        <v>4509.0000000000282</v>
      </c>
    </row>
    <row r="1039" spans="1:10">
      <c r="A1039" s="26">
        <v>42487</v>
      </c>
      <c r="B1039" s="26" t="s">
        <v>47</v>
      </c>
      <c r="C1039" s="27">
        <f t="shared" si="1178"/>
        <v>750</v>
      </c>
      <c r="D1039" s="27" t="s">
        <v>16</v>
      </c>
      <c r="E1039" s="28">
        <v>400.5</v>
      </c>
      <c r="F1039" s="28">
        <v>396.5</v>
      </c>
      <c r="G1039" s="28">
        <v>0</v>
      </c>
      <c r="H1039" s="28">
        <f t="shared" si="1179"/>
        <v>3000</v>
      </c>
      <c r="I1039" s="28">
        <v>0</v>
      </c>
      <c r="J1039" s="28">
        <f t="shared" si="1184"/>
        <v>3000</v>
      </c>
    </row>
    <row r="1040" spans="1:10">
      <c r="A1040" s="26">
        <v>42486</v>
      </c>
      <c r="B1040" s="26" t="s">
        <v>494</v>
      </c>
      <c r="C1040" s="27">
        <f t="shared" si="1178"/>
        <v>250</v>
      </c>
      <c r="D1040" s="27" t="s">
        <v>16</v>
      </c>
      <c r="E1040" s="28">
        <v>1224</v>
      </c>
      <c r="F1040" s="28">
        <v>1210.0999999999999</v>
      </c>
      <c r="G1040" s="28">
        <v>0</v>
      </c>
      <c r="H1040" s="28">
        <f t="shared" si="1179"/>
        <v>3475.0000000000227</v>
      </c>
      <c r="I1040" s="28">
        <v>0</v>
      </c>
      <c r="J1040" s="28">
        <f t="shared" si="1184"/>
        <v>3475.0000000000227</v>
      </c>
    </row>
    <row r="1041" spans="1:10">
      <c r="A1041" s="26">
        <v>42486</v>
      </c>
      <c r="B1041" s="26" t="s">
        <v>47</v>
      </c>
      <c r="C1041" s="27">
        <f t="shared" si="1178"/>
        <v>740</v>
      </c>
      <c r="D1041" s="27" t="s">
        <v>16</v>
      </c>
      <c r="E1041" s="28">
        <v>403.5</v>
      </c>
      <c r="F1041" s="28">
        <v>399.5</v>
      </c>
      <c r="G1041" s="28">
        <v>0</v>
      </c>
      <c r="H1041" s="28">
        <f t="shared" ref="H1041:H1043" si="1185">(E1041-F1041)*C1041</f>
        <v>2960</v>
      </c>
      <c r="I1041" s="28">
        <v>0</v>
      </c>
      <c r="J1041" s="28">
        <f t="shared" ref="J1041:J1045" si="1186">+I1041+H1041</f>
        <v>2960</v>
      </c>
    </row>
    <row r="1042" spans="1:10">
      <c r="A1042" s="26">
        <v>42485</v>
      </c>
      <c r="B1042" s="26" t="s">
        <v>47</v>
      </c>
      <c r="C1042" s="27">
        <f t="shared" si="1178"/>
        <v>720</v>
      </c>
      <c r="D1042" s="27" t="s">
        <v>16</v>
      </c>
      <c r="E1042" s="28">
        <v>414</v>
      </c>
      <c r="F1042" s="28">
        <v>410</v>
      </c>
      <c r="G1042" s="28">
        <v>404</v>
      </c>
      <c r="H1042" s="28">
        <f t="shared" si="1185"/>
        <v>2880</v>
      </c>
      <c r="I1042" s="28">
        <f t="shared" ref="I1042:I1045" si="1187">(F1042-G1042)*C1042</f>
        <v>4320</v>
      </c>
      <c r="J1042" s="28">
        <f t="shared" si="1186"/>
        <v>7200</v>
      </c>
    </row>
    <row r="1043" spans="1:10">
      <c r="A1043" s="26">
        <v>42485</v>
      </c>
      <c r="B1043" s="26" t="s">
        <v>398</v>
      </c>
      <c r="C1043" s="27">
        <f t="shared" si="1178"/>
        <v>1180</v>
      </c>
      <c r="D1043" s="27" t="s">
        <v>16</v>
      </c>
      <c r="E1043" s="28">
        <v>253.5</v>
      </c>
      <c r="F1043" s="28">
        <v>251</v>
      </c>
      <c r="G1043" s="28">
        <v>247</v>
      </c>
      <c r="H1043" s="28">
        <f t="shared" si="1185"/>
        <v>2950</v>
      </c>
      <c r="I1043" s="28">
        <f t="shared" si="1187"/>
        <v>4720</v>
      </c>
      <c r="J1043" s="28">
        <f t="shared" si="1186"/>
        <v>7670</v>
      </c>
    </row>
    <row r="1044" spans="1:10">
      <c r="A1044" s="26">
        <v>42482</v>
      </c>
      <c r="B1044" s="26" t="s">
        <v>94</v>
      </c>
      <c r="C1044" s="27">
        <f t="shared" si="1178"/>
        <v>570</v>
      </c>
      <c r="D1044" s="27" t="s">
        <v>13</v>
      </c>
      <c r="E1044" s="28">
        <v>527</v>
      </c>
      <c r="F1044" s="28">
        <v>532</v>
      </c>
      <c r="G1044" s="28">
        <v>537.9</v>
      </c>
      <c r="H1044" s="28">
        <f>(F1044-E1044)*C1044</f>
        <v>2850</v>
      </c>
      <c r="I1044" s="28">
        <f t="shared" ref="I1044" si="1188">(G1044-F1044)*C1044</f>
        <v>3362.9999999999873</v>
      </c>
      <c r="J1044" s="28">
        <f t="shared" si="1186"/>
        <v>6212.9999999999873</v>
      </c>
    </row>
    <row r="1045" spans="1:10">
      <c r="A1045" s="26">
        <v>42482</v>
      </c>
      <c r="B1045" s="26" t="s">
        <v>33</v>
      </c>
      <c r="C1045" s="27">
        <f t="shared" si="1178"/>
        <v>1690</v>
      </c>
      <c r="D1045" s="27" t="s">
        <v>16</v>
      </c>
      <c r="E1045" s="28">
        <v>177.75</v>
      </c>
      <c r="F1045" s="28">
        <v>176.3</v>
      </c>
      <c r="G1045" s="28">
        <v>174.5</v>
      </c>
      <c r="H1045" s="28">
        <f>(E1045-F1045)*C1045</f>
        <v>2450.4999999999809</v>
      </c>
      <c r="I1045" s="28">
        <f t="shared" si="1187"/>
        <v>3042.0000000000191</v>
      </c>
      <c r="J1045" s="28">
        <f t="shared" si="1186"/>
        <v>5492.5</v>
      </c>
    </row>
    <row r="1046" spans="1:10">
      <c r="A1046" s="26">
        <v>42481</v>
      </c>
      <c r="B1046" s="26" t="s">
        <v>427</v>
      </c>
      <c r="C1046" s="27">
        <f t="shared" si="1178"/>
        <v>480</v>
      </c>
      <c r="D1046" s="27" t="s">
        <v>16</v>
      </c>
      <c r="E1046" s="28">
        <v>621</v>
      </c>
      <c r="F1046" s="28">
        <v>615</v>
      </c>
      <c r="G1046" s="28">
        <v>0</v>
      </c>
      <c r="H1046" s="28">
        <f t="shared" ref="H1046:H1047" si="1189">(E1046-F1046)*C1046</f>
        <v>2880</v>
      </c>
      <c r="I1046" s="28">
        <v>0</v>
      </c>
      <c r="J1046" s="28">
        <f t="shared" ref="J1046:J1050" si="1190">+I1046+H1046</f>
        <v>2880</v>
      </c>
    </row>
    <row r="1047" spans="1:10">
      <c r="A1047" s="26">
        <v>42481</v>
      </c>
      <c r="B1047" s="26" t="s">
        <v>31</v>
      </c>
      <c r="C1047" s="27">
        <f t="shared" si="1178"/>
        <v>1470</v>
      </c>
      <c r="D1047" s="27" t="s">
        <v>16</v>
      </c>
      <c r="E1047" s="28">
        <v>204.5</v>
      </c>
      <c r="F1047" s="28">
        <v>202.5</v>
      </c>
      <c r="G1047" s="28">
        <v>0</v>
      </c>
      <c r="H1047" s="28">
        <f t="shared" si="1189"/>
        <v>2940</v>
      </c>
      <c r="I1047" s="28">
        <v>0</v>
      </c>
      <c r="J1047" s="28">
        <f t="shared" si="1190"/>
        <v>2940</v>
      </c>
    </row>
    <row r="1048" spans="1:10">
      <c r="A1048" s="26">
        <v>42480</v>
      </c>
      <c r="B1048" s="26" t="s">
        <v>491</v>
      </c>
      <c r="C1048" s="27">
        <f t="shared" si="1178"/>
        <v>220</v>
      </c>
      <c r="D1048" s="27" t="s">
        <v>13</v>
      </c>
      <c r="E1048" s="28">
        <v>1340</v>
      </c>
      <c r="F1048" s="28">
        <v>1325</v>
      </c>
      <c r="G1048" s="28">
        <v>0</v>
      </c>
      <c r="H1048" s="28">
        <f t="shared" ref="H1048:H1050" si="1191">(F1048-E1048)*C1048</f>
        <v>-3300</v>
      </c>
      <c r="I1048" s="28">
        <v>0</v>
      </c>
      <c r="J1048" s="28">
        <f t="shared" si="1190"/>
        <v>-3300</v>
      </c>
    </row>
    <row r="1049" spans="1:10">
      <c r="A1049" s="26">
        <v>42480</v>
      </c>
      <c r="B1049" s="26" t="s">
        <v>638</v>
      </c>
      <c r="C1049" s="27">
        <f t="shared" si="1178"/>
        <v>2840</v>
      </c>
      <c r="D1049" s="27" t="s">
        <v>13</v>
      </c>
      <c r="E1049" s="28">
        <v>105.5</v>
      </c>
      <c r="F1049" s="28">
        <v>104.5</v>
      </c>
      <c r="G1049" s="28">
        <v>0</v>
      </c>
      <c r="H1049" s="28">
        <f t="shared" si="1191"/>
        <v>-2840</v>
      </c>
      <c r="I1049" s="28">
        <v>0</v>
      </c>
      <c r="J1049" s="28">
        <f t="shared" si="1190"/>
        <v>-2840</v>
      </c>
    </row>
    <row r="1050" spans="1:10">
      <c r="A1050" s="26">
        <v>42478</v>
      </c>
      <c r="B1050" s="26" t="s">
        <v>400</v>
      </c>
      <c r="C1050" s="27">
        <f t="shared" si="1178"/>
        <v>3740</v>
      </c>
      <c r="D1050" s="27" t="s">
        <v>13</v>
      </c>
      <c r="E1050" s="28">
        <v>80.2</v>
      </c>
      <c r="F1050" s="28">
        <v>80.8</v>
      </c>
      <c r="G1050" s="28">
        <v>81.8</v>
      </c>
      <c r="H1050" s="28">
        <f t="shared" si="1191"/>
        <v>2243.9999999999786</v>
      </c>
      <c r="I1050" s="28">
        <f t="shared" ref="I1050" si="1192">(G1050-F1050)*C1050</f>
        <v>3740</v>
      </c>
      <c r="J1050" s="28">
        <f t="shared" si="1190"/>
        <v>5983.9999999999782</v>
      </c>
    </row>
    <row r="1051" spans="1:10">
      <c r="A1051" s="26">
        <v>42478</v>
      </c>
      <c r="B1051" s="26" t="s">
        <v>149</v>
      </c>
      <c r="C1051" s="27">
        <f t="shared" si="1178"/>
        <v>1640</v>
      </c>
      <c r="D1051" s="27" t="s">
        <v>13</v>
      </c>
      <c r="E1051" s="28">
        <v>182.5</v>
      </c>
      <c r="F1051" s="28">
        <v>184.5</v>
      </c>
      <c r="G1051" s="28">
        <v>0</v>
      </c>
      <c r="H1051" s="28">
        <f t="shared" ref="H1051" si="1193">(F1051-E1051)*C1051</f>
        <v>3280</v>
      </c>
      <c r="I1051" s="28">
        <v>0</v>
      </c>
      <c r="J1051" s="28">
        <f t="shared" ref="J1051:J1062" si="1194">+I1051+H1051</f>
        <v>3280</v>
      </c>
    </row>
    <row r="1052" spans="1:10">
      <c r="A1052" s="26">
        <v>42473</v>
      </c>
      <c r="B1052" s="26" t="s">
        <v>149</v>
      </c>
      <c r="C1052" s="27">
        <f t="shared" si="1178"/>
        <v>1590</v>
      </c>
      <c r="D1052" s="27" t="s">
        <v>16</v>
      </c>
      <c r="E1052" s="28">
        <v>189</v>
      </c>
      <c r="F1052" s="28">
        <v>187.55</v>
      </c>
      <c r="G1052" s="28">
        <v>0</v>
      </c>
      <c r="H1052" s="28">
        <f t="shared" ref="H1052" si="1195">(E1052-F1052)*C1052</f>
        <v>2305.4999999999818</v>
      </c>
      <c r="I1052" s="28">
        <v>0</v>
      </c>
      <c r="J1052" s="28">
        <f t="shared" si="1194"/>
        <v>2305.4999999999818</v>
      </c>
    </row>
    <row r="1053" spans="1:10">
      <c r="A1053" s="26">
        <v>42473</v>
      </c>
      <c r="B1053" s="26" t="s">
        <v>400</v>
      </c>
      <c r="C1053" s="27">
        <f t="shared" si="1178"/>
        <v>3720</v>
      </c>
      <c r="D1053" s="27" t="s">
        <v>13</v>
      </c>
      <c r="E1053" s="28">
        <v>80.75</v>
      </c>
      <c r="F1053" s="28">
        <v>81.5</v>
      </c>
      <c r="G1053" s="28">
        <v>0</v>
      </c>
      <c r="H1053" s="28">
        <f t="shared" ref="H1053:H1054" si="1196">(F1053-E1053)*C1053</f>
        <v>2790</v>
      </c>
      <c r="I1053" s="28">
        <v>0</v>
      </c>
      <c r="J1053" s="28">
        <f t="shared" si="1194"/>
        <v>2790</v>
      </c>
    </row>
    <row r="1054" spans="1:10">
      <c r="A1054" s="26">
        <v>42472</v>
      </c>
      <c r="B1054" s="26" t="s">
        <v>486</v>
      </c>
      <c r="C1054" s="27">
        <f t="shared" si="1178"/>
        <v>1470</v>
      </c>
      <c r="D1054" s="27" t="s">
        <v>13</v>
      </c>
      <c r="E1054" s="28">
        <v>204</v>
      </c>
      <c r="F1054" s="28">
        <v>205.8</v>
      </c>
      <c r="G1054" s="28">
        <v>0</v>
      </c>
      <c r="H1054" s="28">
        <f t="shared" si="1196"/>
        <v>2646.0000000000168</v>
      </c>
      <c r="I1054" s="28">
        <v>0</v>
      </c>
      <c r="J1054" s="28">
        <f t="shared" si="1194"/>
        <v>2646.0000000000168</v>
      </c>
    </row>
    <row r="1055" spans="1:10">
      <c r="A1055" s="26">
        <v>42471</v>
      </c>
      <c r="B1055" s="26" t="s">
        <v>377</v>
      </c>
      <c r="C1055" s="27">
        <f t="shared" si="1178"/>
        <v>270</v>
      </c>
      <c r="D1055" s="27" t="s">
        <v>16</v>
      </c>
      <c r="E1055" s="28">
        <v>1128</v>
      </c>
      <c r="F1055" s="28">
        <v>1118</v>
      </c>
      <c r="G1055" s="28">
        <v>0</v>
      </c>
      <c r="H1055" s="28">
        <f t="shared" ref="H1055" si="1197">(E1055-F1055)*C1055</f>
        <v>2700</v>
      </c>
      <c r="I1055" s="28">
        <v>0</v>
      </c>
      <c r="J1055" s="28">
        <f t="shared" si="1194"/>
        <v>2700</v>
      </c>
    </row>
    <row r="1056" spans="1:10">
      <c r="A1056" s="26">
        <v>42471</v>
      </c>
      <c r="B1056" s="26" t="s">
        <v>648</v>
      </c>
      <c r="C1056" s="27">
        <v>412</v>
      </c>
      <c r="D1056" s="27" t="s">
        <v>13</v>
      </c>
      <c r="E1056" s="28">
        <v>407</v>
      </c>
      <c r="F1056" s="28">
        <v>412</v>
      </c>
      <c r="G1056" s="28">
        <v>0</v>
      </c>
      <c r="H1056" s="28">
        <f t="shared" ref="H1056:H1057" si="1198">(F1056-E1056)*C1056</f>
        <v>2060</v>
      </c>
      <c r="I1056" s="28">
        <v>0</v>
      </c>
      <c r="J1056" s="28">
        <f t="shared" si="1194"/>
        <v>2060</v>
      </c>
    </row>
    <row r="1057" spans="1:10">
      <c r="A1057" s="26">
        <v>42468</v>
      </c>
      <c r="B1057" s="26" t="s">
        <v>453</v>
      </c>
      <c r="C1057" s="27">
        <f t="shared" si="1178"/>
        <v>1790</v>
      </c>
      <c r="D1057" s="27" t="s">
        <v>13</v>
      </c>
      <c r="E1057" s="28">
        <v>168</v>
      </c>
      <c r="F1057" s="28">
        <v>169.45</v>
      </c>
      <c r="G1057" s="28">
        <v>0</v>
      </c>
      <c r="H1057" s="28">
        <f t="shared" si="1198"/>
        <v>2595.4999999999795</v>
      </c>
      <c r="I1057" s="28">
        <v>0</v>
      </c>
      <c r="J1057" s="28">
        <f t="shared" si="1194"/>
        <v>2595.4999999999795</v>
      </c>
    </row>
    <row r="1058" spans="1:10">
      <c r="A1058" s="26">
        <v>42468</v>
      </c>
      <c r="B1058" s="26" t="s">
        <v>15</v>
      </c>
      <c r="C1058" s="27">
        <f t="shared" si="1178"/>
        <v>650</v>
      </c>
      <c r="D1058" s="27" t="s">
        <v>16</v>
      </c>
      <c r="E1058" s="28">
        <v>460</v>
      </c>
      <c r="F1058" s="28">
        <v>460</v>
      </c>
      <c r="G1058" s="28">
        <v>0</v>
      </c>
      <c r="H1058" s="28">
        <f t="shared" ref="H1058:H1059" si="1199">(E1058-F1058)*C1058</f>
        <v>0</v>
      </c>
      <c r="I1058" s="28">
        <v>0</v>
      </c>
      <c r="J1058" s="28">
        <f t="shared" si="1194"/>
        <v>0</v>
      </c>
    </row>
    <row r="1059" spans="1:10">
      <c r="A1059" s="26">
        <v>42467</v>
      </c>
      <c r="B1059" s="26" t="s">
        <v>507</v>
      </c>
      <c r="C1059" s="27">
        <f t="shared" si="1178"/>
        <v>900</v>
      </c>
      <c r="D1059" s="27" t="s">
        <v>16</v>
      </c>
      <c r="E1059" s="28">
        <v>334</v>
      </c>
      <c r="F1059" s="28">
        <v>331.55</v>
      </c>
      <c r="G1059" s="28">
        <v>0</v>
      </c>
      <c r="H1059" s="28">
        <f t="shared" si="1199"/>
        <v>2204.99999999999</v>
      </c>
      <c r="I1059" s="28">
        <v>0</v>
      </c>
      <c r="J1059" s="28">
        <f t="shared" si="1194"/>
        <v>2204.99999999999</v>
      </c>
    </row>
    <row r="1060" spans="1:10">
      <c r="A1060" s="26">
        <v>42466</v>
      </c>
      <c r="B1060" s="26" t="s">
        <v>33</v>
      </c>
      <c r="C1060" s="27">
        <f t="shared" si="1178"/>
        <v>1800</v>
      </c>
      <c r="D1060" s="27" t="s">
        <v>13</v>
      </c>
      <c r="E1060" s="28">
        <v>166.5</v>
      </c>
      <c r="F1060" s="28">
        <v>168</v>
      </c>
      <c r="G1060" s="28">
        <v>170</v>
      </c>
      <c r="H1060" s="28">
        <f t="shared" ref="H1060:H1066" si="1200">(F1060-E1060)*C1060</f>
        <v>2700</v>
      </c>
      <c r="I1060" s="28">
        <f t="shared" ref="I1060:I1061" si="1201">(G1060-F1060)*C1060</f>
        <v>3600</v>
      </c>
      <c r="J1060" s="28">
        <f t="shared" si="1194"/>
        <v>6300</v>
      </c>
    </row>
    <row r="1061" spans="1:10">
      <c r="A1061" s="26">
        <v>42466</v>
      </c>
      <c r="B1061" s="26" t="s">
        <v>149</v>
      </c>
      <c r="C1061" s="27">
        <f t="shared" si="1178"/>
        <v>1730</v>
      </c>
      <c r="D1061" s="27" t="s">
        <v>13</v>
      </c>
      <c r="E1061" s="28">
        <v>173</v>
      </c>
      <c r="F1061" s="28">
        <v>173.7</v>
      </c>
      <c r="G1061" s="28">
        <v>175.4</v>
      </c>
      <c r="H1061" s="28">
        <f t="shared" si="1200"/>
        <v>1210.9999999999804</v>
      </c>
      <c r="I1061" s="28">
        <f t="shared" si="1201"/>
        <v>2941.0000000000296</v>
      </c>
      <c r="J1061" s="28">
        <f t="shared" si="1194"/>
        <v>4152.00000000001</v>
      </c>
    </row>
    <row r="1062" spans="1:10">
      <c r="A1062" s="26">
        <v>42465</v>
      </c>
      <c r="B1062" s="26" t="s">
        <v>56</v>
      </c>
      <c r="C1062" s="27">
        <f t="shared" si="1178"/>
        <v>2590</v>
      </c>
      <c r="D1062" s="27" t="s">
        <v>16</v>
      </c>
      <c r="E1062" s="28">
        <v>116</v>
      </c>
      <c r="F1062" s="28">
        <v>115</v>
      </c>
      <c r="G1062" s="28">
        <v>113.5</v>
      </c>
      <c r="H1062" s="28">
        <f>(E1062-F1062)*C1062</f>
        <v>2590</v>
      </c>
      <c r="I1062" s="28">
        <f>(F1062-G1062)*C1062</f>
        <v>3885</v>
      </c>
      <c r="J1062" s="28">
        <f t="shared" si="1194"/>
        <v>6475</v>
      </c>
    </row>
    <row r="1063" spans="1:10">
      <c r="A1063" s="26">
        <v>42464</v>
      </c>
      <c r="B1063" s="26" t="s">
        <v>149</v>
      </c>
      <c r="C1063" s="27">
        <f t="shared" si="1178"/>
        <v>1700</v>
      </c>
      <c r="D1063" s="27" t="s">
        <v>16</v>
      </c>
      <c r="E1063" s="28">
        <v>176.5</v>
      </c>
      <c r="F1063" s="28">
        <v>175</v>
      </c>
      <c r="G1063" s="28">
        <v>0</v>
      </c>
      <c r="H1063" s="28">
        <f t="shared" ref="H1063:H1064" si="1202">(E1063-F1063)*C1063</f>
        <v>2550</v>
      </c>
      <c r="I1063" s="28">
        <v>0</v>
      </c>
      <c r="J1063" s="28">
        <f t="shared" ref="J1063:J1066" si="1203">+I1063+H1063</f>
        <v>2550</v>
      </c>
    </row>
    <row r="1064" spans="1:10">
      <c r="A1064" s="26">
        <v>42464</v>
      </c>
      <c r="B1064" s="26" t="s">
        <v>400</v>
      </c>
      <c r="C1064" s="27">
        <f t="shared" ref="C1064:C1065" si="1204">MROUND(300000/E1064,10)</f>
        <v>3820</v>
      </c>
      <c r="D1064" s="27" t="s">
        <v>16</v>
      </c>
      <c r="E1064" s="28">
        <v>78.599999999999994</v>
      </c>
      <c r="F1064" s="28">
        <v>78</v>
      </c>
      <c r="G1064" s="28">
        <v>0</v>
      </c>
      <c r="H1064" s="28">
        <f t="shared" si="1202"/>
        <v>2291.9999999999782</v>
      </c>
      <c r="I1064" s="28">
        <v>0</v>
      </c>
      <c r="J1064" s="28">
        <f t="shared" si="1203"/>
        <v>2291.9999999999782</v>
      </c>
    </row>
    <row r="1065" spans="1:10">
      <c r="A1065" s="26">
        <v>42461</v>
      </c>
      <c r="B1065" s="26" t="s">
        <v>149</v>
      </c>
      <c r="C1065" s="27">
        <f t="shared" si="1204"/>
        <v>1690</v>
      </c>
      <c r="D1065" s="27" t="s">
        <v>13</v>
      </c>
      <c r="E1065" s="28">
        <v>177</v>
      </c>
      <c r="F1065" s="28">
        <v>178.7</v>
      </c>
      <c r="G1065" s="28">
        <v>180.7</v>
      </c>
      <c r="H1065" s="28">
        <f t="shared" si="1200"/>
        <v>2872.9999999999809</v>
      </c>
      <c r="I1065" s="28">
        <f t="shared" ref="I1065:I1066" si="1205">(G1065-F1065)*C1065</f>
        <v>3380</v>
      </c>
      <c r="J1065" s="28">
        <f t="shared" si="1203"/>
        <v>6252.9999999999809</v>
      </c>
    </row>
    <row r="1066" spans="1:10">
      <c r="A1066" s="26">
        <v>42461</v>
      </c>
      <c r="B1066" s="26" t="s">
        <v>41</v>
      </c>
      <c r="C1066" s="27">
        <f t="shared" ref="C1066:C1067" si="1206">MROUND(300000/E1066,10)</f>
        <v>540</v>
      </c>
      <c r="D1066" s="27" t="s">
        <v>13</v>
      </c>
      <c r="E1066" s="28">
        <v>557</v>
      </c>
      <c r="F1066" s="28">
        <v>562.5</v>
      </c>
      <c r="G1066" s="28">
        <v>569</v>
      </c>
      <c r="H1066" s="28">
        <f t="shared" si="1200"/>
        <v>2970</v>
      </c>
      <c r="I1066" s="28">
        <f t="shared" si="1205"/>
        <v>3510</v>
      </c>
      <c r="J1066" s="28">
        <f t="shared" si="1203"/>
        <v>6480</v>
      </c>
    </row>
    <row r="1067" spans="1:10">
      <c r="A1067" s="26">
        <v>42461</v>
      </c>
      <c r="B1067" s="26" t="s">
        <v>400</v>
      </c>
      <c r="C1067" s="27">
        <f t="shared" si="1206"/>
        <v>3800</v>
      </c>
      <c r="D1067" s="27" t="s">
        <v>13</v>
      </c>
      <c r="E1067" s="28">
        <v>78.900000000000006</v>
      </c>
      <c r="F1067" s="28">
        <v>79.900000000000006</v>
      </c>
      <c r="G1067" s="28">
        <v>0</v>
      </c>
      <c r="H1067" s="28">
        <f t="shared" ref="H1067:H1069" si="1207">(F1067-E1067)*C1067</f>
        <v>3800</v>
      </c>
      <c r="I1067" s="28">
        <v>0</v>
      </c>
      <c r="J1067" s="28">
        <f t="shared" ref="J1067:J1075" si="1208">+I1067+H1067</f>
        <v>3800</v>
      </c>
    </row>
    <row r="1068" spans="1:10">
      <c r="A1068" s="30"/>
      <c r="B1068" s="30"/>
      <c r="C1068" s="31"/>
      <c r="D1068" s="30"/>
      <c r="E1068" s="24"/>
      <c r="F1068" s="24"/>
      <c r="G1068" s="24"/>
      <c r="H1068" s="24"/>
      <c r="I1068" s="24"/>
      <c r="J1068" s="24"/>
    </row>
    <row r="1069" spans="1:10">
      <c r="A1069" s="26">
        <v>42460</v>
      </c>
      <c r="B1069" s="26" t="s">
        <v>400</v>
      </c>
      <c r="C1069" s="27">
        <f t="shared" ref="C1069:C1106" si="1209">MROUND(300000/E1069,10)</f>
        <v>3850</v>
      </c>
      <c r="D1069" s="27" t="s">
        <v>13</v>
      </c>
      <c r="E1069" s="28">
        <v>78</v>
      </c>
      <c r="F1069" s="28">
        <v>77.2</v>
      </c>
      <c r="G1069" s="28">
        <v>0</v>
      </c>
      <c r="H1069" s="28">
        <f t="shared" si="1207"/>
        <v>-3079.9999999999891</v>
      </c>
      <c r="I1069" s="28">
        <v>0</v>
      </c>
      <c r="J1069" s="28">
        <f t="shared" si="1208"/>
        <v>-3079.9999999999891</v>
      </c>
    </row>
    <row r="1070" spans="1:10">
      <c r="A1070" s="26">
        <v>42460</v>
      </c>
      <c r="B1070" s="26" t="s">
        <v>649</v>
      </c>
      <c r="C1070" s="27">
        <f t="shared" si="1209"/>
        <v>240</v>
      </c>
      <c r="D1070" s="27" t="s">
        <v>16</v>
      </c>
      <c r="E1070" s="28">
        <v>1273</v>
      </c>
      <c r="F1070" s="28">
        <v>1284</v>
      </c>
      <c r="G1070" s="28">
        <v>0</v>
      </c>
      <c r="H1070" s="28">
        <f t="shared" ref="H1070" si="1210">(E1070-F1070)*C1070</f>
        <v>-2640</v>
      </c>
      <c r="I1070" s="28">
        <v>0</v>
      </c>
      <c r="J1070" s="28">
        <f t="shared" si="1208"/>
        <v>-2640</v>
      </c>
    </row>
    <row r="1071" spans="1:10">
      <c r="A1071" s="26">
        <v>42459</v>
      </c>
      <c r="B1071" s="26" t="s">
        <v>140</v>
      </c>
      <c r="C1071" s="27">
        <f t="shared" si="1209"/>
        <v>250</v>
      </c>
      <c r="D1071" s="27" t="s">
        <v>13</v>
      </c>
      <c r="E1071" s="28">
        <v>1202</v>
      </c>
      <c r="F1071" s="28">
        <v>1213</v>
      </c>
      <c r="G1071" s="28">
        <v>0</v>
      </c>
      <c r="H1071" s="28">
        <f t="shared" ref="H1071:H1072" si="1211">(F1071-E1071)*C1071</f>
        <v>2750</v>
      </c>
      <c r="I1071" s="28">
        <v>0</v>
      </c>
      <c r="J1071" s="28">
        <f t="shared" si="1208"/>
        <v>2750</v>
      </c>
    </row>
    <row r="1072" spans="1:10">
      <c r="A1072" s="26">
        <v>42459</v>
      </c>
      <c r="B1072" s="26" t="s">
        <v>400</v>
      </c>
      <c r="C1072" s="27">
        <f t="shared" si="1209"/>
        <v>3870</v>
      </c>
      <c r="D1072" s="27" t="s">
        <v>13</v>
      </c>
      <c r="E1072" s="28">
        <v>77.599999999999994</v>
      </c>
      <c r="F1072" s="28">
        <v>78.3</v>
      </c>
      <c r="G1072" s="28">
        <v>0</v>
      </c>
      <c r="H1072" s="28">
        <f t="shared" si="1211"/>
        <v>2709.0000000000109</v>
      </c>
      <c r="I1072" s="28">
        <v>0</v>
      </c>
      <c r="J1072" s="28">
        <f t="shared" si="1208"/>
        <v>2709.0000000000109</v>
      </c>
    </row>
    <row r="1073" spans="1:10">
      <c r="A1073" s="26">
        <v>42458</v>
      </c>
      <c r="B1073" s="26" t="s">
        <v>400</v>
      </c>
      <c r="C1073" s="27">
        <f t="shared" si="1209"/>
        <v>3950</v>
      </c>
      <c r="D1073" s="27" t="s">
        <v>16</v>
      </c>
      <c r="E1073" s="28">
        <v>76</v>
      </c>
      <c r="F1073" s="28">
        <v>75.3</v>
      </c>
      <c r="G1073" s="28">
        <v>0</v>
      </c>
      <c r="H1073" s="28">
        <f t="shared" ref="H1073" si="1212">(E1073-F1073)*C1073</f>
        <v>2765.0000000000114</v>
      </c>
      <c r="I1073" s="28">
        <v>0</v>
      </c>
      <c r="J1073" s="28">
        <f t="shared" si="1208"/>
        <v>2765.0000000000114</v>
      </c>
    </row>
    <row r="1074" spans="1:10">
      <c r="A1074" s="26">
        <v>42458</v>
      </c>
      <c r="B1074" s="26" t="s">
        <v>400</v>
      </c>
      <c r="C1074" s="27">
        <f t="shared" si="1209"/>
        <v>3970</v>
      </c>
      <c r="D1074" s="27" t="s">
        <v>13</v>
      </c>
      <c r="E1074" s="28">
        <v>75.5</v>
      </c>
      <c r="F1074" s="28">
        <v>76.3</v>
      </c>
      <c r="G1074" s="28">
        <v>77.3</v>
      </c>
      <c r="H1074" s="28">
        <f t="shared" ref="H1074" si="1213">(F1074-E1074)*C1074</f>
        <v>3175.9999999999886</v>
      </c>
      <c r="I1074" s="28">
        <f t="shared" ref="I1074" si="1214">(G1074-F1074)*C1074</f>
        <v>3970</v>
      </c>
      <c r="J1074" s="28">
        <f t="shared" si="1208"/>
        <v>7145.9999999999891</v>
      </c>
    </row>
    <row r="1075" spans="1:10">
      <c r="A1075" s="26">
        <v>42457</v>
      </c>
      <c r="B1075" s="26" t="s">
        <v>393</v>
      </c>
      <c r="C1075" s="27">
        <f t="shared" si="1209"/>
        <v>220</v>
      </c>
      <c r="D1075" s="27" t="s">
        <v>16</v>
      </c>
      <c r="E1075" s="28">
        <v>1382</v>
      </c>
      <c r="F1075" s="28">
        <v>1370</v>
      </c>
      <c r="G1075" s="28">
        <v>1358.45</v>
      </c>
      <c r="H1075" s="28">
        <f>(E1075-F1075)*C1075</f>
        <v>2640</v>
      </c>
      <c r="I1075" s="28">
        <f>(F1075-G1075)*C1075</f>
        <v>2540.99999999999</v>
      </c>
      <c r="J1075" s="28">
        <f t="shared" si="1208"/>
        <v>5180.99999999999</v>
      </c>
    </row>
    <row r="1076" spans="1:10">
      <c r="A1076" s="26">
        <v>42457</v>
      </c>
      <c r="B1076" s="26" t="s">
        <v>433</v>
      </c>
      <c r="C1076" s="27">
        <f t="shared" si="1209"/>
        <v>400</v>
      </c>
      <c r="D1076" s="27" t="s">
        <v>13</v>
      </c>
      <c r="E1076" s="28">
        <v>744</v>
      </c>
      <c r="F1076" s="28">
        <v>749.45</v>
      </c>
      <c r="G1076" s="28">
        <v>0</v>
      </c>
      <c r="H1076" s="28">
        <f t="shared" ref="H1076" si="1215">(F1076-E1076)*C1076</f>
        <v>2180.0000000000182</v>
      </c>
      <c r="I1076" s="28">
        <v>0</v>
      </c>
      <c r="J1076" s="28">
        <f t="shared" ref="J1076:J1079" si="1216">+I1076+H1076</f>
        <v>2180.0000000000182</v>
      </c>
    </row>
    <row r="1077" spans="1:10">
      <c r="A1077" s="26">
        <v>42452</v>
      </c>
      <c r="B1077" s="26" t="s">
        <v>476</v>
      </c>
      <c r="C1077" s="27">
        <f t="shared" si="1209"/>
        <v>840</v>
      </c>
      <c r="D1077" s="27" t="s">
        <v>16</v>
      </c>
      <c r="E1077" s="28">
        <v>355.5</v>
      </c>
      <c r="F1077" s="28">
        <v>352.8</v>
      </c>
      <c r="G1077" s="28">
        <v>0</v>
      </c>
      <c r="H1077" s="28">
        <f t="shared" ref="H1077" si="1217">(E1077-F1077)*C1077</f>
        <v>2267.9999999999905</v>
      </c>
      <c r="I1077" s="28">
        <v>0</v>
      </c>
      <c r="J1077" s="28">
        <f t="shared" si="1216"/>
        <v>2267.9999999999905</v>
      </c>
    </row>
    <row r="1078" spans="1:10">
      <c r="A1078" s="26">
        <v>42452</v>
      </c>
      <c r="B1078" s="26" t="s">
        <v>504</v>
      </c>
      <c r="C1078" s="27">
        <f t="shared" si="1209"/>
        <v>350</v>
      </c>
      <c r="D1078" s="27" t="s">
        <v>13</v>
      </c>
      <c r="E1078" s="28">
        <v>852</v>
      </c>
      <c r="F1078" s="28">
        <v>852</v>
      </c>
      <c r="G1078" s="28">
        <v>0</v>
      </c>
      <c r="H1078" s="28">
        <f t="shared" ref="H1078" si="1218">(F1078-E1078)*C1078</f>
        <v>0</v>
      </c>
      <c r="I1078" s="28">
        <v>0</v>
      </c>
      <c r="J1078" s="28">
        <f t="shared" si="1216"/>
        <v>0</v>
      </c>
    </row>
    <row r="1079" spans="1:10">
      <c r="A1079" s="26">
        <v>42451</v>
      </c>
      <c r="B1079" s="26" t="s">
        <v>400</v>
      </c>
      <c r="C1079" s="27">
        <f t="shared" si="1209"/>
        <v>3720</v>
      </c>
      <c r="D1079" s="27" t="s">
        <v>16</v>
      </c>
      <c r="E1079" s="28">
        <v>80.7</v>
      </c>
      <c r="F1079" s="28">
        <v>80</v>
      </c>
      <c r="G1079" s="28">
        <v>79.3</v>
      </c>
      <c r="H1079" s="28">
        <f>(E1079-F1079)*C1079</f>
        <v>2604.0000000000105</v>
      </c>
      <c r="I1079" s="28">
        <f>(F1079-G1079)*C1079</f>
        <v>2604.0000000000105</v>
      </c>
      <c r="J1079" s="28">
        <f t="shared" si="1216"/>
        <v>5208.0000000000209</v>
      </c>
    </row>
    <row r="1080" spans="1:10">
      <c r="A1080" s="26">
        <v>42451</v>
      </c>
      <c r="B1080" s="26" t="s">
        <v>338</v>
      </c>
      <c r="C1080" s="27">
        <f t="shared" si="1209"/>
        <v>290</v>
      </c>
      <c r="D1080" s="27" t="s">
        <v>16</v>
      </c>
      <c r="E1080" s="28">
        <v>1026</v>
      </c>
      <c r="F1080" s="28">
        <v>1026</v>
      </c>
      <c r="G1080" s="28">
        <v>0</v>
      </c>
      <c r="H1080" s="28">
        <f t="shared" ref="H1080" si="1219">(E1080-F1080)*C1080</f>
        <v>0</v>
      </c>
      <c r="I1080" s="28">
        <v>0</v>
      </c>
      <c r="J1080" s="28">
        <f t="shared" ref="J1080:J1083" si="1220">+I1080+H1080</f>
        <v>0</v>
      </c>
    </row>
    <row r="1081" spans="1:10">
      <c r="A1081" s="26">
        <v>42450</v>
      </c>
      <c r="B1081" s="26" t="s">
        <v>400</v>
      </c>
      <c r="C1081" s="27">
        <f t="shared" si="1209"/>
        <v>3810</v>
      </c>
      <c r="D1081" s="27" t="s">
        <v>13</v>
      </c>
      <c r="E1081" s="28">
        <v>78.75</v>
      </c>
      <c r="F1081" s="28">
        <v>79.400000000000006</v>
      </c>
      <c r="G1081" s="28">
        <v>0</v>
      </c>
      <c r="H1081" s="28">
        <f t="shared" ref="H1081:H1085" si="1221">(F1081-E1081)*C1081</f>
        <v>2476.5000000000218</v>
      </c>
      <c r="I1081" s="28">
        <v>0</v>
      </c>
      <c r="J1081" s="28">
        <f t="shared" si="1220"/>
        <v>2476.5000000000218</v>
      </c>
    </row>
    <row r="1082" spans="1:10">
      <c r="A1082" s="26">
        <v>42450</v>
      </c>
      <c r="B1082" s="26" t="s">
        <v>453</v>
      </c>
      <c r="C1082" s="27">
        <f t="shared" si="1209"/>
        <v>1680</v>
      </c>
      <c r="D1082" s="27" t="s">
        <v>13</v>
      </c>
      <c r="E1082" s="28">
        <v>178.5</v>
      </c>
      <c r="F1082" s="28">
        <v>180.5</v>
      </c>
      <c r="G1082" s="28">
        <v>0</v>
      </c>
      <c r="H1082" s="28">
        <f t="shared" si="1221"/>
        <v>3360</v>
      </c>
      <c r="I1082" s="28">
        <v>0</v>
      </c>
      <c r="J1082" s="28">
        <f t="shared" si="1220"/>
        <v>3360</v>
      </c>
    </row>
    <row r="1083" spans="1:10">
      <c r="A1083" s="26">
        <v>42447</v>
      </c>
      <c r="B1083" s="26" t="s">
        <v>645</v>
      </c>
      <c r="C1083" s="27">
        <f t="shared" si="1209"/>
        <v>250</v>
      </c>
      <c r="D1083" s="27" t="s">
        <v>13</v>
      </c>
      <c r="E1083" s="28">
        <v>1177</v>
      </c>
      <c r="F1083" s="28">
        <v>1187</v>
      </c>
      <c r="G1083" s="28">
        <v>1197</v>
      </c>
      <c r="H1083" s="28">
        <f t="shared" si="1221"/>
        <v>2500</v>
      </c>
      <c r="I1083" s="28">
        <f t="shared" ref="I1083" si="1222">(G1083-F1083)*C1083</f>
        <v>2500</v>
      </c>
      <c r="J1083" s="28">
        <f t="shared" si="1220"/>
        <v>5000</v>
      </c>
    </row>
    <row r="1084" spans="1:10">
      <c r="A1084" s="26">
        <v>42447</v>
      </c>
      <c r="B1084" s="26" t="s">
        <v>140</v>
      </c>
      <c r="C1084" s="27">
        <f t="shared" si="1209"/>
        <v>270</v>
      </c>
      <c r="D1084" s="27" t="s">
        <v>13</v>
      </c>
      <c r="E1084" s="28">
        <v>1102</v>
      </c>
      <c r="F1084" s="28">
        <v>1112</v>
      </c>
      <c r="G1084" s="28">
        <v>0</v>
      </c>
      <c r="H1084" s="28">
        <f t="shared" si="1221"/>
        <v>2700</v>
      </c>
      <c r="I1084" s="28">
        <v>0</v>
      </c>
      <c r="J1084" s="28">
        <f t="shared" ref="J1084:J1093" si="1223">+I1084+H1084</f>
        <v>2700</v>
      </c>
    </row>
    <row r="1085" spans="1:10">
      <c r="A1085" s="26">
        <v>42447</v>
      </c>
      <c r="B1085" s="26" t="s">
        <v>127</v>
      </c>
      <c r="C1085" s="27">
        <f t="shared" si="1209"/>
        <v>2810</v>
      </c>
      <c r="D1085" s="27" t="s">
        <v>13</v>
      </c>
      <c r="E1085" s="28">
        <v>106.7</v>
      </c>
      <c r="F1085" s="28">
        <v>106.7</v>
      </c>
      <c r="G1085" s="28">
        <v>0</v>
      </c>
      <c r="H1085" s="28">
        <f t="shared" si="1221"/>
        <v>0</v>
      </c>
      <c r="I1085" s="28">
        <v>0</v>
      </c>
      <c r="J1085" s="28">
        <f t="shared" si="1223"/>
        <v>0</v>
      </c>
    </row>
    <row r="1086" spans="1:10">
      <c r="A1086" s="26">
        <v>42446</v>
      </c>
      <c r="B1086" s="26" t="s">
        <v>494</v>
      </c>
      <c r="C1086" s="27">
        <f t="shared" si="1209"/>
        <v>240</v>
      </c>
      <c r="D1086" s="27" t="s">
        <v>16</v>
      </c>
      <c r="E1086" s="28">
        <v>1265</v>
      </c>
      <c r="F1086" s="28">
        <v>1255</v>
      </c>
      <c r="G1086" s="28">
        <v>0</v>
      </c>
      <c r="H1086" s="28">
        <f t="shared" ref="H1086:H1087" si="1224">(E1086-F1086)*C1086</f>
        <v>2400</v>
      </c>
      <c r="I1086" s="28">
        <v>0</v>
      </c>
      <c r="J1086" s="28">
        <f t="shared" si="1223"/>
        <v>2400</v>
      </c>
    </row>
    <row r="1087" spans="1:10">
      <c r="A1087" s="26">
        <v>42446</v>
      </c>
      <c r="B1087" s="26" t="s">
        <v>423</v>
      </c>
      <c r="C1087" s="27">
        <f t="shared" si="1209"/>
        <v>1960</v>
      </c>
      <c r="D1087" s="27" t="s">
        <v>16</v>
      </c>
      <c r="E1087" s="28">
        <v>153</v>
      </c>
      <c r="F1087" s="28">
        <v>151.5</v>
      </c>
      <c r="G1087" s="28">
        <v>0</v>
      </c>
      <c r="H1087" s="28">
        <f t="shared" si="1224"/>
        <v>2940</v>
      </c>
      <c r="I1087" s="28">
        <v>0</v>
      </c>
      <c r="J1087" s="28">
        <f t="shared" si="1223"/>
        <v>2940</v>
      </c>
    </row>
    <row r="1088" spans="1:10">
      <c r="A1088" s="26">
        <v>42445</v>
      </c>
      <c r="B1088" s="26" t="s">
        <v>127</v>
      </c>
      <c r="C1088" s="27">
        <f t="shared" si="1209"/>
        <v>2840</v>
      </c>
      <c r="D1088" s="27" t="s">
        <v>13</v>
      </c>
      <c r="E1088" s="28">
        <v>105.5</v>
      </c>
      <c r="F1088" s="28">
        <v>106.5</v>
      </c>
      <c r="G1088" s="28">
        <v>0</v>
      </c>
      <c r="H1088" s="28">
        <f t="shared" ref="H1088:H1089" si="1225">(F1088-E1088)*C1088</f>
        <v>2840</v>
      </c>
      <c r="I1088" s="28">
        <v>0</v>
      </c>
      <c r="J1088" s="28">
        <f t="shared" si="1223"/>
        <v>2840</v>
      </c>
    </row>
    <row r="1089" spans="1:10">
      <c r="A1089" s="26">
        <v>42445</v>
      </c>
      <c r="B1089" s="26" t="s">
        <v>33</v>
      </c>
      <c r="C1089" s="27">
        <f t="shared" si="1209"/>
        <v>1800</v>
      </c>
      <c r="D1089" s="27" t="s">
        <v>13</v>
      </c>
      <c r="E1089" s="28">
        <v>166.5</v>
      </c>
      <c r="F1089" s="28">
        <v>168</v>
      </c>
      <c r="G1089" s="28">
        <v>0</v>
      </c>
      <c r="H1089" s="28">
        <f t="shared" si="1225"/>
        <v>2700</v>
      </c>
      <c r="I1089" s="28">
        <v>0</v>
      </c>
      <c r="J1089" s="28">
        <f t="shared" si="1223"/>
        <v>2700</v>
      </c>
    </row>
    <row r="1090" spans="1:10">
      <c r="A1090" s="26">
        <v>42444</v>
      </c>
      <c r="B1090" s="26" t="s">
        <v>400</v>
      </c>
      <c r="C1090" s="27">
        <f t="shared" si="1209"/>
        <v>3890</v>
      </c>
      <c r="D1090" s="27" t="s">
        <v>16</v>
      </c>
      <c r="E1090" s="28">
        <v>77.2</v>
      </c>
      <c r="F1090" s="28">
        <v>76.5</v>
      </c>
      <c r="G1090" s="28">
        <v>0</v>
      </c>
      <c r="H1090" s="28">
        <f t="shared" ref="H1090" si="1226">(E1090-F1090)*C1090</f>
        <v>2723.0000000000109</v>
      </c>
      <c r="I1090" s="28">
        <v>0</v>
      </c>
      <c r="J1090" s="28">
        <f t="shared" si="1223"/>
        <v>2723.0000000000109</v>
      </c>
    </row>
    <row r="1091" spans="1:10">
      <c r="A1091" s="26">
        <v>42444</v>
      </c>
      <c r="B1091" s="26" t="s">
        <v>101</v>
      </c>
      <c r="C1091" s="27">
        <f t="shared" si="1209"/>
        <v>1020</v>
      </c>
      <c r="D1091" s="27" t="s">
        <v>13</v>
      </c>
      <c r="E1091" s="28">
        <v>294.5</v>
      </c>
      <c r="F1091" s="28">
        <v>291</v>
      </c>
      <c r="G1091" s="28">
        <v>0</v>
      </c>
      <c r="H1091" s="28">
        <f t="shared" ref="H1091" si="1227">(F1091-E1091)*C1091</f>
        <v>-3570</v>
      </c>
      <c r="I1091" s="28">
        <v>0</v>
      </c>
      <c r="J1091" s="28">
        <f t="shared" si="1223"/>
        <v>-3570</v>
      </c>
    </row>
    <row r="1092" spans="1:10">
      <c r="A1092" s="26">
        <v>42443</v>
      </c>
      <c r="B1092" s="26" t="s">
        <v>400</v>
      </c>
      <c r="C1092" s="27">
        <f t="shared" si="1209"/>
        <v>3740</v>
      </c>
      <c r="D1092" s="27" t="s">
        <v>16</v>
      </c>
      <c r="E1092" s="28">
        <v>80.3</v>
      </c>
      <c r="F1092" s="28">
        <v>79.55</v>
      </c>
      <c r="G1092" s="28">
        <v>78.5</v>
      </c>
      <c r="H1092" s="28">
        <f>(E1092-F1092)*C1092</f>
        <v>2805</v>
      </c>
      <c r="I1092" s="28">
        <f>(F1092-G1092)*C1092</f>
        <v>3926.9999999999895</v>
      </c>
      <c r="J1092" s="28">
        <f t="shared" si="1223"/>
        <v>6731.9999999999891</v>
      </c>
    </row>
    <row r="1093" spans="1:10">
      <c r="A1093" s="26">
        <v>42443</v>
      </c>
      <c r="B1093" s="26" t="s">
        <v>650</v>
      </c>
      <c r="C1093" s="27">
        <f t="shared" si="1209"/>
        <v>1140</v>
      </c>
      <c r="D1093" s="27" t="s">
        <v>13</v>
      </c>
      <c r="E1093" s="28">
        <v>263</v>
      </c>
      <c r="F1093" s="28">
        <v>265.5</v>
      </c>
      <c r="G1093" s="28">
        <v>269</v>
      </c>
      <c r="H1093" s="28">
        <f t="shared" ref="H1093:H1095" si="1228">(F1093-E1093)*C1093</f>
        <v>2850</v>
      </c>
      <c r="I1093" s="28">
        <f t="shared" ref="I1093" si="1229">(G1093-F1093)*C1093</f>
        <v>3990</v>
      </c>
      <c r="J1093" s="28">
        <f t="shared" si="1223"/>
        <v>6840</v>
      </c>
    </row>
    <row r="1094" spans="1:10">
      <c r="A1094" s="26">
        <v>42440</v>
      </c>
      <c r="B1094" s="26" t="s">
        <v>364</v>
      </c>
      <c r="C1094" s="27">
        <f t="shared" si="1209"/>
        <v>450</v>
      </c>
      <c r="D1094" s="27" t="s">
        <v>13</v>
      </c>
      <c r="E1094" s="28">
        <v>674</v>
      </c>
      <c r="F1094" s="28">
        <v>679</v>
      </c>
      <c r="G1094" s="28">
        <v>0</v>
      </c>
      <c r="H1094" s="28">
        <f t="shared" si="1228"/>
        <v>2250</v>
      </c>
      <c r="I1094" s="28">
        <v>0</v>
      </c>
      <c r="J1094" s="28">
        <f t="shared" ref="J1094:J1097" si="1230">+I1094+H1094</f>
        <v>2250</v>
      </c>
    </row>
    <row r="1095" spans="1:10">
      <c r="A1095" s="26">
        <v>42440</v>
      </c>
      <c r="B1095" s="26" t="s">
        <v>486</v>
      </c>
      <c r="C1095" s="27">
        <f t="shared" si="1209"/>
        <v>1570</v>
      </c>
      <c r="D1095" s="27" t="s">
        <v>13</v>
      </c>
      <c r="E1095" s="28">
        <v>190.5</v>
      </c>
      <c r="F1095" s="28">
        <v>188.5</v>
      </c>
      <c r="G1095" s="28">
        <v>0</v>
      </c>
      <c r="H1095" s="28">
        <f t="shared" si="1228"/>
        <v>-3140</v>
      </c>
      <c r="I1095" s="28">
        <v>0</v>
      </c>
      <c r="J1095" s="28">
        <f t="shared" si="1230"/>
        <v>-3140</v>
      </c>
    </row>
    <row r="1096" spans="1:10">
      <c r="A1096" s="26">
        <v>42439</v>
      </c>
      <c r="B1096" s="26" t="s">
        <v>378</v>
      </c>
      <c r="C1096" s="27">
        <f t="shared" si="1209"/>
        <v>150</v>
      </c>
      <c r="D1096" s="27" t="s">
        <v>16</v>
      </c>
      <c r="E1096" s="28">
        <v>1990</v>
      </c>
      <c r="F1096" s="28">
        <v>1970</v>
      </c>
      <c r="G1096" s="28">
        <v>1950.75</v>
      </c>
      <c r="H1096" s="28">
        <f>(E1096-F1096)*C1096</f>
        <v>3000</v>
      </c>
      <c r="I1096" s="28">
        <f>(F1096-G1096)*C1096</f>
        <v>2887.5</v>
      </c>
      <c r="J1096" s="28">
        <f t="shared" si="1230"/>
        <v>5887.5</v>
      </c>
    </row>
    <row r="1097" spans="1:10">
      <c r="A1097" s="26">
        <v>42439</v>
      </c>
      <c r="B1097" s="26" t="s">
        <v>620</v>
      </c>
      <c r="C1097" s="27">
        <f t="shared" si="1209"/>
        <v>80</v>
      </c>
      <c r="D1097" s="27" t="s">
        <v>13</v>
      </c>
      <c r="E1097" s="28">
        <v>3630</v>
      </c>
      <c r="F1097" s="28">
        <v>3660</v>
      </c>
      <c r="G1097" s="28">
        <v>3690</v>
      </c>
      <c r="H1097" s="28">
        <f t="shared" ref="H1097:H1098" si="1231">(F1097-E1097)*C1097</f>
        <v>2400</v>
      </c>
      <c r="I1097" s="28">
        <f t="shared" ref="I1097" si="1232">(G1097-F1097)*C1097</f>
        <v>2400</v>
      </c>
      <c r="J1097" s="28">
        <f t="shared" si="1230"/>
        <v>4800</v>
      </c>
    </row>
    <row r="1098" spans="1:10">
      <c r="A1098" s="26">
        <v>42438</v>
      </c>
      <c r="B1098" s="26" t="s">
        <v>338</v>
      </c>
      <c r="C1098" s="27">
        <f t="shared" si="1209"/>
        <v>280</v>
      </c>
      <c r="D1098" s="27" t="s">
        <v>13</v>
      </c>
      <c r="E1098" s="28">
        <v>1066</v>
      </c>
      <c r="F1098" s="28">
        <v>1076</v>
      </c>
      <c r="G1098" s="28">
        <v>0</v>
      </c>
      <c r="H1098" s="28">
        <f t="shared" si="1231"/>
        <v>2800</v>
      </c>
      <c r="I1098" s="28">
        <v>0</v>
      </c>
      <c r="J1098" s="28">
        <f t="shared" ref="J1098:J1104" si="1233">+I1098+H1098</f>
        <v>2800</v>
      </c>
    </row>
    <row r="1099" spans="1:10">
      <c r="A1099" s="26">
        <v>42438</v>
      </c>
      <c r="B1099" s="26" t="s">
        <v>94</v>
      </c>
      <c r="C1099" s="27">
        <f t="shared" si="1209"/>
        <v>640</v>
      </c>
      <c r="D1099" s="27" t="s">
        <v>16</v>
      </c>
      <c r="E1099" s="28">
        <v>470</v>
      </c>
      <c r="F1099" s="28">
        <v>466</v>
      </c>
      <c r="G1099" s="28">
        <v>0</v>
      </c>
      <c r="H1099" s="28">
        <f t="shared" ref="H1099:H1100" si="1234">(E1099-F1099)*C1099</f>
        <v>2560</v>
      </c>
      <c r="I1099" s="28">
        <v>0</v>
      </c>
      <c r="J1099" s="28">
        <f t="shared" si="1233"/>
        <v>2560</v>
      </c>
    </row>
    <row r="1100" spans="1:10">
      <c r="A1100" s="26">
        <v>42437</v>
      </c>
      <c r="B1100" s="26" t="s">
        <v>364</v>
      </c>
      <c r="C1100" s="27">
        <f t="shared" si="1209"/>
        <v>450</v>
      </c>
      <c r="D1100" s="27" t="s">
        <v>16</v>
      </c>
      <c r="E1100" s="28">
        <v>662</v>
      </c>
      <c r="F1100" s="28">
        <v>652</v>
      </c>
      <c r="G1100" s="28">
        <v>0</v>
      </c>
      <c r="H1100" s="28">
        <f t="shared" si="1234"/>
        <v>4500</v>
      </c>
      <c r="I1100" s="28">
        <v>0</v>
      </c>
      <c r="J1100" s="28">
        <f t="shared" si="1233"/>
        <v>4500</v>
      </c>
    </row>
    <row r="1101" spans="1:10">
      <c r="A1101" s="26">
        <v>42437</v>
      </c>
      <c r="B1101" s="26" t="s">
        <v>140</v>
      </c>
      <c r="C1101" s="27">
        <f t="shared" si="1209"/>
        <v>270</v>
      </c>
      <c r="D1101" s="27" t="s">
        <v>13</v>
      </c>
      <c r="E1101" s="28">
        <v>1107</v>
      </c>
      <c r="F1101" s="28">
        <v>1095</v>
      </c>
      <c r="G1101" s="28">
        <v>0</v>
      </c>
      <c r="H1101" s="28">
        <f t="shared" ref="H1101:H1102" si="1235">(F1101-E1101)*C1101</f>
        <v>-3240</v>
      </c>
      <c r="I1101" s="28">
        <v>0</v>
      </c>
      <c r="J1101" s="28">
        <f t="shared" si="1233"/>
        <v>-3240</v>
      </c>
    </row>
    <row r="1102" spans="1:10">
      <c r="A1102" s="26">
        <v>42433</v>
      </c>
      <c r="B1102" s="26" t="s">
        <v>508</v>
      </c>
      <c r="C1102" s="27">
        <f t="shared" si="1209"/>
        <v>2700</v>
      </c>
      <c r="D1102" s="27" t="s">
        <v>13</v>
      </c>
      <c r="E1102" s="28">
        <v>111.25</v>
      </c>
      <c r="F1102" s="28">
        <v>112.35</v>
      </c>
      <c r="G1102" s="28">
        <v>113.5</v>
      </c>
      <c r="H1102" s="28">
        <f t="shared" si="1235"/>
        <v>2969.9999999999845</v>
      </c>
      <c r="I1102" s="28">
        <f t="shared" ref="I1102" si="1236">(G1102-F1102)*C1102</f>
        <v>3105.0000000000155</v>
      </c>
      <c r="J1102" s="28">
        <f t="shared" si="1233"/>
        <v>6075</v>
      </c>
    </row>
    <row r="1103" spans="1:10">
      <c r="A1103" s="26">
        <v>42433</v>
      </c>
      <c r="B1103" s="26" t="s">
        <v>397</v>
      </c>
      <c r="C1103" s="27">
        <f t="shared" si="1209"/>
        <v>260</v>
      </c>
      <c r="D1103" s="27" t="s">
        <v>16</v>
      </c>
      <c r="E1103" s="28">
        <v>1150</v>
      </c>
      <c r="F1103" s="28">
        <v>1140</v>
      </c>
      <c r="G1103" s="28">
        <v>1126</v>
      </c>
      <c r="H1103" s="28">
        <f>(E1103-F1103)*C1103</f>
        <v>2600</v>
      </c>
      <c r="I1103" s="28">
        <f>(F1103-G1103)*C1103</f>
        <v>3640</v>
      </c>
      <c r="J1103" s="28">
        <f t="shared" si="1233"/>
        <v>6240</v>
      </c>
    </row>
    <row r="1104" spans="1:10">
      <c r="A1104" s="26">
        <v>42433</v>
      </c>
      <c r="B1104" s="26" t="s">
        <v>140</v>
      </c>
      <c r="C1104" s="27">
        <f t="shared" si="1209"/>
        <v>280</v>
      </c>
      <c r="D1104" s="27" t="s">
        <v>13</v>
      </c>
      <c r="E1104" s="28">
        <v>1072</v>
      </c>
      <c r="F1104" s="28">
        <v>1082</v>
      </c>
      <c r="G1104" s="28">
        <v>1095</v>
      </c>
      <c r="H1104" s="28">
        <f t="shared" ref="H1104:H1106" si="1237">(F1104-E1104)*C1104</f>
        <v>2800</v>
      </c>
      <c r="I1104" s="28">
        <f t="shared" ref="I1104" si="1238">(G1104-F1104)*C1104</f>
        <v>3640</v>
      </c>
      <c r="J1104" s="28">
        <f t="shared" si="1233"/>
        <v>6440</v>
      </c>
    </row>
    <row r="1105" spans="1:10">
      <c r="A1105" s="26">
        <v>42432</v>
      </c>
      <c r="B1105" s="26" t="s">
        <v>492</v>
      </c>
      <c r="C1105" s="27">
        <f t="shared" si="1209"/>
        <v>5450</v>
      </c>
      <c r="D1105" s="27" t="s">
        <v>13</v>
      </c>
      <c r="E1105" s="28">
        <v>55</v>
      </c>
      <c r="F1105" s="28">
        <v>54.4</v>
      </c>
      <c r="G1105" s="28">
        <v>0</v>
      </c>
      <c r="H1105" s="28">
        <f t="shared" si="1237"/>
        <v>-3270.0000000000077</v>
      </c>
      <c r="I1105" s="28">
        <v>0</v>
      </c>
      <c r="J1105" s="28">
        <f t="shared" ref="J1105:J1106" si="1239">+I1105+H1105</f>
        <v>-3270.0000000000077</v>
      </c>
    </row>
    <row r="1106" spans="1:10">
      <c r="A1106" s="26">
        <v>42431</v>
      </c>
      <c r="B1106" s="26" t="s">
        <v>308</v>
      </c>
      <c r="C1106" s="27">
        <f t="shared" si="1209"/>
        <v>340</v>
      </c>
      <c r="D1106" s="27" t="s">
        <v>13</v>
      </c>
      <c r="E1106" s="28">
        <v>887</v>
      </c>
      <c r="F1106" s="28">
        <v>895</v>
      </c>
      <c r="G1106" s="28">
        <v>905</v>
      </c>
      <c r="H1106" s="28">
        <f t="shared" si="1237"/>
        <v>2720</v>
      </c>
      <c r="I1106" s="28">
        <f t="shared" ref="I1106" si="1240">(G1106-F1106)*C1106</f>
        <v>3400</v>
      </c>
      <c r="J1106" s="28">
        <f t="shared" si="1239"/>
        <v>6120</v>
      </c>
    </row>
    <row r="1107" spans="1:10">
      <c r="A1107" s="26">
        <v>42431</v>
      </c>
      <c r="B1107" s="26" t="s">
        <v>149</v>
      </c>
      <c r="C1107" s="27">
        <f t="shared" ref="C1107:C1110" si="1241">MROUND(300000/E1107,10)</f>
        <v>1810</v>
      </c>
      <c r="D1107" s="27" t="s">
        <v>16</v>
      </c>
      <c r="E1107" s="28">
        <v>165.5</v>
      </c>
      <c r="F1107" s="28">
        <v>164</v>
      </c>
      <c r="G1107" s="28">
        <v>0</v>
      </c>
      <c r="H1107" s="28">
        <f t="shared" ref="H1107:H1108" si="1242">(E1107-F1107)*C1107</f>
        <v>2715</v>
      </c>
      <c r="I1107" s="28">
        <v>0</v>
      </c>
      <c r="J1107" s="28">
        <f t="shared" ref="J1107:J1110" si="1243">+I1107+H1107</f>
        <v>2715</v>
      </c>
    </row>
    <row r="1108" spans="1:10">
      <c r="A1108" s="26">
        <v>42431</v>
      </c>
      <c r="B1108" s="26" t="s">
        <v>492</v>
      </c>
      <c r="C1108" s="27">
        <f t="shared" si="1241"/>
        <v>5500</v>
      </c>
      <c r="D1108" s="27" t="s">
        <v>16</v>
      </c>
      <c r="E1108" s="28">
        <v>54.5</v>
      </c>
      <c r="F1108" s="28">
        <v>54.5</v>
      </c>
      <c r="G1108" s="28">
        <v>0</v>
      </c>
      <c r="H1108" s="28">
        <f t="shared" si="1242"/>
        <v>0</v>
      </c>
      <c r="I1108" s="28">
        <v>0</v>
      </c>
      <c r="J1108" s="28">
        <f t="shared" si="1243"/>
        <v>0</v>
      </c>
    </row>
    <row r="1109" spans="1:10">
      <c r="A1109" s="26">
        <v>42430</v>
      </c>
      <c r="B1109" s="26" t="s">
        <v>378</v>
      </c>
      <c r="C1109" s="27">
        <f t="shared" si="1241"/>
        <v>170</v>
      </c>
      <c r="D1109" s="27" t="s">
        <v>13</v>
      </c>
      <c r="E1109" s="28">
        <v>1740</v>
      </c>
      <c r="F1109" s="28">
        <v>1755</v>
      </c>
      <c r="G1109" s="28">
        <v>1775</v>
      </c>
      <c r="H1109" s="28">
        <f t="shared" ref="H1109:H1110" si="1244">(F1109-E1109)*C1109</f>
        <v>2550</v>
      </c>
      <c r="I1109" s="28">
        <f t="shared" ref="I1109:I1110" si="1245">(G1109-F1109)*C1109</f>
        <v>3400</v>
      </c>
      <c r="J1109" s="28">
        <f t="shared" si="1243"/>
        <v>5950</v>
      </c>
    </row>
    <row r="1110" spans="1:10">
      <c r="A1110" s="26">
        <v>42430</v>
      </c>
      <c r="B1110" s="26" t="s">
        <v>651</v>
      </c>
      <c r="C1110" s="27">
        <f t="shared" si="1241"/>
        <v>640</v>
      </c>
      <c r="D1110" s="27" t="s">
        <v>13</v>
      </c>
      <c r="E1110" s="28">
        <v>467</v>
      </c>
      <c r="F1110" s="28">
        <v>471.5</v>
      </c>
      <c r="G1110" s="28">
        <v>478</v>
      </c>
      <c r="H1110" s="28">
        <f t="shared" si="1244"/>
        <v>2880</v>
      </c>
      <c r="I1110" s="28">
        <f t="shared" si="1245"/>
        <v>4160</v>
      </c>
      <c r="J1110" s="28">
        <f t="shared" si="1243"/>
        <v>7040</v>
      </c>
    </row>
    <row r="1111" spans="1:10">
      <c r="A1111" s="30"/>
      <c r="B1111" s="30"/>
      <c r="C1111" s="31"/>
      <c r="D1111" s="30"/>
      <c r="E1111" s="24"/>
      <c r="F1111" s="24"/>
      <c r="G1111" s="24"/>
      <c r="H1111" s="24"/>
      <c r="I1111" s="24"/>
      <c r="J1111" s="24"/>
    </row>
    <row r="1112" spans="1:10">
      <c r="A1112" s="26">
        <v>42429</v>
      </c>
      <c r="B1112" s="26" t="s">
        <v>506</v>
      </c>
      <c r="C1112" s="27">
        <f>MROUND(300000/E1112,10)</f>
        <v>390</v>
      </c>
      <c r="D1112" s="27" t="s">
        <v>16</v>
      </c>
      <c r="E1112" s="28">
        <v>771.5</v>
      </c>
      <c r="F1112" s="28">
        <v>764.5</v>
      </c>
      <c r="G1112" s="28">
        <v>754.5</v>
      </c>
      <c r="H1112" s="28">
        <f>(E1112-F1112)*C1112</f>
        <v>2730</v>
      </c>
      <c r="I1112" s="28">
        <f>(F1112-G1112)*C1112</f>
        <v>3900</v>
      </c>
      <c r="J1112" s="28">
        <f>+I1112+H1112</f>
        <v>6630</v>
      </c>
    </row>
    <row r="1113" spans="1:10">
      <c r="A1113" s="26">
        <v>42429</v>
      </c>
      <c r="B1113" s="26" t="s">
        <v>378</v>
      </c>
      <c r="C1113" s="27">
        <f t="shared" ref="C1113:C1175" si="1246">MROUND(300000/E1113,10)</f>
        <v>180</v>
      </c>
      <c r="D1113" s="27" t="s">
        <v>16</v>
      </c>
      <c r="E1113" s="28">
        <v>1630</v>
      </c>
      <c r="F1113" s="28">
        <v>1615</v>
      </c>
      <c r="G1113" s="28">
        <v>1597.95</v>
      </c>
      <c r="H1113" s="28">
        <f t="shared" ref="H1113" si="1247">(E1113-F1113)*C1113</f>
        <v>2700</v>
      </c>
      <c r="I1113" s="28">
        <f t="shared" ref="I1113" si="1248">(F1113-G1113)*C1113</f>
        <v>3068.9999999999918</v>
      </c>
      <c r="J1113" s="28">
        <f t="shared" ref="J1113:J1140" si="1249">+I1113+H1113</f>
        <v>5768.9999999999918</v>
      </c>
    </row>
    <row r="1114" spans="1:10">
      <c r="A1114" s="26">
        <v>42426</v>
      </c>
      <c r="B1114" s="26" t="s">
        <v>652</v>
      </c>
      <c r="C1114" s="27">
        <f t="shared" si="1246"/>
        <v>310</v>
      </c>
      <c r="D1114" s="27" t="s">
        <v>13</v>
      </c>
      <c r="E1114" s="28">
        <v>975</v>
      </c>
      <c r="F1114" s="28">
        <v>965</v>
      </c>
      <c r="G1114" s="28">
        <v>0</v>
      </c>
      <c r="H1114" s="28">
        <f t="shared" ref="H1114" si="1250">(F1114-E1114)*C1114</f>
        <v>-3100</v>
      </c>
      <c r="I1114" s="28">
        <v>0</v>
      </c>
      <c r="J1114" s="28">
        <f t="shared" si="1249"/>
        <v>-3100</v>
      </c>
    </row>
    <row r="1115" spans="1:10">
      <c r="A1115" s="26">
        <v>42426</v>
      </c>
      <c r="B1115" s="26" t="s">
        <v>149</v>
      </c>
      <c r="C1115" s="27">
        <f t="shared" si="1246"/>
        <v>1890</v>
      </c>
      <c r="D1115" s="27" t="s">
        <v>16</v>
      </c>
      <c r="E1115" s="28">
        <v>159</v>
      </c>
      <c r="F1115" s="28">
        <v>161</v>
      </c>
      <c r="G1115" s="28">
        <v>0</v>
      </c>
      <c r="H1115" s="28">
        <f t="shared" ref="H1115:H1116" si="1251">(E1115-F1115)*C1115</f>
        <v>-3780</v>
      </c>
      <c r="I1115" s="28">
        <v>0</v>
      </c>
      <c r="J1115" s="28">
        <f t="shared" si="1249"/>
        <v>-3780</v>
      </c>
    </row>
    <row r="1116" spans="1:10">
      <c r="A1116" s="26">
        <v>42425</v>
      </c>
      <c r="B1116" s="26" t="s">
        <v>378</v>
      </c>
      <c r="C1116" s="27">
        <f t="shared" si="1246"/>
        <v>170</v>
      </c>
      <c r="D1116" s="27" t="s">
        <v>16</v>
      </c>
      <c r="E1116" s="28">
        <v>1782</v>
      </c>
      <c r="F1116" s="28">
        <v>1765</v>
      </c>
      <c r="G1116" s="28">
        <v>1753</v>
      </c>
      <c r="H1116" s="28">
        <f t="shared" si="1251"/>
        <v>2890</v>
      </c>
      <c r="I1116" s="28">
        <f t="shared" ref="I1116" si="1252">(F1116-G1116)*C1116</f>
        <v>2040</v>
      </c>
      <c r="J1116" s="28">
        <f t="shared" si="1249"/>
        <v>4930</v>
      </c>
    </row>
    <row r="1117" spans="1:10">
      <c r="A1117" s="26">
        <v>42425</v>
      </c>
      <c r="B1117" s="26" t="s">
        <v>377</v>
      </c>
      <c r="C1117" s="27">
        <f t="shared" si="1246"/>
        <v>300</v>
      </c>
      <c r="D1117" s="27" t="s">
        <v>13</v>
      </c>
      <c r="E1117" s="28">
        <v>1005</v>
      </c>
      <c r="F1117" s="28">
        <v>990</v>
      </c>
      <c r="G1117" s="28">
        <v>0</v>
      </c>
      <c r="H1117" s="28">
        <f t="shared" ref="H1117" si="1253">(F1117-E1117)*C1117</f>
        <v>-4500</v>
      </c>
      <c r="I1117" s="28">
        <v>0</v>
      </c>
      <c r="J1117" s="28">
        <f t="shared" si="1249"/>
        <v>-4500</v>
      </c>
    </row>
    <row r="1118" spans="1:10">
      <c r="A1118" s="26">
        <v>42424</v>
      </c>
      <c r="B1118" s="26" t="s">
        <v>378</v>
      </c>
      <c r="C1118" s="27">
        <f t="shared" si="1246"/>
        <v>160</v>
      </c>
      <c r="D1118" s="27" t="s">
        <v>16</v>
      </c>
      <c r="E1118" s="28">
        <v>1850</v>
      </c>
      <c r="F1118" s="28">
        <v>1832</v>
      </c>
      <c r="G1118" s="28">
        <v>1810</v>
      </c>
      <c r="H1118" s="28">
        <f t="shared" ref="H1118:H1119" si="1254">(E1118-F1118)*C1118</f>
        <v>2880</v>
      </c>
      <c r="I1118" s="28">
        <f t="shared" ref="I1118:I1119" si="1255">(F1118-G1118)*C1118</f>
        <v>3520</v>
      </c>
      <c r="J1118" s="28">
        <f t="shared" si="1249"/>
        <v>6400</v>
      </c>
    </row>
    <row r="1119" spans="1:10">
      <c r="A1119" s="26">
        <v>42424</v>
      </c>
      <c r="B1119" s="26" t="s">
        <v>486</v>
      </c>
      <c r="C1119" s="27">
        <f t="shared" si="1246"/>
        <v>1740</v>
      </c>
      <c r="D1119" s="27" t="s">
        <v>16</v>
      </c>
      <c r="E1119" s="28">
        <v>172</v>
      </c>
      <c r="F1119" s="28">
        <v>170.6</v>
      </c>
      <c r="G1119" s="28">
        <v>169.65</v>
      </c>
      <c r="H1119" s="28">
        <f t="shared" si="1254"/>
        <v>2436.00000000001</v>
      </c>
      <c r="I1119" s="28">
        <f t="shared" si="1255"/>
        <v>1652.9999999999802</v>
      </c>
      <c r="J1119" s="28">
        <f t="shared" si="1249"/>
        <v>4088.99999999999</v>
      </c>
    </row>
    <row r="1120" spans="1:10">
      <c r="A1120" s="26">
        <v>42423</v>
      </c>
      <c r="B1120" s="26" t="s">
        <v>640</v>
      </c>
      <c r="C1120" s="27">
        <f t="shared" si="1246"/>
        <v>270</v>
      </c>
      <c r="D1120" s="27" t="s">
        <v>13</v>
      </c>
      <c r="E1120" s="28">
        <v>1115</v>
      </c>
      <c r="F1120" s="28">
        <v>1125</v>
      </c>
      <c r="G1120" s="28">
        <v>1140</v>
      </c>
      <c r="H1120" s="28">
        <f t="shared" ref="H1120" si="1256">(F1120-E1120)*C1120</f>
        <v>2700</v>
      </c>
      <c r="I1120" s="28">
        <f t="shared" ref="I1120" si="1257">(G1120-F1120)*C1120</f>
        <v>4050</v>
      </c>
      <c r="J1120" s="28">
        <f t="shared" si="1249"/>
        <v>6750</v>
      </c>
    </row>
    <row r="1121" spans="1:10">
      <c r="A1121" s="26">
        <v>42423</v>
      </c>
      <c r="B1121" s="26" t="s">
        <v>386</v>
      </c>
      <c r="C1121" s="27">
        <f t="shared" si="1246"/>
        <v>710</v>
      </c>
      <c r="D1121" s="27" t="s">
        <v>16</v>
      </c>
      <c r="E1121" s="28">
        <v>420</v>
      </c>
      <c r="F1121" s="28">
        <v>416</v>
      </c>
      <c r="G1121" s="28">
        <v>410.75</v>
      </c>
      <c r="H1121" s="28">
        <f t="shared" ref="H1121" si="1258">(E1121-F1121)*C1121</f>
        <v>2840</v>
      </c>
      <c r="I1121" s="28">
        <f t="shared" ref="I1121" si="1259">(F1121-G1121)*C1121</f>
        <v>3727.5</v>
      </c>
      <c r="J1121" s="28">
        <f t="shared" si="1249"/>
        <v>6567.5</v>
      </c>
    </row>
    <row r="1122" spans="1:10">
      <c r="A1122" s="26">
        <v>42423</v>
      </c>
      <c r="B1122" s="26" t="s">
        <v>41</v>
      </c>
      <c r="C1122" s="27">
        <f t="shared" si="1246"/>
        <v>530</v>
      </c>
      <c r="D1122" s="27" t="s">
        <v>13</v>
      </c>
      <c r="E1122" s="28">
        <v>563</v>
      </c>
      <c r="F1122" s="28">
        <v>563</v>
      </c>
      <c r="G1122" s="28">
        <v>0</v>
      </c>
      <c r="H1122" s="28">
        <f t="shared" ref="H1122" si="1260">(F1122-E1122)*C1122</f>
        <v>0</v>
      </c>
      <c r="I1122" s="28">
        <v>0</v>
      </c>
      <c r="J1122" s="28">
        <f t="shared" si="1249"/>
        <v>0</v>
      </c>
    </row>
    <row r="1123" spans="1:10">
      <c r="A1123" s="26">
        <v>42422</v>
      </c>
      <c r="B1123" s="26" t="s">
        <v>41</v>
      </c>
      <c r="C1123" s="27">
        <f t="shared" si="1246"/>
        <v>540</v>
      </c>
      <c r="D1123" s="27" t="s">
        <v>16</v>
      </c>
      <c r="E1123" s="28">
        <v>551</v>
      </c>
      <c r="F1123" s="28">
        <v>545.5</v>
      </c>
      <c r="G1123" s="28">
        <v>0</v>
      </c>
      <c r="H1123" s="28">
        <f t="shared" ref="H1123" si="1261">(E1123-F1123)*C1123</f>
        <v>2970</v>
      </c>
      <c r="I1123" s="28">
        <v>0</v>
      </c>
      <c r="J1123" s="28">
        <f t="shared" si="1249"/>
        <v>2970</v>
      </c>
    </row>
    <row r="1124" spans="1:10">
      <c r="A1124" s="26">
        <v>42422</v>
      </c>
      <c r="B1124" s="26" t="s">
        <v>140</v>
      </c>
      <c r="C1124" s="27">
        <f t="shared" si="1246"/>
        <v>260</v>
      </c>
      <c r="D1124" s="27" t="s">
        <v>13</v>
      </c>
      <c r="E1124" s="28">
        <v>1166</v>
      </c>
      <c r="F1124" s="28">
        <v>1174</v>
      </c>
      <c r="G1124" s="28">
        <v>0</v>
      </c>
      <c r="H1124" s="28">
        <f t="shared" ref="H1124:H1125" si="1262">(F1124-E1124)*C1124</f>
        <v>2080</v>
      </c>
      <c r="I1124" s="28">
        <v>0</v>
      </c>
      <c r="J1124" s="28">
        <f t="shared" si="1249"/>
        <v>2080</v>
      </c>
    </row>
    <row r="1125" spans="1:10">
      <c r="A1125" s="26">
        <v>42422</v>
      </c>
      <c r="B1125" s="26" t="s">
        <v>486</v>
      </c>
      <c r="C1125" s="27">
        <f t="shared" si="1246"/>
        <v>1670</v>
      </c>
      <c r="D1125" s="27" t="s">
        <v>13</v>
      </c>
      <c r="E1125" s="28">
        <v>180</v>
      </c>
      <c r="F1125" s="28">
        <v>178</v>
      </c>
      <c r="G1125" s="28">
        <v>0</v>
      </c>
      <c r="H1125" s="28">
        <f t="shared" si="1262"/>
        <v>-3340</v>
      </c>
      <c r="I1125" s="28">
        <v>0</v>
      </c>
      <c r="J1125" s="28">
        <f t="shared" si="1249"/>
        <v>-3340</v>
      </c>
    </row>
    <row r="1126" spans="1:10">
      <c r="A1126" s="26">
        <v>42419</v>
      </c>
      <c r="B1126" s="26" t="s">
        <v>41</v>
      </c>
      <c r="C1126" s="27">
        <f t="shared" si="1246"/>
        <v>540</v>
      </c>
      <c r="D1126" s="27" t="s">
        <v>16</v>
      </c>
      <c r="E1126" s="28">
        <v>559</v>
      </c>
      <c r="F1126" s="28">
        <v>553</v>
      </c>
      <c r="G1126" s="28">
        <v>550.6</v>
      </c>
      <c r="H1126" s="28">
        <f t="shared" ref="H1126" si="1263">(E1126-F1126)*C1126</f>
        <v>3240</v>
      </c>
      <c r="I1126" s="28">
        <f t="shared" ref="I1126" si="1264">(F1126-G1126)*C1126</f>
        <v>1295.9999999999877</v>
      </c>
      <c r="J1126" s="28">
        <f t="shared" si="1249"/>
        <v>4535.9999999999873</v>
      </c>
    </row>
    <row r="1127" spans="1:10">
      <c r="A1127" s="26">
        <v>42419</v>
      </c>
      <c r="B1127" s="26" t="s">
        <v>486</v>
      </c>
      <c r="C1127" s="27">
        <f t="shared" si="1246"/>
        <v>1700</v>
      </c>
      <c r="D1127" s="27" t="s">
        <v>13</v>
      </c>
      <c r="E1127" s="28">
        <v>176</v>
      </c>
      <c r="F1127" s="28">
        <v>178</v>
      </c>
      <c r="G1127" s="28">
        <v>180</v>
      </c>
      <c r="H1127" s="28">
        <f t="shared" ref="H1127" si="1265">(F1127-E1127)*C1127</f>
        <v>3400</v>
      </c>
      <c r="I1127" s="28">
        <f t="shared" ref="I1127" si="1266">(G1127-F1127)*C1127</f>
        <v>3400</v>
      </c>
      <c r="J1127" s="28">
        <f t="shared" si="1249"/>
        <v>6800</v>
      </c>
    </row>
    <row r="1128" spans="1:10">
      <c r="A1128" s="26">
        <v>42418</v>
      </c>
      <c r="B1128" s="26" t="s">
        <v>378</v>
      </c>
      <c r="C1128" s="27">
        <f t="shared" si="1246"/>
        <v>150</v>
      </c>
      <c r="D1128" s="27" t="s">
        <v>16</v>
      </c>
      <c r="E1128" s="28">
        <v>1960</v>
      </c>
      <c r="F1128" s="28">
        <v>1941</v>
      </c>
      <c r="G1128" s="28">
        <v>1920</v>
      </c>
      <c r="H1128" s="28">
        <f t="shared" ref="H1128:H1129" si="1267">(E1128-F1128)*C1128</f>
        <v>2850</v>
      </c>
      <c r="I1128" s="28">
        <f t="shared" ref="I1128:I1129" si="1268">(F1128-G1128)*C1128</f>
        <v>3150</v>
      </c>
      <c r="J1128" s="28">
        <f t="shared" si="1249"/>
        <v>6000</v>
      </c>
    </row>
    <row r="1129" spans="1:10">
      <c r="A1129" s="26">
        <v>42418</v>
      </c>
      <c r="B1129" s="26" t="s">
        <v>400</v>
      </c>
      <c r="C1129" s="27">
        <f t="shared" si="1246"/>
        <v>3300</v>
      </c>
      <c r="D1129" s="27" t="s">
        <v>16</v>
      </c>
      <c r="E1129" s="28">
        <v>91</v>
      </c>
      <c r="F1129" s="28">
        <v>90</v>
      </c>
      <c r="G1129" s="28">
        <v>88.5</v>
      </c>
      <c r="H1129" s="28">
        <f t="shared" si="1267"/>
        <v>3300</v>
      </c>
      <c r="I1129" s="28">
        <f t="shared" si="1268"/>
        <v>4950</v>
      </c>
      <c r="J1129" s="28">
        <f t="shared" si="1249"/>
        <v>8250</v>
      </c>
    </row>
    <row r="1130" spans="1:10">
      <c r="A1130" s="26">
        <v>42417</v>
      </c>
      <c r="B1130" s="26" t="s">
        <v>506</v>
      </c>
      <c r="C1130" s="27">
        <f t="shared" si="1246"/>
        <v>380</v>
      </c>
      <c r="D1130" s="27" t="s">
        <v>13</v>
      </c>
      <c r="E1130" s="28">
        <v>794</v>
      </c>
      <c r="F1130" s="28">
        <v>801</v>
      </c>
      <c r="G1130" s="28">
        <v>809</v>
      </c>
      <c r="H1130" s="28">
        <f t="shared" ref="H1130" si="1269">(F1130-E1130)*C1130</f>
        <v>2660</v>
      </c>
      <c r="I1130" s="28">
        <f t="shared" ref="I1130" si="1270">(G1130-F1130)*C1130</f>
        <v>3040</v>
      </c>
      <c r="J1130" s="28">
        <f t="shared" si="1249"/>
        <v>5700</v>
      </c>
    </row>
    <row r="1131" spans="1:10">
      <c r="A1131" s="26">
        <v>42417</v>
      </c>
      <c r="B1131" s="26" t="s">
        <v>378</v>
      </c>
      <c r="C1131" s="27">
        <f t="shared" si="1246"/>
        <v>160</v>
      </c>
      <c r="D1131" s="27" t="s">
        <v>16</v>
      </c>
      <c r="E1131" s="28">
        <v>1837</v>
      </c>
      <c r="F1131" s="28">
        <v>1820</v>
      </c>
      <c r="G1131" s="28">
        <v>1810</v>
      </c>
      <c r="H1131" s="28">
        <f t="shared" ref="H1131:H1132" si="1271">(E1131-F1131)*C1131</f>
        <v>2720</v>
      </c>
      <c r="I1131" s="28">
        <f t="shared" ref="I1131:I1132" si="1272">(F1131-G1131)*C1131</f>
        <v>1600</v>
      </c>
      <c r="J1131" s="28">
        <f t="shared" si="1249"/>
        <v>4320</v>
      </c>
    </row>
    <row r="1132" spans="1:10">
      <c r="A1132" s="26">
        <v>42416</v>
      </c>
      <c r="B1132" s="26" t="s">
        <v>41</v>
      </c>
      <c r="C1132" s="27">
        <f t="shared" si="1246"/>
        <v>550</v>
      </c>
      <c r="D1132" s="27" t="s">
        <v>16</v>
      </c>
      <c r="E1132" s="28">
        <v>544</v>
      </c>
      <c r="F1132" s="28">
        <v>539</v>
      </c>
      <c r="G1132" s="28">
        <v>532.85</v>
      </c>
      <c r="H1132" s="28">
        <f t="shared" si="1271"/>
        <v>2750</v>
      </c>
      <c r="I1132" s="28">
        <f t="shared" si="1272"/>
        <v>3382.4999999999873</v>
      </c>
      <c r="J1132" s="28">
        <f t="shared" si="1249"/>
        <v>6132.4999999999873</v>
      </c>
    </row>
    <row r="1133" spans="1:10">
      <c r="A1133" s="26">
        <v>42416</v>
      </c>
      <c r="B1133" s="26" t="s">
        <v>397</v>
      </c>
      <c r="C1133" s="27">
        <f t="shared" si="1246"/>
        <v>290</v>
      </c>
      <c r="D1133" s="27" t="s">
        <v>13</v>
      </c>
      <c r="E1133" s="28">
        <v>1030</v>
      </c>
      <c r="F1133" s="28">
        <v>1039.45</v>
      </c>
      <c r="G1133" s="28">
        <v>0</v>
      </c>
      <c r="H1133" s="28">
        <f t="shared" ref="H1133:H1134" si="1273">(F1133-E1133)*C1133</f>
        <v>2740.5000000000132</v>
      </c>
      <c r="I1133" s="28">
        <v>0</v>
      </c>
      <c r="J1133" s="28">
        <f t="shared" si="1249"/>
        <v>2740.5000000000132</v>
      </c>
    </row>
    <row r="1134" spans="1:10">
      <c r="A1134" s="26">
        <v>42415</v>
      </c>
      <c r="B1134" s="26" t="s">
        <v>41</v>
      </c>
      <c r="C1134" s="27">
        <f t="shared" si="1246"/>
        <v>540</v>
      </c>
      <c r="D1134" s="27" t="s">
        <v>13</v>
      </c>
      <c r="E1134" s="28">
        <v>555</v>
      </c>
      <c r="F1134" s="28">
        <v>560</v>
      </c>
      <c r="G1134" s="28">
        <v>567</v>
      </c>
      <c r="H1134" s="28">
        <f t="shared" si="1273"/>
        <v>2700</v>
      </c>
      <c r="I1134" s="28">
        <f t="shared" ref="I1134" si="1274">(G1134-F1134)*C1134</f>
        <v>3780</v>
      </c>
      <c r="J1134" s="28">
        <f t="shared" si="1249"/>
        <v>6480</v>
      </c>
    </row>
    <row r="1135" spans="1:10">
      <c r="A1135" s="26">
        <v>42415</v>
      </c>
      <c r="B1135" s="26" t="s">
        <v>15</v>
      </c>
      <c r="C1135" s="27">
        <f t="shared" si="1246"/>
        <v>750</v>
      </c>
      <c r="D1135" s="27" t="s">
        <v>16</v>
      </c>
      <c r="E1135" s="28">
        <v>400</v>
      </c>
      <c r="F1135" s="28">
        <v>396</v>
      </c>
      <c r="G1135" s="28">
        <v>0</v>
      </c>
      <c r="H1135" s="28">
        <f t="shared" ref="H1135" si="1275">(E1135-F1135)*C1135</f>
        <v>3000</v>
      </c>
      <c r="I1135" s="28">
        <v>0</v>
      </c>
      <c r="J1135" s="28">
        <f t="shared" si="1249"/>
        <v>3000</v>
      </c>
    </row>
    <row r="1136" spans="1:10">
      <c r="A1136" s="26">
        <v>42412</v>
      </c>
      <c r="B1136" s="26" t="s">
        <v>41</v>
      </c>
      <c r="C1136" s="27">
        <f t="shared" si="1246"/>
        <v>580</v>
      </c>
      <c r="D1136" s="27" t="s">
        <v>13</v>
      </c>
      <c r="E1136" s="28">
        <v>515</v>
      </c>
      <c r="F1136" s="28">
        <v>523</v>
      </c>
      <c r="G1136" s="28">
        <v>533</v>
      </c>
      <c r="H1136" s="28">
        <f t="shared" ref="H1136:H1138" si="1276">(F1136-E1136)*C1136</f>
        <v>4640</v>
      </c>
      <c r="I1136" s="28">
        <f t="shared" ref="I1136" si="1277">(G1136-F1136)*C1136</f>
        <v>5800</v>
      </c>
      <c r="J1136" s="28">
        <f t="shared" si="1249"/>
        <v>10440</v>
      </c>
    </row>
    <row r="1137" spans="1:10">
      <c r="A1137" s="26">
        <v>42411</v>
      </c>
      <c r="B1137" s="26" t="s">
        <v>31</v>
      </c>
      <c r="C1137" s="27">
        <f t="shared" si="1246"/>
        <v>1850</v>
      </c>
      <c r="D1137" s="27" t="s">
        <v>13</v>
      </c>
      <c r="E1137" s="28">
        <v>162.5</v>
      </c>
      <c r="F1137" s="28">
        <v>160.5</v>
      </c>
      <c r="G1137" s="28">
        <v>0</v>
      </c>
      <c r="H1137" s="28">
        <f t="shared" si="1276"/>
        <v>-3700</v>
      </c>
      <c r="I1137" s="28">
        <v>0</v>
      </c>
      <c r="J1137" s="28">
        <f t="shared" si="1249"/>
        <v>-3700</v>
      </c>
    </row>
    <row r="1138" spans="1:10">
      <c r="A1138" s="26">
        <v>42411</v>
      </c>
      <c r="B1138" s="26" t="s">
        <v>404</v>
      </c>
      <c r="C1138" s="27">
        <f t="shared" si="1246"/>
        <v>1070</v>
      </c>
      <c r="D1138" s="27" t="s">
        <v>13</v>
      </c>
      <c r="E1138" s="28">
        <v>279.5</v>
      </c>
      <c r="F1138" s="28">
        <v>276.5</v>
      </c>
      <c r="G1138" s="28">
        <v>0</v>
      </c>
      <c r="H1138" s="28">
        <f t="shared" si="1276"/>
        <v>-3210</v>
      </c>
      <c r="I1138" s="28">
        <v>0</v>
      </c>
      <c r="J1138" s="28">
        <f t="shared" si="1249"/>
        <v>-3210</v>
      </c>
    </row>
    <row r="1139" spans="1:10">
      <c r="A1139" s="26">
        <v>42410</v>
      </c>
      <c r="B1139" s="26" t="s">
        <v>378</v>
      </c>
      <c r="C1139" s="27">
        <f t="shared" si="1246"/>
        <v>150</v>
      </c>
      <c r="D1139" s="27" t="s">
        <v>16</v>
      </c>
      <c r="E1139" s="28">
        <v>2010</v>
      </c>
      <c r="F1139" s="28">
        <v>1990</v>
      </c>
      <c r="G1139" s="28">
        <v>1975</v>
      </c>
      <c r="H1139" s="28">
        <f t="shared" ref="H1139" si="1278">(E1139-F1139)*C1139</f>
        <v>3000</v>
      </c>
      <c r="I1139" s="28">
        <f t="shared" ref="I1139" si="1279">(F1139-G1139)*C1139</f>
        <v>2250</v>
      </c>
      <c r="J1139" s="28">
        <f t="shared" si="1249"/>
        <v>5250</v>
      </c>
    </row>
    <row r="1140" spans="1:10">
      <c r="A1140" s="26">
        <v>42410</v>
      </c>
      <c r="B1140" s="26" t="s">
        <v>55</v>
      </c>
      <c r="C1140" s="27">
        <f t="shared" si="1246"/>
        <v>1290</v>
      </c>
      <c r="D1140" s="27" t="s">
        <v>13</v>
      </c>
      <c r="E1140" s="28">
        <v>232</v>
      </c>
      <c r="F1140" s="28">
        <v>233.9</v>
      </c>
      <c r="G1140" s="28">
        <v>236.5</v>
      </c>
      <c r="H1140" s="28">
        <f>(F1140-E1140)*C1140</f>
        <v>2451.0000000000073</v>
      </c>
      <c r="I1140" s="28">
        <f t="shared" ref="I1140" si="1280">(G1140-F1140)*C1140</f>
        <v>3353.9999999999927</v>
      </c>
      <c r="J1140" s="28">
        <f t="shared" si="1249"/>
        <v>5805</v>
      </c>
    </row>
    <row r="1141" spans="1:10">
      <c r="A1141" s="26">
        <v>42410</v>
      </c>
      <c r="B1141" s="26" t="s">
        <v>41</v>
      </c>
      <c r="C1141" s="27">
        <f t="shared" si="1246"/>
        <v>510</v>
      </c>
      <c r="D1141" s="27" t="s">
        <v>13</v>
      </c>
      <c r="E1141" s="28">
        <v>590</v>
      </c>
      <c r="F1141" s="28">
        <v>580</v>
      </c>
      <c r="G1141" s="28">
        <v>0</v>
      </c>
      <c r="H1141" s="28">
        <f t="shared" ref="H1141:H1145" si="1281">(F1141-E1141)*C1141</f>
        <v>-5100</v>
      </c>
      <c r="I1141" s="28">
        <v>0</v>
      </c>
      <c r="J1141" s="28">
        <f t="shared" ref="J1141:J1148" si="1282">+I1141+H1141</f>
        <v>-5100</v>
      </c>
    </row>
    <row r="1142" spans="1:10">
      <c r="A1142" s="26">
        <v>42410</v>
      </c>
      <c r="B1142" s="26" t="s">
        <v>506</v>
      </c>
      <c r="C1142" s="27">
        <f t="shared" si="1246"/>
        <v>310</v>
      </c>
      <c r="D1142" s="27" t="s">
        <v>13</v>
      </c>
      <c r="E1142" s="28">
        <v>963</v>
      </c>
      <c r="F1142" s="28">
        <v>948</v>
      </c>
      <c r="G1142" s="28">
        <v>0</v>
      </c>
      <c r="H1142" s="28">
        <f t="shared" si="1281"/>
        <v>-4650</v>
      </c>
      <c r="I1142" s="28">
        <v>0</v>
      </c>
      <c r="J1142" s="28">
        <f t="shared" si="1282"/>
        <v>-4650</v>
      </c>
    </row>
    <row r="1143" spans="1:10">
      <c r="A1143" s="26">
        <v>42409</v>
      </c>
      <c r="B1143" s="26" t="s">
        <v>378</v>
      </c>
      <c r="C1143" s="27">
        <f t="shared" si="1246"/>
        <v>150</v>
      </c>
      <c r="D1143" s="27" t="s">
        <v>13</v>
      </c>
      <c r="E1143" s="28">
        <v>2045</v>
      </c>
      <c r="F1143" s="28">
        <v>2065</v>
      </c>
      <c r="G1143" s="28">
        <v>0</v>
      </c>
      <c r="H1143" s="28">
        <f t="shared" si="1281"/>
        <v>3000</v>
      </c>
      <c r="I1143" s="28">
        <v>0</v>
      </c>
      <c r="J1143" s="28">
        <f t="shared" si="1282"/>
        <v>3000</v>
      </c>
    </row>
    <row r="1144" spans="1:10">
      <c r="A1144" s="26">
        <v>42409</v>
      </c>
      <c r="B1144" s="26" t="s">
        <v>653</v>
      </c>
      <c r="C1144" s="27">
        <f t="shared" si="1246"/>
        <v>350</v>
      </c>
      <c r="D1144" s="27" t="s">
        <v>13</v>
      </c>
      <c r="E1144" s="28">
        <v>850</v>
      </c>
      <c r="F1144" s="28">
        <v>858</v>
      </c>
      <c r="G1144" s="28">
        <v>0</v>
      </c>
      <c r="H1144" s="28">
        <f t="shared" si="1281"/>
        <v>2800</v>
      </c>
      <c r="I1144" s="28">
        <v>0</v>
      </c>
      <c r="J1144" s="28">
        <f t="shared" si="1282"/>
        <v>2800</v>
      </c>
    </row>
    <row r="1145" spans="1:10">
      <c r="A1145" s="26">
        <v>42409</v>
      </c>
      <c r="B1145" s="26" t="s">
        <v>302</v>
      </c>
      <c r="C1145" s="27">
        <f t="shared" si="1246"/>
        <v>640</v>
      </c>
      <c r="D1145" s="27" t="s">
        <v>13</v>
      </c>
      <c r="E1145" s="28">
        <v>470</v>
      </c>
      <c r="F1145" s="28">
        <v>464</v>
      </c>
      <c r="G1145" s="28">
        <v>0</v>
      </c>
      <c r="H1145" s="28">
        <f t="shared" si="1281"/>
        <v>-3840</v>
      </c>
      <c r="I1145" s="28">
        <v>0</v>
      </c>
      <c r="J1145" s="28">
        <f t="shared" si="1282"/>
        <v>-3840</v>
      </c>
    </row>
    <row r="1146" spans="1:10">
      <c r="A1146" s="26">
        <v>42408</v>
      </c>
      <c r="B1146" s="26" t="s">
        <v>41</v>
      </c>
      <c r="C1146" s="27">
        <f t="shared" si="1246"/>
        <v>490</v>
      </c>
      <c r="D1146" s="27" t="s">
        <v>16</v>
      </c>
      <c r="E1146" s="28">
        <v>607</v>
      </c>
      <c r="F1146" s="28">
        <v>601</v>
      </c>
      <c r="G1146" s="28">
        <v>592</v>
      </c>
      <c r="H1146" s="28">
        <f t="shared" ref="H1146" si="1283">(E1146-F1146)*C1146</f>
        <v>2940</v>
      </c>
      <c r="I1146" s="28">
        <f t="shared" ref="I1146" si="1284">(F1146-G1146)*C1146</f>
        <v>4410</v>
      </c>
      <c r="J1146" s="28">
        <f t="shared" si="1282"/>
        <v>7350</v>
      </c>
    </row>
    <row r="1147" spans="1:10">
      <c r="A1147" s="26">
        <v>42408</v>
      </c>
      <c r="B1147" s="26" t="s">
        <v>149</v>
      </c>
      <c r="C1147" s="27">
        <f t="shared" si="1246"/>
        <v>1730</v>
      </c>
      <c r="D1147" s="27" t="s">
        <v>13</v>
      </c>
      <c r="E1147" s="28">
        <v>173.4</v>
      </c>
      <c r="F1147" s="28">
        <v>175</v>
      </c>
      <c r="G1147" s="28">
        <v>176.65</v>
      </c>
      <c r="H1147" s="28">
        <f>(F1147-E1147)*C1147</f>
        <v>2767.99999999999</v>
      </c>
      <c r="I1147" s="28">
        <f t="shared" ref="I1147:I1148" si="1285">(G1147-F1147)*C1147</f>
        <v>2854.50000000001</v>
      </c>
      <c r="J1147" s="28">
        <f t="shared" si="1282"/>
        <v>5622.5</v>
      </c>
    </row>
    <row r="1148" spans="1:10">
      <c r="A1148" s="26">
        <v>42405</v>
      </c>
      <c r="B1148" s="26" t="s">
        <v>41</v>
      </c>
      <c r="C1148" s="27">
        <f t="shared" si="1246"/>
        <v>540</v>
      </c>
      <c r="D1148" s="27" t="s">
        <v>13</v>
      </c>
      <c r="E1148" s="28">
        <v>557.5</v>
      </c>
      <c r="F1148" s="28">
        <v>567.5</v>
      </c>
      <c r="G1148" s="28">
        <v>577.5</v>
      </c>
      <c r="H1148" s="28">
        <f>(F1148-E1148)*C1148</f>
        <v>5400</v>
      </c>
      <c r="I1148" s="28">
        <f t="shared" si="1285"/>
        <v>5400</v>
      </c>
      <c r="J1148" s="28">
        <f t="shared" si="1282"/>
        <v>10800</v>
      </c>
    </row>
    <row r="1149" spans="1:10">
      <c r="A1149" s="26">
        <v>42405</v>
      </c>
      <c r="B1149" s="26" t="s">
        <v>404</v>
      </c>
      <c r="C1149" s="27">
        <f t="shared" si="1246"/>
        <v>1060</v>
      </c>
      <c r="D1149" s="27" t="s">
        <v>16</v>
      </c>
      <c r="E1149" s="28">
        <v>282.5</v>
      </c>
      <c r="F1149" s="28">
        <v>280</v>
      </c>
      <c r="G1149" s="28">
        <v>0</v>
      </c>
      <c r="H1149" s="28">
        <f t="shared" ref="H1149:H1154" si="1286">(E1149-F1149)*C1149</f>
        <v>2650</v>
      </c>
      <c r="I1149" s="28">
        <v>0</v>
      </c>
      <c r="J1149" s="28">
        <f t="shared" ref="J1149:J1157" si="1287">+I1149+H1149</f>
        <v>2650</v>
      </c>
    </row>
    <row r="1150" spans="1:10">
      <c r="A1150" s="26">
        <v>42405</v>
      </c>
      <c r="B1150" s="26" t="s">
        <v>56</v>
      </c>
      <c r="C1150" s="27">
        <f t="shared" si="1246"/>
        <v>2290</v>
      </c>
      <c r="D1150" s="27" t="s">
        <v>16</v>
      </c>
      <c r="E1150" s="28">
        <v>131</v>
      </c>
      <c r="F1150" s="28">
        <v>132.5</v>
      </c>
      <c r="G1150" s="28">
        <v>0</v>
      </c>
      <c r="H1150" s="28">
        <f t="shared" si="1286"/>
        <v>-3435</v>
      </c>
      <c r="I1150" s="28">
        <v>0</v>
      </c>
      <c r="J1150" s="28">
        <f t="shared" si="1287"/>
        <v>-3435</v>
      </c>
    </row>
    <row r="1151" spans="1:10">
      <c r="A1151" s="26">
        <v>42404</v>
      </c>
      <c r="B1151" s="26" t="s">
        <v>41</v>
      </c>
      <c r="C1151" s="27">
        <f t="shared" si="1246"/>
        <v>550</v>
      </c>
      <c r="D1151" s="27" t="s">
        <v>536</v>
      </c>
      <c r="E1151" s="28">
        <v>545</v>
      </c>
      <c r="F1151" s="28">
        <v>539.5</v>
      </c>
      <c r="G1151" s="28">
        <v>531</v>
      </c>
      <c r="H1151" s="28">
        <f t="shared" si="1286"/>
        <v>3025</v>
      </c>
      <c r="I1151" s="28">
        <f t="shared" ref="I1151:I1154" si="1288">(F1151-G1151)*C1151</f>
        <v>4675</v>
      </c>
      <c r="J1151" s="28">
        <f t="shared" si="1287"/>
        <v>7700</v>
      </c>
    </row>
    <row r="1152" spans="1:10">
      <c r="A1152" s="26">
        <v>42404</v>
      </c>
      <c r="B1152" s="26" t="s">
        <v>511</v>
      </c>
      <c r="C1152" s="27">
        <f t="shared" si="1246"/>
        <v>2030</v>
      </c>
      <c r="D1152" s="27" t="s">
        <v>16</v>
      </c>
      <c r="E1152" s="28">
        <v>147.85</v>
      </c>
      <c r="F1152" s="28">
        <v>146.15</v>
      </c>
      <c r="G1152" s="28">
        <v>145.30000000000001</v>
      </c>
      <c r="H1152" s="28">
        <f t="shared" si="1286"/>
        <v>3450.9999999999768</v>
      </c>
      <c r="I1152" s="28">
        <f t="shared" si="1288"/>
        <v>1725.4999999999884</v>
      </c>
      <c r="J1152" s="28">
        <f t="shared" si="1287"/>
        <v>5176.4999999999654</v>
      </c>
    </row>
    <row r="1153" spans="1:10">
      <c r="A1153" s="26">
        <v>42403</v>
      </c>
      <c r="B1153" s="26" t="s">
        <v>338</v>
      </c>
      <c r="C1153" s="27">
        <f t="shared" si="1246"/>
        <v>270</v>
      </c>
      <c r="D1153" s="27" t="s">
        <v>16</v>
      </c>
      <c r="E1153" s="28">
        <v>1113</v>
      </c>
      <c r="F1153" s="28">
        <v>1102</v>
      </c>
      <c r="G1153" s="28">
        <v>1094</v>
      </c>
      <c r="H1153" s="28">
        <f t="shared" si="1286"/>
        <v>2970</v>
      </c>
      <c r="I1153" s="28">
        <f t="shared" si="1288"/>
        <v>2160</v>
      </c>
      <c r="J1153" s="28">
        <f t="shared" si="1287"/>
        <v>5130</v>
      </c>
    </row>
    <row r="1154" spans="1:10">
      <c r="A1154" s="26">
        <v>42402</v>
      </c>
      <c r="B1154" s="26" t="s">
        <v>455</v>
      </c>
      <c r="C1154" s="27">
        <f t="shared" si="1246"/>
        <v>340</v>
      </c>
      <c r="D1154" s="27" t="s">
        <v>16</v>
      </c>
      <c r="E1154" s="28">
        <v>880</v>
      </c>
      <c r="F1154" s="28">
        <v>871</v>
      </c>
      <c r="G1154" s="28">
        <v>865</v>
      </c>
      <c r="H1154" s="28">
        <f t="shared" si="1286"/>
        <v>3060</v>
      </c>
      <c r="I1154" s="28">
        <f t="shared" si="1288"/>
        <v>2040</v>
      </c>
      <c r="J1154" s="28">
        <f t="shared" si="1287"/>
        <v>5100</v>
      </c>
    </row>
    <row r="1155" spans="1:10">
      <c r="A1155" s="26">
        <v>42402</v>
      </c>
      <c r="B1155" s="26" t="s">
        <v>641</v>
      </c>
      <c r="C1155" s="27">
        <f t="shared" si="1246"/>
        <v>340</v>
      </c>
      <c r="D1155" s="27" t="s">
        <v>13</v>
      </c>
      <c r="E1155" s="28">
        <v>881</v>
      </c>
      <c r="F1155" s="28">
        <v>871</v>
      </c>
      <c r="G1155" s="28">
        <v>0</v>
      </c>
      <c r="H1155" s="28">
        <f t="shared" ref="H1155:H1157" si="1289">(F1155-E1155)*C1155</f>
        <v>-3400</v>
      </c>
      <c r="I1155" s="28">
        <v>0</v>
      </c>
      <c r="J1155" s="28">
        <f t="shared" si="1287"/>
        <v>-3400</v>
      </c>
    </row>
    <row r="1156" spans="1:10">
      <c r="A1156" s="26">
        <v>42401</v>
      </c>
      <c r="B1156" s="26" t="s">
        <v>378</v>
      </c>
      <c r="C1156" s="27">
        <f t="shared" si="1246"/>
        <v>130</v>
      </c>
      <c r="D1156" s="27" t="s">
        <v>13</v>
      </c>
      <c r="E1156" s="28">
        <v>2225</v>
      </c>
      <c r="F1156" s="28">
        <v>2245</v>
      </c>
      <c r="G1156" s="28">
        <v>2275</v>
      </c>
      <c r="H1156" s="28">
        <f t="shared" si="1289"/>
        <v>2600</v>
      </c>
      <c r="I1156" s="28">
        <f t="shared" ref="I1156" si="1290">(G1156-F1156)*C1156</f>
        <v>3900</v>
      </c>
      <c r="J1156" s="28">
        <f t="shared" si="1287"/>
        <v>6500</v>
      </c>
    </row>
    <row r="1157" spans="1:10">
      <c r="A1157" s="26">
        <v>42401</v>
      </c>
      <c r="B1157" s="26" t="s">
        <v>400</v>
      </c>
      <c r="C1157" s="27">
        <f t="shared" si="1246"/>
        <v>2940</v>
      </c>
      <c r="D1157" s="27" t="s">
        <v>13</v>
      </c>
      <c r="E1157" s="28">
        <v>102</v>
      </c>
      <c r="F1157" s="28">
        <v>103</v>
      </c>
      <c r="G1157" s="28">
        <v>0</v>
      </c>
      <c r="H1157" s="28">
        <f t="shared" si="1289"/>
        <v>2940</v>
      </c>
      <c r="I1157" s="28">
        <v>0</v>
      </c>
      <c r="J1157" s="28">
        <f t="shared" si="1287"/>
        <v>2940</v>
      </c>
    </row>
    <row r="1158" spans="1:10">
      <c r="A1158" s="26">
        <v>42401</v>
      </c>
      <c r="B1158" s="26" t="s">
        <v>442</v>
      </c>
      <c r="C1158" s="27">
        <f t="shared" si="1246"/>
        <v>900</v>
      </c>
      <c r="D1158" s="27" t="s">
        <v>13</v>
      </c>
      <c r="E1158" s="28">
        <v>335</v>
      </c>
      <c r="F1158" s="28">
        <v>335</v>
      </c>
      <c r="G1158" s="28">
        <v>0</v>
      </c>
      <c r="H1158" s="28">
        <f t="shared" ref="H1158:H1159" si="1291">(F1158-E1158)*C1158</f>
        <v>0</v>
      </c>
      <c r="I1158" s="28">
        <v>0</v>
      </c>
      <c r="J1158" s="28">
        <f t="shared" ref="J1158:J1159" si="1292">+I1158+H1158</f>
        <v>0</v>
      </c>
    </row>
    <row r="1159" spans="1:10">
      <c r="A1159" s="26">
        <v>42401</v>
      </c>
      <c r="B1159" s="26" t="s">
        <v>41</v>
      </c>
      <c r="C1159" s="27">
        <f t="shared" si="1246"/>
        <v>480</v>
      </c>
      <c r="D1159" s="27" t="s">
        <v>13</v>
      </c>
      <c r="E1159" s="28">
        <v>619</v>
      </c>
      <c r="F1159" s="28">
        <v>611</v>
      </c>
      <c r="G1159" s="28">
        <v>0</v>
      </c>
      <c r="H1159" s="28">
        <f t="shared" si="1291"/>
        <v>-3840</v>
      </c>
      <c r="I1159" s="28">
        <v>0</v>
      </c>
      <c r="J1159" s="28">
        <f t="shared" si="1292"/>
        <v>-3840</v>
      </c>
    </row>
    <row r="1160" spans="1:10">
      <c r="A1160" s="30"/>
      <c r="B1160" s="30"/>
      <c r="C1160" s="31"/>
      <c r="D1160" s="30"/>
      <c r="E1160" s="24"/>
      <c r="F1160" s="24"/>
      <c r="G1160" s="24"/>
      <c r="H1160" s="24">
        <f>SUM(H1112:H1159)</f>
        <v>55386.5</v>
      </c>
      <c r="I1160" s="24"/>
      <c r="J1160" s="24"/>
    </row>
    <row r="1161" spans="1:10">
      <c r="A1161" s="26">
        <v>42398</v>
      </c>
      <c r="B1161" s="26" t="s">
        <v>378</v>
      </c>
      <c r="C1161" s="27">
        <f t="shared" si="1246"/>
        <v>150</v>
      </c>
      <c r="D1161" s="27" t="s">
        <v>13</v>
      </c>
      <c r="E1161" s="28">
        <v>2002</v>
      </c>
      <c r="F1161" s="28">
        <v>2020</v>
      </c>
      <c r="G1161" s="28">
        <v>2050</v>
      </c>
      <c r="H1161" s="28">
        <f t="shared" ref="H1161:H1162" si="1293">(F1161-E1161)*C1161</f>
        <v>2700</v>
      </c>
      <c r="I1161" s="28">
        <f t="shared" ref="I1161:I1162" si="1294">(G1161-F1161)*C1161</f>
        <v>4500</v>
      </c>
      <c r="J1161" s="28">
        <f t="shared" ref="J1161:J1165" si="1295">+I1161+H1161</f>
        <v>7200</v>
      </c>
    </row>
    <row r="1162" spans="1:10">
      <c r="A1162" s="26">
        <v>42398</v>
      </c>
      <c r="B1162" s="26" t="s">
        <v>552</v>
      </c>
      <c r="C1162" s="27">
        <f t="shared" si="1246"/>
        <v>360</v>
      </c>
      <c r="D1162" s="27" t="s">
        <v>13</v>
      </c>
      <c r="E1162" s="28">
        <v>844</v>
      </c>
      <c r="F1162" s="28">
        <v>852</v>
      </c>
      <c r="G1162" s="28">
        <v>859</v>
      </c>
      <c r="H1162" s="28">
        <f t="shared" si="1293"/>
        <v>2880</v>
      </c>
      <c r="I1162" s="28">
        <f t="shared" si="1294"/>
        <v>2520</v>
      </c>
      <c r="J1162" s="28">
        <f t="shared" si="1295"/>
        <v>5400</v>
      </c>
    </row>
    <row r="1163" spans="1:10">
      <c r="A1163" s="26">
        <v>42397</v>
      </c>
      <c r="B1163" s="26" t="s">
        <v>486</v>
      </c>
      <c r="C1163" s="27">
        <f t="shared" si="1246"/>
        <v>1620</v>
      </c>
      <c r="D1163" s="27" t="s">
        <v>16</v>
      </c>
      <c r="E1163" s="28">
        <v>184.9</v>
      </c>
      <c r="F1163" s="28">
        <v>183.5</v>
      </c>
      <c r="G1163" s="28">
        <v>0</v>
      </c>
      <c r="H1163" s="28">
        <f t="shared" ref="H1163" si="1296">(E1163-F1163)*C1163</f>
        <v>2268.0000000000091</v>
      </c>
      <c r="I1163" s="28">
        <v>0</v>
      </c>
      <c r="J1163" s="28">
        <f t="shared" si="1295"/>
        <v>2268.0000000000091</v>
      </c>
    </row>
    <row r="1164" spans="1:10">
      <c r="A1164" s="26">
        <v>42397</v>
      </c>
      <c r="B1164" s="26" t="s">
        <v>442</v>
      </c>
      <c r="C1164" s="27">
        <f t="shared" si="1246"/>
        <v>910</v>
      </c>
      <c r="D1164" s="27" t="s">
        <v>13</v>
      </c>
      <c r="E1164" s="28">
        <v>330</v>
      </c>
      <c r="F1164" s="28">
        <v>333</v>
      </c>
      <c r="G1164" s="28">
        <v>0</v>
      </c>
      <c r="H1164" s="28">
        <f>(F1164-E1164)*C1164</f>
        <v>2730</v>
      </c>
      <c r="I1164" s="28">
        <v>0</v>
      </c>
      <c r="J1164" s="28">
        <f t="shared" si="1295"/>
        <v>2730</v>
      </c>
    </row>
    <row r="1165" spans="1:10">
      <c r="A1165" s="26">
        <v>42397</v>
      </c>
      <c r="B1165" s="26" t="s">
        <v>338</v>
      </c>
      <c r="C1165" s="27">
        <f t="shared" si="1246"/>
        <v>260</v>
      </c>
      <c r="D1165" s="27" t="s">
        <v>13</v>
      </c>
      <c r="E1165" s="28">
        <v>1173</v>
      </c>
      <c r="F1165" s="28">
        <v>1160</v>
      </c>
      <c r="G1165" s="28">
        <v>0</v>
      </c>
      <c r="H1165" s="28">
        <f>(F1165-E1165)*C1165</f>
        <v>-3380</v>
      </c>
      <c r="I1165" s="28">
        <v>0</v>
      </c>
      <c r="J1165" s="28">
        <f t="shared" si="1295"/>
        <v>-3380</v>
      </c>
    </row>
    <row r="1166" spans="1:10">
      <c r="A1166" s="26">
        <v>42396</v>
      </c>
      <c r="B1166" s="26" t="s">
        <v>41</v>
      </c>
      <c r="C1166" s="27">
        <f t="shared" si="1246"/>
        <v>470</v>
      </c>
      <c r="D1166" s="27" t="s">
        <v>13</v>
      </c>
      <c r="E1166" s="28">
        <v>640</v>
      </c>
      <c r="F1166" s="28">
        <v>646</v>
      </c>
      <c r="G1166" s="28">
        <v>652.1</v>
      </c>
      <c r="H1166" s="28">
        <f t="shared" ref="H1166:H1169" si="1297">(F1166-E1166)*C1166</f>
        <v>2820</v>
      </c>
      <c r="I1166" s="28">
        <f t="shared" ref="I1166" si="1298">(G1166-F1166)*C1166</f>
        <v>2867.0000000000109</v>
      </c>
      <c r="J1166" s="28">
        <f t="shared" ref="J1166:J1169" si="1299">+I1166+H1166</f>
        <v>5687.0000000000109</v>
      </c>
    </row>
    <row r="1167" spans="1:10">
      <c r="A1167" s="26">
        <v>42396</v>
      </c>
      <c r="B1167" s="26" t="s">
        <v>497</v>
      </c>
      <c r="C1167" s="27">
        <f t="shared" si="1246"/>
        <v>1270</v>
      </c>
      <c r="D1167" s="27" t="s">
        <v>13</v>
      </c>
      <c r="E1167" s="28">
        <v>236</v>
      </c>
      <c r="F1167" s="28">
        <v>237</v>
      </c>
      <c r="G1167" s="28">
        <v>0</v>
      </c>
      <c r="H1167" s="28">
        <f t="shared" si="1297"/>
        <v>1270</v>
      </c>
      <c r="I1167" s="28">
        <v>0</v>
      </c>
      <c r="J1167" s="28">
        <f t="shared" si="1299"/>
        <v>1270</v>
      </c>
    </row>
    <row r="1168" spans="1:10">
      <c r="A1168" s="26">
        <v>42394</v>
      </c>
      <c r="B1168" s="26" t="s">
        <v>41</v>
      </c>
      <c r="C1168" s="27">
        <f t="shared" si="1246"/>
        <v>490</v>
      </c>
      <c r="D1168" s="27" t="s">
        <v>13</v>
      </c>
      <c r="E1168" s="28">
        <v>612.5</v>
      </c>
      <c r="F1168" s="28">
        <v>619</v>
      </c>
      <c r="G1168" s="28">
        <v>624.79999999999995</v>
      </c>
      <c r="H1168" s="28">
        <f t="shared" si="1297"/>
        <v>3185</v>
      </c>
      <c r="I1168" s="28">
        <f t="shared" ref="I1168" si="1300">(G1168-F1168)*C1168</f>
        <v>2841.9999999999777</v>
      </c>
      <c r="J1168" s="28">
        <f t="shared" si="1299"/>
        <v>6026.9999999999782</v>
      </c>
    </row>
    <row r="1169" spans="1:10">
      <c r="A1169" s="26">
        <v>42394</v>
      </c>
      <c r="B1169" s="26" t="s">
        <v>378</v>
      </c>
      <c r="C1169" s="27">
        <f t="shared" si="1246"/>
        <v>160</v>
      </c>
      <c r="D1169" s="27" t="s">
        <v>13</v>
      </c>
      <c r="E1169" s="28">
        <v>1835</v>
      </c>
      <c r="F1169" s="28">
        <v>1853</v>
      </c>
      <c r="G1169" s="28">
        <v>0</v>
      </c>
      <c r="H1169" s="28">
        <f t="shared" si="1297"/>
        <v>2880</v>
      </c>
      <c r="I1169" s="28">
        <v>0</v>
      </c>
      <c r="J1169" s="28">
        <f t="shared" si="1299"/>
        <v>2880</v>
      </c>
    </row>
    <row r="1170" spans="1:10">
      <c r="A1170" s="26">
        <v>42391</v>
      </c>
      <c r="B1170" s="26" t="s">
        <v>414</v>
      </c>
      <c r="C1170" s="27">
        <f t="shared" si="1246"/>
        <v>280</v>
      </c>
      <c r="D1170" s="27" t="s">
        <v>13</v>
      </c>
      <c r="E1170" s="28">
        <v>1070</v>
      </c>
      <c r="F1170" s="28">
        <v>1080</v>
      </c>
      <c r="G1170" s="28">
        <v>1091</v>
      </c>
      <c r="H1170" s="28">
        <f t="shared" ref="H1170:H1174" si="1301">(F1170-E1170)*C1170</f>
        <v>2800</v>
      </c>
      <c r="I1170" s="28">
        <f t="shared" ref="I1170:I1172" si="1302">(G1170-F1170)*C1170</f>
        <v>3080</v>
      </c>
      <c r="J1170" s="28">
        <f t="shared" ref="J1170:J1174" si="1303">+I1170+H1170</f>
        <v>5880</v>
      </c>
    </row>
    <row r="1171" spans="1:10">
      <c r="A1171" s="26">
        <v>42391</v>
      </c>
      <c r="B1171" s="26" t="s">
        <v>338</v>
      </c>
      <c r="C1171" s="27">
        <f t="shared" si="1246"/>
        <v>270</v>
      </c>
      <c r="D1171" s="27" t="s">
        <v>13</v>
      </c>
      <c r="E1171" s="28">
        <v>1115</v>
      </c>
      <c r="F1171" s="28">
        <v>1125</v>
      </c>
      <c r="G1171" s="28">
        <v>1135</v>
      </c>
      <c r="H1171" s="28">
        <f t="shared" si="1301"/>
        <v>2700</v>
      </c>
      <c r="I1171" s="28">
        <f t="shared" si="1302"/>
        <v>2700</v>
      </c>
      <c r="J1171" s="28">
        <f t="shared" si="1303"/>
        <v>5400</v>
      </c>
    </row>
    <row r="1172" spans="1:10">
      <c r="A1172" s="26">
        <v>42390</v>
      </c>
      <c r="B1172" s="26" t="s">
        <v>505</v>
      </c>
      <c r="C1172" s="27">
        <f t="shared" si="1246"/>
        <v>260</v>
      </c>
      <c r="D1172" s="27" t="s">
        <v>13</v>
      </c>
      <c r="E1172" s="28">
        <v>1164</v>
      </c>
      <c r="F1172" s="28">
        <v>1174</v>
      </c>
      <c r="G1172" s="28">
        <v>1184</v>
      </c>
      <c r="H1172" s="28">
        <f t="shared" si="1301"/>
        <v>2600</v>
      </c>
      <c r="I1172" s="28">
        <f t="shared" si="1302"/>
        <v>2600</v>
      </c>
      <c r="J1172" s="28">
        <f t="shared" si="1303"/>
        <v>5200</v>
      </c>
    </row>
    <row r="1173" spans="1:10">
      <c r="A1173" s="26">
        <v>42390</v>
      </c>
      <c r="B1173" s="26" t="s">
        <v>453</v>
      </c>
      <c r="C1173" s="27">
        <f t="shared" si="1246"/>
        <v>2210</v>
      </c>
      <c r="D1173" s="27" t="s">
        <v>13</v>
      </c>
      <c r="E1173" s="28">
        <v>136</v>
      </c>
      <c r="F1173" s="28">
        <v>137.1</v>
      </c>
      <c r="G1173" s="28">
        <v>0</v>
      </c>
      <c r="H1173" s="28">
        <f t="shared" si="1301"/>
        <v>2430.9999999999873</v>
      </c>
      <c r="I1173" s="28">
        <v>0</v>
      </c>
      <c r="J1173" s="28">
        <f t="shared" si="1303"/>
        <v>2430.9999999999873</v>
      </c>
    </row>
    <row r="1174" spans="1:10">
      <c r="A1174" s="26">
        <v>42390</v>
      </c>
      <c r="B1174" s="26" t="s">
        <v>378</v>
      </c>
      <c r="C1174" s="27">
        <f t="shared" si="1246"/>
        <v>170</v>
      </c>
      <c r="D1174" s="27" t="s">
        <v>13</v>
      </c>
      <c r="E1174" s="28">
        <v>1725</v>
      </c>
      <c r="F1174" s="28">
        <v>1741.95</v>
      </c>
      <c r="G1174" s="28">
        <v>0</v>
      </c>
      <c r="H1174" s="28">
        <f t="shared" si="1301"/>
        <v>2881.5000000000077</v>
      </c>
      <c r="I1174" s="28">
        <v>0</v>
      </c>
      <c r="J1174" s="28">
        <f t="shared" si="1303"/>
        <v>2881.5000000000077</v>
      </c>
    </row>
    <row r="1175" spans="1:10">
      <c r="A1175" s="26">
        <v>42389</v>
      </c>
      <c r="B1175" s="26" t="s">
        <v>463</v>
      </c>
      <c r="C1175" s="27">
        <f t="shared" si="1246"/>
        <v>3520</v>
      </c>
      <c r="D1175" s="27" t="s">
        <v>16</v>
      </c>
      <c r="E1175" s="28">
        <v>85.25</v>
      </c>
      <c r="F1175" s="28">
        <v>84.4</v>
      </c>
      <c r="G1175" s="28">
        <v>83.5</v>
      </c>
      <c r="H1175" s="28">
        <f t="shared" ref="H1175" si="1304">(E1175-F1175)*C1175</f>
        <v>2991.99999999998</v>
      </c>
      <c r="I1175" s="28">
        <f t="shared" ref="I1175" si="1305">(F1175-G1175)*C1175</f>
        <v>3168.00000000002</v>
      </c>
      <c r="J1175" s="28">
        <f t="shared" ref="J1175:J1176" si="1306">+I1175+H1175</f>
        <v>6160</v>
      </c>
    </row>
    <row r="1176" spans="1:10">
      <c r="A1176" s="26">
        <v>42389</v>
      </c>
      <c r="B1176" s="26" t="s">
        <v>453</v>
      </c>
      <c r="C1176" s="27">
        <f t="shared" ref="C1176:C1203" si="1307">MROUND(300000/E1176,10)</f>
        <v>2220</v>
      </c>
      <c r="D1176" s="27" t="s">
        <v>13</v>
      </c>
      <c r="E1176" s="28">
        <v>135</v>
      </c>
      <c r="F1176" s="28">
        <v>136.5</v>
      </c>
      <c r="G1176" s="28">
        <v>0</v>
      </c>
      <c r="H1176" s="28">
        <f>(F1176-E1176)*C1176</f>
        <v>3330</v>
      </c>
      <c r="I1176" s="28">
        <v>0</v>
      </c>
      <c r="J1176" s="28">
        <f t="shared" si="1306"/>
        <v>3330</v>
      </c>
    </row>
    <row r="1177" spans="1:10">
      <c r="A1177" s="26">
        <v>42389</v>
      </c>
      <c r="B1177" s="26" t="s">
        <v>453</v>
      </c>
      <c r="C1177" s="27">
        <f t="shared" si="1307"/>
        <v>2220</v>
      </c>
      <c r="D1177" s="27" t="s">
        <v>16</v>
      </c>
      <c r="E1177" s="28">
        <v>135</v>
      </c>
      <c r="F1177" s="28">
        <v>134</v>
      </c>
      <c r="G1177" s="28">
        <v>0</v>
      </c>
      <c r="H1177" s="28">
        <f t="shared" ref="H1177:H1178" si="1308">(E1177-F1177)*C1177</f>
        <v>2220</v>
      </c>
      <c r="I1177" s="28">
        <v>0</v>
      </c>
      <c r="J1177" s="28">
        <f t="shared" ref="J1177:J1181" si="1309">+I1177+H1177</f>
        <v>2220</v>
      </c>
    </row>
    <row r="1178" spans="1:10">
      <c r="A1178" s="26">
        <v>42388</v>
      </c>
      <c r="B1178" s="26" t="s">
        <v>381</v>
      </c>
      <c r="C1178" s="27">
        <f t="shared" si="1307"/>
        <v>1690</v>
      </c>
      <c r="D1178" s="27" t="s">
        <v>16</v>
      </c>
      <c r="E1178" s="28">
        <v>178</v>
      </c>
      <c r="F1178" s="28">
        <v>176</v>
      </c>
      <c r="G1178" s="28">
        <v>173</v>
      </c>
      <c r="H1178" s="28">
        <f t="shared" si="1308"/>
        <v>3380</v>
      </c>
      <c r="I1178" s="28">
        <f t="shared" ref="I1178" si="1310">(F1178-G1178)*C1178</f>
        <v>5070</v>
      </c>
      <c r="J1178" s="28">
        <f t="shared" si="1309"/>
        <v>8450</v>
      </c>
    </row>
    <row r="1179" spans="1:10">
      <c r="A1179" s="26">
        <v>42388</v>
      </c>
      <c r="B1179" s="26" t="s">
        <v>654</v>
      </c>
      <c r="C1179" s="27">
        <f t="shared" si="1307"/>
        <v>5000</v>
      </c>
      <c r="D1179" s="27" t="s">
        <v>13</v>
      </c>
      <c r="E1179" s="28">
        <v>60</v>
      </c>
      <c r="F1179" s="28">
        <v>59</v>
      </c>
      <c r="G1179" s="28">
        <v>0</v>
      </c>
      <c r="H1179" s="28">
        <f>(F1179-E1179)*C1179</f>
        <v>-5000</v>
      </c>
      <c r="I1179" s="28">
        <v>0</v>
      </c>
      <c r="J1179" s="28">
        <f t="shared" si="1309"/>
        <v>-5000</v>
      </c>
    </row>
    <row r="1180" spans="1:10">
      <c r="A1180" s="26">
        <v>42388</v>
      </c>
      <c r="B1180" s="26" t="s">
        <v>417</v>
      </c>
      <c r="C1180" s="27">
        <f t="shared" si="1307"/>
        <v>810</v>
      </c>
      <c r="D1180" s="27" t="s">
        <v>13</v>
      </c>
      <c r="E1180" s="28">
        <v>371</v>
      </c>
      <c r="F1180" s="28">
        <v>375</v>
      </c>
      <c r="G1180" s="28">
        <v>0</v>
      </c>
      <c r="H1180" s="28">
        <f t="shared" ref="H1180:H1181" si="1311">(F1180-E1180)*C1180</f>
        <v>3240</v>
      </c>
      <c r="I1180" s="28">
        <v>0</v>
      </c>
      <c r="J1180" s="28">
        <f t="shared" si="1309"/>
        <v>3240</v>
      </c>
    </row>
    <row r="1181" spans="1:10">
      <c r="A1181" s="26">
        <v>42387</v>
      </c>
      <c r="B1181" s="26" t="s">
        <v>509</v>
      </c>
      <c r="C1181" s="27">
        <f t="shared" si="1307"/>
        <v>540</v>
      </c>
      <c r="D1181" s="27" t="s">
        <v>13</v>
      </c>
      <c r="E1181" s="28">
        <v>558</v>
      </c>
      <c r="F1181" s="28">
        <v>552</v>
      </c>
      <c r="G1181" s="28">
        <v>0</v>
      </c>
      <c r="H1181" s="28">
        <f t="shared" si="1311"/>
        <v>-3240</v>
      </c>
      <c r="I1181" s="28">
        <v>0</v>
      </c>
      <c r="J1181" s="28">
        <f t="shared" si="1309"/>
        <v>-3240</v>
      </c>
    </row>
    <row r="1182" spans="1:10">
      <c r="A1182" s="26">
        <v>42387</v>
      </c>
      <c r="B1182" s="26" t="s">
        <v>398</v>
      </c>
      <c r="C1182" s="27">
        <f t="shared" si="1307"/>
        <v>1370</v>
      </c>
      <c r="D1182" s="27" t="s">
        <v>16</v>
      </c>
      <c r="E1182" s="28">
        <v>219</v>
      </c>
      <c r="F1182" s="28">
        <v>223</v>
      </c>
      <c r="G1182" s="28">
        <v>0</v>
      </c>
      <c r="H1182" s="28">
        <f t="shared" ref="H1182" si="1312">(E1182-F1182)*C1182</f>
        <v>-5480</v>
      </c>
      <c r="I1182" s="28">
        <v>0</v>
      </c>
      <c r="J1182" s="28">
        <f t="shared" ref="J1182:J1183" si="1313">+I1182+H1182</f>
        <v>-5480</v>
      </c>
    </row>
    <row r="1183" spans="1:10">
      <c r="A1183" s="26">
        <v>42387</v>
      </c>
      <c r="B1183" s="26" t="s">
        <v>308</v>
      </c>
      <c r="C1183" s="27">
        <f t="shared" si="1307"/>
        <v>250</v>
      </c>
      <c r="D1183" s="27" t="s">
        <v>13</v>
      </c>
      <c r="E1183" s="28">
        <v>1212</v>
      </c>
      <c r="F1183" s="28">
        <v>1200</v>
      </c>
      <c r="G1183" s="28">
        <v>0</v>
      </c>
      <c r="H1183" s="28">
        <f>(F1183-E1183)*C1183</f>
        <v>-3000</v>
      </c>
      <c r="I1183" s="28">
        <v>0</v>
      </c>
      <c r="J1183" s="28">
        <f t="shared" si="1313"/>
        <v>-3000</v>
      </c>
    </row>
    <row r="1184" spans="1:10">
      <c r="A1184" s="26">
        <v>42384</v>
      </c>
      <c r="B1184" s="26" t="s">
        <v>655</v>
      </c>
      <c r="C1184" s="27">
        <f t="shared" si="1307"/>
        <v>940</v>
      </c>
      <c r="D1184" s="27" t="s">
        <v>13</v>
      </c>
      <c r="E1184" s="28">
        <v>318.39999999999998</v>
      </c>
      <c r="F1184" s="28">
        <v>321.39999999999998</v>
      </c>
      <c r="G1184" s="28">
        <v>323.10000000000002</v>
      </c>
      <c r="H1184" s="28">
        <f t="shared" ref="H1184:H1186" si="1314">(F1184-E1184)*C1184</f>
        <v>2820</v>
      </c>
      <c r="I1184" s="28">
        <f t="shared" ref="I1184" si="1315">(G1184-F1184)*C1184</f>
        <v>1598.0000000000427</v>
      </c>
      <c r="J1184" s="28">
        <f t="shared" ref="J1184:J1186" si="1316">+I1184+H1184</f>
        <v>4418.0000000000427</v>
      </c>
    </row>
    <row r="1185" spans="1:10">
      <c r="A1185" s="26">
        <v>42384</v>
      </c>
      <c r="B1185" s="26" t="s">
        <v>484</v>
      </c>
      <c r="C1185" s="27">
        <f t="shared" si="1307"/>
        <v>100</v>
      </c>
      <c r="D1185" s="27" t="s">
        <v>13</v>
      </c>
      <c r="E1185" s="28">
        <v>2900</v>
      </c>
      <c r="F1185" s="28">
        <v>2870</v>
      </c>
      <c r="G1185" s="28">
        <v>0</v>
      </c>
      <c r="H1185" s="28">
        <f t="shared" si="1314"/>
        <v>-3000</v>
      </c>
      <c r="I1185" s="28">
        <v>0</v>
      </c>
      <c r="J1185" s="28">
        <f t="shared" si="1316"/>
        <v>-3000</v>
      </c>
    </row>
    <row r="1186" spans="1:10">
      <c r="A1186" s="26">
        <v>42383</v>
      </c>
      <c r="B1186" s="26" t="s">
        <v>656</v>
      </c>
      <c r="C1186" s="27">
        <f t="shared" si="1307"/>
        <v>4690</v>
      </c>
      <c r="D1186" s="27" t="s">
        <v>13</v>
      </c>
      <c r="E1186" s="28">
        <v>64</v>
      </c>
      <c r="F1186" s="28">
        <v>64.599999999999994</v>
      </c>
      <c r="G1186" s="28">
        <v>0</v>
      </c>
      <c r="H1186" s="28">
        <f t="shared" si="1314"/>
        <v>2813.9999999999732</v>
      </c>
      <c r="I1186" s="28">
        <v>0</v>
      </c>
      <c r="J1186" s="28">
        <f t="shared" si="1316"/>
        <v>2813.9999999999732</v>
      </c>
    </row>
    <row r="1187" spans="1:10">
      <c r="A1187" s="26">
        <v>42383</v>
      </c>
      <c r="B1187" s="26" t="s">
        <v>453</v>
      </c>
      <c r="C1187" s="27">
        <f t="shared" si="1307"/>
        <v>2040</v>
      </c>
      <c r="D1187" s="27" t="s">
        <v>16</v>
      </c>
      <c r="E1187" s="28">
        <v>147.25</v>
      </c>
      <c r="F1187" s="28">
        <v>146.4</v>
      </c>
      <c r="G1187" s="28">
        <v>0</v>
      </c>
      <c r="H1187" s="28">
        <f t="shared" ref="H1187" si="1317">(E1187-F1187)*C1187</f>
        <v>1733.9999999999884</v>
      </c>
      <c r="I1187" s="28">
        <v>0</v>
      </c>
      <c r="J1187" s="28">
        <f t="shared" ref="J1187:J1188" si="1318">+I1187+H1187</f>
        <v>1733.9999999999884</v>
      </c>
    </row>
    <row r="1188" spans="1:10">
      <c r="A1188" s="26">
        <v>42383</v>
      </c>
      <c r="B1188" s="26" t="s">
        <v>371</v>
      </c>
      <c r="C1188" s="27">
        <f t="shared" si="1307"/>
        <v>1540</v>
      </c>
      <c r="D1188" s="27" t="s">
        <v>13</v>
      </c>
      <c r="E1188" s="28">
        <v>195</v>
      </c>
      <c r="F1188" s="28">
        <v>195</v>
      </c>
      <c r="G1188" s="28">
        <v>0</v>
      </c>
      <c r="H1188" s="28">
        <f>(F1188-E1188)*C1188</f>
        <v>0</v>
      </c>
      <c r="I1188" s="28">
        <v>0</v>
      </c>
      <c r="J1188" s="28">
        <f t="shared" si="1318"/>
        <v>0</v>
      </c>
    </row>
    <row r="1189" spans="1:10">
      <c r="A1189" s="26">
        <v>42382</v>
      </c>
      <c r="B1189" s="26" t="s">
        <v>442</v>
      </c>
      <c r="C1189" s="27">
        <f t="shared" si="1307"/>
        <v>900</v>
      </c>
      <c r="D1189" s="27" t="s">
        <v>16</v>
      </c>
      <c r="E1189" s="28">
        <v>332.5</v>
      </c>
      <c r="F1189" s="28">
        <v>328.5</v>
      </c>
      <c r="G1189" s="28">
        <v>322.5</v>
      </c>
      <c r="H1189" s="28">
        <f t="shared" ref="H1189:H1190" si="1319">(E1189-F1189)*C1189</f>
        <v>3600</v>
      </c>
      <c r="I1189" s="28">
        <f t="shared" ref="I1189" si="1320">(F1189-G1189)*C1189</f>
        <v>5400</v>
      </c>
      <c r="J1189" s="28">
        <f t="shared" ref="J1189:J1191" si="1321">+I1189+H1189</f>
        <v>9000</v>
      </c>
    </row>
    <row r="1190" spans="1:10">
      <c r="A1190" s="26">
        <v>42382</v>
      </c>
      <c r="B1190" s="26" t="s">
        <v>376</v>
      </c>
      <c r="C1190" s="27">
        <f t="shared" si="1307"/>
        <v>1460</v>
      </c>
      <c r="D1190" s="27" t="s">
        <v>16</v>
      </c>
      <c r="E1190" s="28">
        <v>206</v>
      </c>
      <c r="F1190" s="28">
        <v>205</v>
      </c>
      <c r="G1190" s="28">
        <v>0</v>
      </c>
      <c r="H1190" s="28">
        <f t="shared" si="1319"/>
        <v>1460</v>
      </c>
      <c r="I1190" s="28">
        <v>0</v>
      </c>
      <c r="J1190" s="28">
        <f t="shared" si="1321"/>
        <v>1460</v>
      </c>
    </row>
    <row r="1191" spans="1:10">
      <c r="A1191" s="26">
        <v>42381</v>
      </c>
      <c r="B1191" s="26" t="s">
        <v>580</v>
      </c>
      <c r="C1191" s="27">
        <f t="shared" si="1307"/>
        <v>200</v>
      </c>
      <c r="D1191" s="27" t="s">
        <v>13</v>
      </c>
      <c r="E1191" s="28">
        <v>1520</v>
      </c>
      <c r="F1191" s="28">
        <v>1533</v>
      </c>
      <c r="G1191" s="28">
        <v>0</v>
      </c>
      <c r="H1191" s="28">
        <f>(F1191-E1191)*C1191</f>
        <v>2600</v>
      </c>
      <c r="I1191" s="28">
        <v>0</v>
      </c>
      <c r="J1191" s="28">
        <f t="shared" si="1321"/>
        <v>2600</v>
      </c>
    </row>
    <row r="1192" spans="1:10">
      <c r="A1192" s="26">
        <v>42381</v>
      </c>
      <c r="B1192" s="26" t="s">
        <v>377</v>
      </c>
      <c r="C1192" s="27">
        <f t="shared" si="1307"/>
        <v>260</v>
      </c>
      <c r="D1192" s="27" t="s">
        <v>13</v>
      </c>
      <c r="E1192" s="28">
        <v>1142</v>
      </c>
      <c r="F1192" s="28">
        <v>1125</v>
      </c>
      <c r="G1192" s="28">
        <v>0</v>
      </c>
      <c r="H1192" s="28">
        <f t="shared" ref="H1192:H1193" si="1322">(F1192-E1192)*C1192</f>
        <v>-4420</v>
      </c>
      <c r="I1192" s="28">
        <v>0</v>
      </c>
      <c r="J1192" s="28">
        <f t="shared" ref="J1192:J1203" si="1323">+I1192+H1192</f>
        <v>-4420</v>
      </c>
    </row>
    <row r="1193" spans="1:10">
      <c r="A1193" s="26">
        <v>42380</v>
      </c>
      <c r="B1193" s="26" t="s">
        <v>44</v>
      </c>
      <c r="C1193" s="27">
        <f t="shared" si="1307"/>
        <v>230</v>
      </c>
      <c r="D1193" s="27" t="s">
        <v>13</v>
      </c>
      <c r="E1193" s="28">
        <v>1290</v>
      </c>
      <c r="F1193" s="28">
        <v>1300</v>
      </c>
      <c r="G1193" s="28">
        <v>0</v>
      </c>
      <c r="H1193" s="28">
        <f t="shared" si="1322"/>
        <v>2300</v>
      </c>
      <c r="I1193" s="28">
        <v>0</v>
      </c>
      <c r="J1193" s="28">
        <f t="shared" si="1323"/>
        <v>2300</v>
      </c>
    </row>
    <row r="1194" spans="1:10">
      <c r="A1194" s="26">
        <v>42380</v>
      </c>
      <c r="B1194" s="26" t="s">
        <v>463</v>
      </c>
      <c r="C1194" s="27">
        <f t="shared" si="1307"/>
        <v>3100</v>
      </c>
      <c r="D1194" s="27" t="s">
        <v>16</v>
      </c>
      <c r="E1194" s="28">
        <v>96.9</v>
      </c>
      <c r="F1194" s="28">
        <v>95.9</v>
      </c>
      <c r="G1194" s="28">
        <v>0</v>
      </c>
      <c r="H1194" s="28">
        <f t="shared" ref="H1194:H1196" si="1324">(E1194-F1194)*C1194</f>
        <v>3100</v>
      </c>
      <c r="I1194" s="28">
        <v>0</v>
      </c>
      <c r="J1194" s="28">
        <f t="shared" si="1323"/>
        <v>3100</v>
      </c>
    </row>
    <row r="1195" spans="1:10">
      <c r="A1195" s="26">
        <v>42380</v>
      </c>
      <c r="B1195" s="26" t="s">
        <v>232</v>
      </c>
      <c r="C1195" s="27">
        <f t="shared" si="1307"/>
        <v>380</v>
      </c>
      <c r="D1195" s="27" t="s">
        <v>16</v>
      </c>
      <c r="E1195" s="28">
        <v>787</v>
      </c>
      <c r="F1195" s="28">
        <v>794</v>
      </c>
      <c r="G1195" s="28">
        <v>0</v>
      </c>
      <c r="H1195" s="28">
        <f t="shared" si="1324"/>
        <v>-2660</v>
      </c>
      <c r="I1195" s="28">
        <v>0</v>
      </c>
      <c r="J1195" s="28">
        <f t="shared" si="1323"/>
        <v>-2660</v>
      </c>
    </row>
    <row r="1196" spans="1:10">
      <c r="A1196" s="26">
        <v>42380</v>
      </c>
      <c r="B1196" s="26" t="s">
        <v>127</v>
      </c>
      <c r="C1196" s="27">
        <f t="shared" si="1307"/>
        <v>2740</v>
      </c>
      <c r="D1196" s="27" t="s">
        <v>16</v>
      </c>
      <c r="E1196" s="28">
        <v>109.65</v>
      </c>
      <c r="F1196" s="28">
        <v>111.65</v>
      </c>
      <c r="G1196" s="28">
        <v>0</v>
      </c>
      <c r="H1196" s="28">
        <f t="shared" si="1324"/>
        <v>-5480</v>
      </c>
      <c r="I1196" s="28">
        <v>0</v>
      </c>
      <c r="J1196" s="28">
        <f t="shared" si="1323"/>
        <v>-5480</v>
      </c>
    </row>
    <row r="1197" spans="1:10">
      <c r="A1197" s="26">
        <v>42377</v>
      </c>
      <c r="B1197" s="26" t="s">
        <v>657</v>
      </c>
      <c r="C1197" s="27">
        <f t="shared" si="1307"/>
        <v>430</v>
      </c>
      <c r="D1197" s="27" t="s">
        <v>13</v>
      </c>
      <c r="E1197" s="28">
        <v>698</v>
      </c>
      <c r="F1197" s="28">
        <v>704</v>
      </c>
      <c r="G1197" s="28">
        <v>0</v>
      </c>
      <c r="H1197" s="28">
        <f t="shared" ref="H1197:H1199" si="1325">(F1197-E1197)*C1197</f>
        <v>2580</v>
      </c>
      <c r="I1197" s="28">
        <v>0</v>
      </c>
      <c r="J1197" s="28">
        <f t="shared" si="1323"/>
        <v>2580</v>
      </c>
    </row>
    <row r="1198" spans="1:10">
      <c r="A1198" s="26">
        <v>42377</v>
      </c>
      <c r="B1198" s="26" t="s">
        <v>545</v>
      </c>
      <c r="C1198" s="27">
        <f t="shared" si="1307"/>
        <v>630</v>
      </c>
      <c r="D1198" s="27" t="s">
        <v>13</v>
      </c>
      <c r="E1198" s="28">
        <v>473</v>
      </c>
      <c r="F1198" s="28">
        <v>478</v>
      </c>
      <c r="G1198" s="28">
        <v>0</v>
      </c>
      <c r="H1198" s="28">
        <f t="shared" si="1325"/>
        <v>3150</v>
      </c>
      <c r="I1198" s="28">
        <v>0</v>
      </c>
      <c r="J1198" s="28">
        <f t="shared" si="1323"/>
        <v>3150</v>
      </c>
    </row>
    <row r="1199" spans="1:10">
      <c r="A1199" s="26">
        <v>42377</v>
      </c>
      <c r="B1199" s="26" t="s">
        <v>658</v>
      </c>
      <c r="C1199" s="27">
        <f t="shared" si="1307"/>
        <v>180</v>
      </c>
      <c r="D1199" s="27" t="s">
        <v>13</v>
      </c>
      <c r="E1199" s="28">
        <v>1640</v>
      </c>
      <c r="F1199" s="28">
        <v>1650</v>
      </c>
      <c r="G1199" s="28">
        <v>0</v>
      </c>
      <c r="H1199" s="28">
        <f t="shared" si="1325"/>
        <v>1800</v>
      </c>
      <c r="I1199" s="28">
        <v>0</v>
      </c>
      <c r="J1199" s="28">
        <f t="shared" si="1323"/>
        <v>1800</v>
      </c>
    </row>
    <row r="1200" spans="1:10">
      <c r="A1200" s="26">
        <v>42376</v>
      </c>
      <c r="B1200" s="26" t="s">
        <v>582</v>
      </c>
      <c r="C1200" s="27">
        <f t="shared" si="1307"/>
        <v>450</v>
      </c>
      <c r="D1200" s="27" t="s">
        <v>16</v>
      </c>
      <c r="E1200" s="28">
        <v>660</v>
      </c>
      <c r="F1200" s="28">
        <v>654</v>
      </c>
      <c r="G1200" s="28">
        <v>647</v>
      </c>
      <c r="H1200" s="28">
        <f t="shared" ref="H1200" si="1326">(E1200-F1200)*C1200</f>
        <v>2700</v>
      </c>
      <c r="I1200" s="28">
        <f t="shared" ref="I1200" si="1327">(F1200-G1200)*C1200</f>
        <v>3150</v>
      </c>
      <c r="J1200" s="28">
        <f t="shared" si="1323"/>
        <v>5850</v>
      </c>
    </row>
    <row r="1201" spans="1:10">
      <c r="A1201" s="26">
        <v>42376</v>
      </c>
      <c r="B1201" s="26" t="s">
        <v>362</v>
      </c>
      <c r="C1201" s="27">
        <f t="shared" si="1307"/>
        <v>300</v>
      </c>
      <c r="D1201" s="27" t="s">
        <v>13</v>
      </c>
      <c r="E1201" s="28">
        <v>1000</v>
      </c>
      <c r="F1201" s="28">
        <v>1008</v>
      </c>
      <c r="G1201" s="28">
        <v>0</v>
      </c>
      <c r="H1201" s="28">
        <f>(F1201-E1201)*C1201</f>
        <v>2400</v>
      </c>
      <c r="I1201" s="28">
        <v>0</v>
      </c>
      <c r="J1201" s="28">
        <f t="shared" si="1323"/>
        <v>2400</v>
      </c>
    </row>
    <row r="1202" spans="1:10">
      <c r="A1202" s="26">
        <v>42376</v>
      </c>
      <c r="B1202" s="26" t="s">
        <v>640</v>
      </c>
      <c r="C1202" s="27">
        <f t="shared" si="1307"/>
        <v>290</v>
      </c>
      <c r="D1202" s="27" t="s">
        <v>13</v>
      </c>
      <c r="E1202" s="28">
        <v>1037</v>
      </c>
      <c r="F1202" s="28">
        <v>1029</v>
      </c>
      <c r="G1202" s="28">
        <v>0</v>
      </c>
      <c r="H1202" s="28">
        <f t="shared" ref="H1202:H1203" si="1328">(F1202-E1202)*C1202</f>
        <v>-2320</v>
      </c>
      <c r="I1202" s="28">
        <v>0</v>
      </c>
      <c r="J1202" s="28">
        <f t="shared" si="1323"/>
        <v>-2320</v>
      </c>
    </row>
    <row r="1203" spans="1:10">
      <c r="A1203" s="26">
        <v>42375</v>
      </c>
      <c r="B1203" s="26" t="s">
        <v>41</v>
      </c>
      <c r="C1203" s="27">
        <f t="shared" si="1307"/>
        <v>400</v>
      </c>
      <c r="D1203" s="27" t="s">
        <v>13</v>
      </c>
      <c r="E1203" s="28">
        <v>744</v>
      </c>
      <c r="F1203" s="28">
        <v>747</v>
      </c>
      <c r="G1203" s="28">
        <v>0</v>
      </c>
      <c r="H1203" s="28">
        <f t="shared" si="1328"/>
        <v>1200</v>
      </c>
      <c r="I1203" s="28">
        <v>0</v>
      </c>
      <c r="J1203" s="28">
        <f t="shared" si="1323"/>
        <v>1200</v>
      </c>
    </row>
    <row r="1204" spans="1:10">
      <c r="A1204" s="26">
        <v>42375</v>
      </c>
      <c r="B1204" s="26" t="s">
        <v>400</v>
      </c>
      <c r="C1204" s="27">
        <f t="shared" ref="C1204:C1208" si="1329">MROUND(300000/E1204,10)</f>
        <v>2400</v>
      </c>
      <c r="D1204" s="27" t="s">
        <v>13</v>
      </c>
      <c r="E1204" s="28">
        <v>125</v>
      </c>
      <c r="F1204" s="28">
        <v>123</v>
      </c>
      <c r="G1204" s="28">
        <v>0</v>
      </c>
      <c r="H1204" s="28">
        <f t="shared" ref="H1204:H1207" si="1330">(F1204-E1204)*C1204</f>
        <v>-4800</v>
      </c>
      <c r="I1204" s="28">
        <v>0</v>
      </c>
      <c r="J1204" s="28">
        <f t="shared" ref="J1204:J1207" si="1331">+I1204+H1204</f>
        <v>-4800</v>
      </c>
    </row>
    <row r="1205" spans="1:10">
      <c r="A1205" s="26">
        <v>42375</v>
      </c>
      <c r="B1205" s="26" t="s">
        <v>659</v>
      </c>
      <c r="C1205" s="27">
        <f t="shared" si="1329"/>
        <v>120</v>
      </c>
      <c r="D1205" s="27" t="s">
        <v>13</v>
      </c>
      <c r="E1205" s="28">
        <v>2605</v>
      </c>
      <c r="F1205" s="28">
        <v>2585</v>
      </c>
      <c r="G1205" s="28">
        <v>0</v>
      </c>
      <c r="H1205" s="28">
        <f t="shared" si="1330"/>
        <v>-2400</v>
      </c>
      <c r="I1205" s="28">
        <v>0</v>
      </c>
      <c r="J1205" s="28">
        <f t="shared" si="1331"/>
        <v>-2400</v>
      </c>
    </row>
    <row r="1206" spans="1:10">
      <c r="A1206" s="26">
        <v>42375</v>
      </c>
      <c r="B1206" s="26" t="s">
        <v>564</v>
      </c>
      <c r="C1206" s="27">
        <f t="shared" si="1329"/>
        <v>220</v>
      </c>
      <c r="D1206" s="27" t="s">
        <v>13</v>
      </c>
      <c r="E1206" s="28">
        <v>1385</v>
      </c>
      <c r="F1206" s="28">
        <v>1375</v>
      </c>
      <c r="G1206" s="28">
        <v>0</v>
      </c>
      <c r="H1206" s="28">
        <f t="shared" si="1330"/>
        <v>-2200</v>
      </c>
      <c r="I1206" s="28">
        <v>0</v>
      </c>
      <c r="J1206" s="28">
        <f t="shared" si="1331"/>
        <v>-2200</v>
      </c>
    </row>
    <row r="1207" spans="1:10">
      <c r="A1207" s="26">
        <v>42374</v>
      </c>
      <c r="B1207" s="26" t="s">
        <v>660</v>
      </c>
      <c r="C1207" s="27">
        <f t="shared" si="1329"/>
        <v>750</v>
      </c>
      <c r="D1207" s="27" t="s">
        <v>13</v>
      </c>
      <c r="E1207" s="28">
        <v>399</v>
      </c>
      <c r="F1207" s="28">
        <v>403</v>
      </c>
      <c r="G1207" s="28">
        <v>0</v>
      </c>
      <c r="H1207" s="28">
        <f t="shared" si="1330"/>
        <v>3000</v>
      </c>
      <c r="I1207" s="28">
        <v>0</v>
      </c>
      <c r="J1207" s="28">
        <f t="shared" si="1331"/>
        <v>3000</v>
      </c>
    </row>
    <row r="1208" spans="1:10">
      <c r="A1208" s="26">
        <v>42374</v>
      </c>
      <c r="B1208" s="26" t="s">
        <v>661</v>
      </c>
      <c r="C1208" s="27">
        <f t="shared" si="1329"/>
        <v>280</v>
      </c>
      <c r="D1208" s="27" t="s">
        <v>13</v>
      </c>
      <c r="E1208" s="28">
        <v>1055</v>
      </c>
      <c r="F1208" s="28">
        <v>1065</v>
      </c>
      <c r="G1208" s="28">
        <v>0</v>
      </c>
      <c r="H1208" s="28">
        <f t="shared" ref="H1208" si="1332">(F1208-E1208)*C1208</f>
        <v>2800</v>
      </c>
      <c r="I1208" s="28">
        <v>0</v>
      </c>
      <c r="J1208" s="28">
        <f t="shared" ref="J1208:J1213" si="1333">+I1208+H1208</f>
        <v>2800</v>
      </c>
    </row>
    <row r="1209" spans="1:10">
      <c r="A1209" s="26">
        <v>42374</v>
      </c>
      <c r="B1209" s="26" t="s">
        <v>564</v>
      </c>
      <c r="C1209" s="27">
        <f t="shared" ref="C1209:C1213" si="1334">MROUND(300000/E1209,10)</f>
        <v>220</v>
      </c>
      <c r="D1209" s="27" t="s">
        <v>16</v>
      </c>
      <c r="E1209" s="28">
        <v>1350</v>
      </c>
      <c r="F1209" s="28">
        <v>1340</v>
      </c>
      <c r="G1209" s="28">
        <v>1325</v>
      </c>
      <c r="H1209" s="28">
        <f t="shared" ref="H1209" si="1335">(E1209-F1209)*C1209</f>
        <v>2200</v>
      </c>
      <c r="I1209" s="28">
        <f t="shared" ref="I1209" si="1336">(F1209-G1209)*C1209</f>
        <v>3300</v>
      </c>
      <c r="J1209" s="28">
        <f t="shared" si="1333"/>
        <v>5500</v>
      </c>
    </row>
    <row r="1210" spans="1:10">
      <c r="A1210" s="26">
        <v>42374</v>
      </c>
      <c r="B1210" s="26" t="s">
        <v>41</v>
      </c>
      <c r="C1210" s="27">
        <f t="shared" si="1334"/>
        <v>400</v>
      </c>
      <c r="D1210" s="27" t="s">
        <v>13</v>
      </c>
      <c r="E1210" s="28">
        <v>741</v>
      </c>
      <c r="F1210" s="28">
        <v>745</v>
      </c>
      <c r="G1210" s="28">
        <v>0</v>
      </c>
      <c r="H1210" s="28">
        <f t="shared" ref="H1210" si="1337">(F1210-E1210)*C1210</f>
        <v>1600</v>
      </c>
      <c r="I1210" s="28">
        <v>0</v>
      </c>
      <c r="J1210" s="28">
        <f t="shared" si="1333"/>
        <v>1600</v>
      </c>
    </row>
    <row r="1211" spans="1:10">
      <c r="A1211" s="26">
        <v>42373</v>
      </c>
      <c r="B1211" s="26" t="s">
        <v>41</v>
      </c>
      <c r="C1211" s="27">
        <f t="shared" si="1334"/>
        <v>400</v>
      </c>
      <c r="D1211" s="27" t="s">
        <v>16</v>
      </c>
      <c r="E1211" s="28">
        <v>751</v>
      </c>
      <c r="F1211" s="28">
        <v>744</v>
      </c>
      <c r="G1211" s="28">
        <v>736</v>
      </c>
      <c r="H1211" s="28">
        <f t="shared" ref="H1211" si="1338">(E1211-F1211)*C1211</f>
        <v>2800</v>
      </c>
      <c r="I1211" s="28">
        <f t="shared" ref="I1211" si="1339">(F1211-G1211)*C1211</f>
        <v>3200</v>
      </c>
      <c r="J1211" s="28">
        <f t="shared" si="1333"/>
        <v>6000</v>
      </c>
    </row>
    <row r="1212" spans="1:10">
      <c r="A1212" s="26">
        <v>42373</v>
      </c>
      <c r="B1212" s="26" t="s">
        <v>378</v>
      </c>
      <c r="C1212" s="27">
        <f t="shared" si="1334"/>
        <v>140</v>
      </c>
      <c r="D1212" s="27" t="s">
        <v>13</v>
      </c>
      <c r="E1212" s="28">
        <v>2200</v>
      </c>
      <c r="F1212" s="28">
        <v>2217</v>
      </c>
      <c r="G1212" s="28">
        <v>0</v>
      </c>
      <c r="H1212" s="28">
        <f t="shared" ref="H1212:H1213" si="1340">(F1212-E1212)*C1212</f>
        <v>2380</v>
      </c>
      <c r="I1212" s="28">
        <v>0</v>
      </c>
      <c r="J1212" s="28">
        <f t="shared" si="1333"/>
        <v>2380</v>
      </c>
    </row>
    <row r="1213" spans="1:10">
      <c r="A1213" s="26">
        <v>42370</v>
      </c>
      <c r="B1213" s="26" t="s">
        <v>662</v>
      </c>
      <c r="C1213" s="27">
        <f t="shared" si="1334"/>
        <v>330</v>
      </c>
      <c r="D1213" s="27" t="s">
        <v>13</v>
      </c>
      <c r="E1213" s="28">
        <v>900</v>
      </c>
      <c r="F1213" s="28">
        <v>910</v>
      </c>
      <c r="G1213" s="28">
        <v>925</v>
      </c>
      <c r="H1213" s="28">
        <f t="shared" si="1340"/>
        <v>3300</v>
      </c>
      <c r="I1213" s="28">
        <v>0</v>
      </c>
      <c r="J1213" s="28">
        <f t="shared" si="1333"/>
        <v>3300</v>
      </c>
    </row>
    <row r="1214" spans="1:10">
      <c r="A1214" s="26">
        <v>42370</v>
      </c>
      <c r="B1214" s="26" t="s">
        <v>80</v>
      </c>
      <c r="C1214" s="27">
        <f t="shared" ref="C1214:C1215" si="1341">MROUND(300000/E1214,10)</f>
        <v>690</v>
      </c>
      <c r="D1214" s="27" t="s">
        <v>16</v>
      </c>
      <c r="E1214" s="28">
        <v>434</v>
      </c>
      <c r="F1214" s="28">
        <v>432</v>
      </c>
      <c r="G1214" s="28">
        <v>0</v>
      </c>
      <c r="H1214" s="28">
        <f t="shared" ref="H1214" si="1342">(E1214-F1214)*C1214</f>
        <v>1380</v>
      </c>
      <c r="I1214" s="28">
        <v>0</v>
      </c>
      <c r="J1214" s="28">
        <f t="shared" ref="J1214:J1215" si="1343">+I1214+H1214</f>
        <v>1380</v>
      </c>
    </row>
    <row r="1215" spans="1:10">
      <c r="A1215" s="26">
        <v>42370</v>
      </c>
      <c r="B1215" s="26" t="s">
        <v>545</v>
      </c>
      <c r="C1215" s="27">
        <f t="shared" si="1341"/>
        <v>600</v>
      </c>
      <c r="D1215" s="27" t="s">
        <v>13</v>
      </c>
      <c r="E1215" s="28">
        <v>496</v>
      </c>
      <c r="F1215" s="28">
        <v>498</v>
      </c>
      <c r="G1215" s="28">
        <v>0</v>
      </c>
      <c r="H1215" s="28">
        <f t="shared" ref="H1215" si="1344">(F1215-E1215)*C1215</f>
        <v>1200</v>
      </c>
      <c r="I1215" s="28">
        <v>0</v>
      </c>
      <c r="J1215" s="28">
        <f t="shared" si="1343"/>
        <v>1200</v>
      </c>
    </row>
    <row r="1216" spans="1:10">
      <c r="A1216" s="32"/>
      <c r="B1216" s="32"/>
      <c r="C1216" s="32"/>
      <c r="D1216" s="32"/>
      <c r="E1216" s="32"/>
      <c r="F1216" s="32"/>
      <c r="G1216" s="32"/>
      <c r="H1216" s="32"/>
      <c r="I1216" s="32"/>
      <c r="J1216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49:H55 H36 H28:H29 H16 H12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topLeftCell="A2" workbookViewId="0">
      <selection activeCell="A3" sqref="A3"/>
    </sheetView>
  </sheetViews>
  <sheetFormatPr defaultColWidth="9"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81"/>
      <c r="B1" s="82"/>
      <c r="C1" s="82"/>
      <c r="D1" s="82"/>
      <c r="E1" s="82"/>
      <c r="F1" s="82"/>
      <c r="G1" s="82"/>
      <c r="H1" s="82"/>
      <c r="I1" s="82"/>
      <c r="J1" s="82"/>
    </row>
    <row r="2" spans="1:11" ht="30" customHeight="1">
      <c r="A2" s="85" t="s">
        <v>663</v>
      </c>
      <c r="B2" s="86"/>
      <c r="C2" s="86"/>
      <c r="D2" s="86"/>
      <c r="E2" s="86"/>
      <c r="F2" s="86"/>
      <c r="G2" s="86"/>
      <c r="H2" s="86"/>
      <c r="I2" s="86"/>
      <c r="J2" s="86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1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1" ht="17.25" customHeight="1">
      <c r="A5" s="3">
        <v>43326</v>
      </c>
      <c r="B5" s="4" t="s">
        <v>279</v>
      </c>
      <c r="C5" s="5">
        <f t="shared" ref="C5" si="0">MROUND(500000/E5,10)</f>
        <v>470</v>
      </c>
      <c r="D5" s="5" t="s">
        <v>13</v>
      </c>
      <c r="E5" s="6">
        <v>1055</v>
      </c>
      <c r="F5" s="6">
        <v>1075</v>
      </c>
      <c r="G5" s="6">
        <v>1105</v>
      </c>
      <c r="H5" s="6">
        <f t="shared" ref="H5" si="1">(F5-E5)*C5</f>
        <v>9400</v>
      </c>
      <c r="I5" s="6">
        <f>(G5-F5)*C5</f>
        <v>14100</v>
      </c>
      <c r="J5" s="6">
        <f t="shared" ref="J5" si="2">+I5+H5</f>
        <v>23500</v>
      </c>
    </row>
    <row r="6" spans="1:11" ht="17.25" customHeight="1">
      <c r="A6" s="7">
        <v>43325</v>
      </c>
      <c r="B6" s="8" t="s">
        <v>560</v>
      </c>
      <c r="C6" s="9">
        <f t="shared" ref="C6:C7" si="3">MROUND(500000/E6,10)</f>
        <v>390</v>
      </c>
      <c r="D6" s="9" t="s">
        <v>13</v>
      </c>
      <c r="E6" s="10">
        <v>1275</v>
      </c>
      <c r="F6" s="10">
        <v>1260</v>
      </c>
      <c r="G6" s="11">
        <v>0</v>
      </c>
      <c r="H6" s="10">
        <f t="shared" ref="H6:H7" si="4">(F6-E6)*C6</f>
        <v>-5850</v>
      </c>
      <c r="I6" s="10">
        <v>0</v>
      </c>
      <c r="J6" s="6">
        <f t="shared" ref="J6:J7" si="5">+I6+H6</f>
        <v>-5850</v>
      </c>
    </row>
    <row r="7" spans="1:11" ht="17.25" customHeight="1">
      <c r="A7" s="7">
        <v>43325</v>
      </c>
      <c r="B7" s="8" t="s">
        <v>87</v>
      </c>
      <c r="C7" s="9">
        <f t="shared" si="3"/>
        <v>4720</v>
      </c>
      <c r="D7" s="9" t="s">
        <v>13</v>
      </c>
      <c r="E7" s="10">
        <v>106</v>
      </c>
      <c r="F7" s="10">
        <v>106.5</v>
      </c>
      <c r="G7" s="11">
        <v>0</v>
      </c>
      <c r="H7" s="10">
        <f t="shared" si="4"/>
        <v>2360</v>
      </c>
      <c r="I7" s="10">
        <v>0</v>
      </c>
      <c r="J7" s="6">
        <f t="shared" si="5"/>
        <v>2360</v>
      </c>
    </row>
    <row r="8" spans="1:11" ht="17.25" customHeight="1">
      <c r="A8" s="3">
        <v>43322</v>
      </c>
      <c r="B8" s="4" t="s">
        <v>355</v>
      </c>
      <c r="C8" s="5">
        <f t="shared" ref="C8:C9" si="6">MROUND(500000/E8,10)</f>
        <v>350</v>
      </c>
      <c r="D8" s="5" t="s">
        <v>13</v>
      </c>
      <c r="E8" s="6">
        <v>1430</v>
      </c>
      <c r="F8" s="6">
        <v>1410</v>
      </c>
      <c r="G8" s="11">
        <v>0</v>
      </c>
      <c r="H8" s="10">
        <f t="shared" ref="H8" si="7">(F8-E8)*C8</f>
        <v>-7000</v>
      </c>
      <c r="I8" s="10">
        <v>0</v>
      </c>
      <c r="J8" s="6">
        <f t="shared" ref="J8:J9" si="8">+I8+H8</f>
        <v>-7000</v>
      </c>
    </row>
    <row r="9" spans="1:11" ht="17.25" customHeight="1">
      <c r="A9" s="3">
        <v>43322</v>
      </c>
      <c r="B9" s="4" t="s">
        <v>42</v>
      </c>
      <c r="C9" s="5">
        <f t="shared" si="6"/>
        <v>610</v>
      </c>
      <c r="D9" s="5" t="s">
        <v>16</v>
      </c>
      <c r="E9" s="6">
        <v>824</v>
      </c>
      <c r="F9" s="6">
        <v>824</v>
      </c>
      <c r="G9" s="6">
        <v>0</v>
      </c>
      <c r="H9" s="6">
        <f>(E9-F9)*C9</f>
        <v>0</v>
      </c>
      <c r="I9" s="6">
        <v>0</v>
      </c>
      <c r="J9" s="6">
        <f t="shared" si="8"/>
        <v>0</v>
      </c>
    </row>
    <row r="10" spans="1:11" ht="17.25" customHeight="1">
      <c r="A10" s="7">
        <v>43321</v>
      </c>
      <c r="B10" s="8" t="s">
        <v>664</v>
      </c>
      <c r="C10" s="9">
        <f t="shared" ref="C10:C11" si="9">MROUND(500000/E10,10)</f>
        <v>80</v>
      </c>
      <c r="D10" s="9" t="s">
        <v>13</v>
      </c>
      <c r="E10" s="10">
        <v>6310</v>
      </c>
      <c r="F10" s="10">
        <v>6350</v>
      </c>
      <c r="G10" s="11">
        <v>0</v>
      </c>
      <c r="H10" s="10">
        <f t="shared" ref="H10:H11" si="10">(F10-E10)*C10</f>
        <v>3200</v>
      </c>
      <c r="I10" s="10">
        <v>0</v>
      </c>
      <c r="J10" s="6">
        <f t="shared" ref="J10:J11" si="11">+I10+H10</f>
        <v>3200</v>
      </c>
    </row>
    <row r="11" spans="1:11" ht="17.25" customHeight="1">
      <c r="A11" s="7">
        <v>43320</v>
      </c>
      <c r="B11" s="8" t="s">
        <v>146</v>
      </c>
      <c r="C11" s="9">
        <f t="shared" si="9"/>
        <v>1330</v>
      </c>
      <c r="D11" s="9" t="s">
        <v>13</v>
      </c>
      <c r="E11" s="10">
        <v>377</v>
      </c>
      <c r="F11" s="10">
        <v>387</v>
      </c>
      <c r="G11" s="11">
        <v>402</v>
      </c>
      <c r="H11" s="10">
        <f t="shared" si="10"/>
        <v>13300</v>
      </c>
      <c r="I11" s="10">
        <v>0</v>
      </c>
      <c r="J11" s="6">
        <f t="shared" si="11"/>
        <v>13300</v>
      </c>
    </row>
    <row r="12" spans="1:11" ht="15" customHeight="1">
      <c r="A12" s="7">
        <v>43320</v>
      </c>
      <c r="B12" s="8" t="s">
        <v>291</v>
      </c>
      <c r="C12" s="9">
        <f t="shared" ref="C12" si="12">MROUND(500000/E12,10)</f>
        <v>570</v>
      </c>
      <c r="D12" s="9" t="s">
        <v>13</v>
      </c>
      <c r="E12" s="10">
        <v>875</v>
      </c>
      <c r="F12" s="10">
        <v>884</v>
      </c>
      <c r="G12" s="11">
        <v>0</v>
      </c>
      <c r="H12" s="10">
        <f t="shared" ref="H12" si="13">(F12-E12)*C12</f>
        <v>5130</v>
      </c>
      <c r="I12" s="10">
        <v>0</v>
      </c>
      <c r="J12" s="6">
        <f t="shared" ref="J12" si="14">+I12+H12</f>
        <v>5130</v>
      </c>
    </row>
    <row r="13" spans="1:11" ht="17.25" customHeight="1">
      <c r="A13" s="7">
        <v>43319</v>
      </c>
      <c r="B13" s="8" t="s">
        <v>44</v>
      </c>
      <c r="C13" s="9">
        <f t="shared" ref="C13" si="15">MROUND(500000/E13,10)</f>
        <v>280</v>
      </c>
      <c r="D13" s="9" t="s">
        <v>13</v>
      </c>
      <c r="E13" s="10">
        <v>1812</v>
      </c>
      <c r="F13" s="10">
        <v>1837</v>
      </c>
      <c r="G13" s="11">
        <v>0</v>
      </c>
      <c r="H13" s="10">
        <f t="shared" ref="H13" si="16">(F13-E13)*C13</f>
        <v>7000</v>
      </c>
      <c r="I13" s="10">
        <v>0</v>
      </c>
      <c r="J13" s="6">
        <f t="shared" ref="J13" si="17">+I13+H13</f>
        <v>7000</v>
      </c>
    </row>
    <row r="14" spans="1:11" ht="17.25" customHeight="1">
      <c r="A14" s="3">
        <v>43318</v>
      </c>
      <c r="B14" s="4" t="s">
        <v>253</v>
      </c>
      <c r="C14" s="5">
        <f t="shared" ref="C14:C17" si="18">MROUND(500000/E14,10)</f>
        <v>770</v>
      </c>
      <c r="D14" s="5" t="s">
        <v>13</v>
      </c>
      <c r="E14" s="6">
        <v>651</v>
      </c>
      <c r="F14" s="6">
        <v>661</v>
      </c>
      <c r="G14" s="6">
        <v>0</v>
      </c>
      <c r="H14" s="6">
        <f t="shared" ref="H14:H17" si="19">(F14-E14)*C14</f>
        <v>7700</v>
      </c>
      <c r="I14" s="6">
        <v>0</v>
      </c>
      <c r="J14" s="6">
        <f t="shared" ref="J14:J17" si="20">+I14+H14</f>
        <v>7700</v>
      </c>
    </row>
    <row r="15" spans="1:11" ht="17.25" customHeight="1">
      <c r="A15" s="7">
        <v>43314</v>
      </c>
      <c r="B15" s="8" t="s">
        <v>251</v>
      </c>
      <c r="C15" s="9">
        <f t="shared" si="18"/>
        <v>530</v>
      </c>
      <c r="D15" s="9" t="s">
        <v>13</v>
      </c>
      <c r="E15" s="10">
        <v>945</v>
      </c>
      <c r="F15" s="10">
        <v>965</v>
      </c>
      <c r="G15" s="11">
        <v>0</v>
      </c>
      <c r="H15" s="10">
        <f t="shared" si="19"/>
        <v>10600</v>
      </c>
      <c r="I15" s="10">
        <v>0</v>
      </c>
      <c r="J15" s="6">
        <f t="shared" si="20"/>
        <v>10600</v>
      </c>
      <c r="K15" s="14"/>
    </row>
    <row r="16" spans="1:11" ht="17.25" customHeight="1">
      <c r="A16" s="7">
        <v>43313</v>
      </c>
      <c r="B16" s="8" t="s">
        <v>547</v>
      </c>
      <c r="C16" s="9">
        <f t="shared" si="18"/>
        <v>350</v>
      </c>
      <c r="D16" s="9" t="s">
        <v>13</v>
      </c>
      <c r="E16" s="10">
        <v>1448</v>
      </c>
      <c r="F16" s="10">
        <v>1428</v>
      </c>
      <c r="G16" s="6">
        <v>0</v>
      </c>
      <c r="H16" s="6">
        <f t="shared" si="19"/>
        <v>-7000</v>
      </c>
      <c r="I16" s="6">
        <v>0</v>
      </c>
      <c r="J16" s="15">
        <f t="shared" si="20"/>
        <v>-7000</v>
      </c>
    </row>
    <row r="17" spans="1:10" ht="17.25" customHeight="1">
      <c r="A17" s="7">
        <v>43313</v>
      </c>
      <c r="B17" s="8" t="s">
        <v>559</v>
      </c>
      <c r="C17" s="9">
        <f t="shared" si="18"/>
        <v>440</v>
      </c>
      <c r="D17" s="9" t="s">
        <v>13</v>
      </c>
      <c r="E17" s="10">
        <v>1143</v>
      </c>
      <c r="F17" s="10">
        <v>1125</v>
      </c>
      <c r="G17" s="6">
        <v>0</v>
      </c>
      <c r="H17" s="6">
        <f t="shared" si="19"/>
        <v>-7920</v>
      </c>
      <c r="I17" s="6">
        <v>0</v>
      </c>
      <c r="J17" s="15">
        <f t="shared" si="20"/>
        <v>-7920</v>
      </c>
    </row>
    <row r="18" spans="1:10" ht="17.2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7.25" customHeight="1">
      <c r="A19" s="3">
        <v>43312</v>
      </c>
      <c r="B19" s="4" t="s">
        <v>547</v>
      </c>
      <c r="C19" s="5">
        <f t="shared" ref="C19:C25" si="21">MROUND(500000/E19,10)</f>
        <v>350</v>
      </c>
      <c r="D19" s="5" t="s">
        <v>13</v>
      </c>
      <c r="E19" s="6">
        <v>1425</v>
      </c>
      <c r="F19" s="6">
        <v>1430</v>
      </c>
      <c r="G19" s="6">
        <v>0</v>
      </c>
      <c r="H19" s="6">
        <f t="shared" ref="H19:H23" si="22">(F19-E19)*C19</f>
        <v>1750</v>
      </c>
      <c r="I19" s="6">
        <v>0</v>
      </c>
      <c r="J19" s="6">
        <f t="shared" ref="J19:J22" si="23">+I19+H19</f>
        <v>1750</v>
      </c>
    </row>
    <row r="20" spans="1:10" ht="17.25" customHeight="1">
      <c r="A20" s="3">
        <v>43312</v>
      </c>
      <c r="B20" s="4" t="s">
        <v>251</v>
      </c>
      <c r="C20" s="5">
        <f t="shared" si="21"/>
        <v>550</v>
      </c>
      <c r="D20" s="5" t="s">
        <v>16</v>
      </c>
      <c r="E20" s="6">
        <v>910</v>
      </c>
      <c r="F20" s="6">
        <v>906</v>
      </c>
      <c r="G20" s="6">
        <v>0</v>
      </c>
      <c r="H20" s="6">
        <f>(E20-F20)*C20</f>
        <v>2200</v>
      </c>
      <c r="I20" s="6">
        <v>0</v>
      </c>
      <c r="J20" s="6">
        <f t="shared" si="23"/>
        <v>2200</v>
      </c>
    </row>
    <row r="21" spans="1:10" ht="17.25" customHeight="1">
      <c r="A21" s="3">
        <v>43311</v>
      </c>
      <c r="B21" s="4" t="s">
        <v>532</v>
      </c>
      <c r="C21" s="5">
        <f t="shared" si="21"/>
        <v>320</v>
      </c>
      <c r="D21" s="5" t="s">
        <v>13</v>
      </c>
      <c r="E21" s="6">
        <v>1580</v>
      </c>
      <c r="F21" s="6">
        <v>1599</v>
      </c>
      <c r="G21" s="6">
        <v>0</v>
      </c>
      <c r="H21" s="6">
        <f t="shared" si="22"/>
        <v>6080</v>
      </c>
      <c r="I21" s="6">
        <v>0</v>
      </c>
      <c r="J21" s="6">
        <f t="shared" si="23"/>
        <v>6080</v>
      </c>
    </row>
    <row r="22" spans="1:10" ht="17.25" customHeight="1">
      <c r="A22" s="3">
        <v>43311</v>
      </c>
      <c r="B22" s="4" t="s">
        <v>292</v>
      </c>
      <c r="C22" s="5">
        <f t="shared" si="21"/>
        <v>250</v>
      </c>
      <c r="D22" s="5" t="s">
        <v>13</v>
      </c>
      <c r="E22" s="6">
        <v>2040</v>
      </c>
      <c r="F22" s="6">
        <v>2025</v>
      </c>
      <c r="G22" s="6">
        <v>0</v>
      </c>
      <c r="H22" s="6">
        <f t="shared" si="22"/>
        <v>-3750</v>
      </c>
      <c r="I22" s="6">
        <v>0</v>
      </c>
      <c r="J22" s="6">
        <f t="shared" si="23"/>
        <v>-3750</v>
      </c>
    </row>
    <row r="23" spans="1:10" ht="17.25" customHeight="1">
      <c r="A23" s="7">
        <v>43308</v>
      </c>
      <c r="B23" s="8" t="s">
        <v>547</v>
      </c>
      <c r="C23" s="9">
        <f t="shared" si="21"/>
        <v>340</v>
      </c>
      <c r="D23" s="9" t="s">
        <v>13</v>
      </c>
      <c r="E23" s="10">
        <v>1452</v>
      </c>
      <c r="F23" s="10">
        <v>1455</v>
      </c>
      <c r="G23" s="11">
        <v>0</v>
      </c>
      <c r="H23" s="10">
        <f t="shared" si="22"/>
        <v>1020</v>
      </c>
      <c r="I23" s="10">
        <v>0</v>
      </c>
      <c r="J23" s="6">
        <f t="shared" ref="J23:J29" si="24">+I23+H23</f>
        <v>1020</v>
      </c>
    </row>
    <row r="24" spans="1:10" ht="17.25" customHeight="1">
      <c r="A24" s="7">
        <v>43308</v>
      </c>
      <c r="B24" s="8" t="s">
        <v>665</v>
      </c>
      <c r="C24" s="9">
        <f t="shared" si="21"/>
        <v>820</v>
      </c>
      <c r="D24" s="9" t="s">
        <v>16</v>
      </c>
      <c r="E24" s="10">
        <v>610</v>
      </c>
      <c r="F24" s="10">
        <v>630</v>
      </c>
      <c r="G24" s="10">
        <v>0</v>
      </c>
      <c r="H24" s="10">
        <f t="shared" ref="H24:H29" si="25">(E24-F24)*C24</f>
        <v>-16400</v>
      </c>
      <c r="I24" s="10">
        <v>0</v>
      </c>
      <c r="J24" s="6">
        <f t="shared" si="24"/>
        <v>-16400</v>
      </c>
    </row>
    <row r="25" spans="1:10" ht="17.25" customHeight="1">
      <c r="A25" s="7">
        <v>43308</v>
      </c>
      <c r="B25" s="8" t="s">
        <v>191</v>
      </c>
      <c r="C25" s="9">
        <f t="shared" si="21"/>
        <v>7490</v>
      </c>
      <c r="D25" s="9" t="s">
        <v>13</v>
      </c>
      <c r="E25" s="10">
        <v>66.75</v>
      </c>
      <c r="F25" s="10">
        <v>67.5</v>
      </c>
      <c r="G25" s="11">
        <v>0</v>
      </c>
      <c r="H25" s="10">
        <f t="shared" ref="H25:H28" si="26">(F25-E25)*C25</f>
        <v>5617.5</v>
      </c>
      <c r="I25" s="10">
        <v>0</v>
      </c>
      <c r="J25" s="6">
        <f t="shared" si="24"/>
        <v>5617.5</v>
      </c>
    </row>
    <row r="26" spans="1:10" ht="17.25" customHeight="1">
      <c r="A26" s="3">
        <v>43307</v>
      </c>
      <c r="B26" s="4" t="s">
        <v>346</v>
      </c>
      <c r="C26" s="5">
        <f t="shared" ref="C26:C30" si="27">MROUND(300000/E26,10)</f>
        <v>220</v>
      </c>
      <c r="D26" s="5" t="s">
        <v>13</v>
      </c>
      <c r="E26" s="6">
        <v>1370</v>
      </c>
      <c r="F26" s="6">
        <v>1400</v>
      </c>
      <c r="G26" s="6">
        <v>1430</v>
      </c>
      <c r="H26" s="6">
        <f t="shared" si="26"/>
        <v>6600</v>
      </c>
      <c r="I26" s="6">
        <f>(G26-F26)*C26</f>
        <v>6600</v>
      </c>
      <c r="J26" s="6">
        <f t="shared" si="24"/>
        <v>13200</v>
      </c>
    </row>
    <row r="27" spans="1:10" ht="17.25" customHeight="1">
      <c r="A27" s="3">
        <v>43307</v>
      </c>
      <c r="B27" s="4" t="s">
        <v>98</v>
      </c>
      <c r="C27" s="5">
        <f>MROUND(500000/E27,10)</f>
        <v>530</v>
      </c>
      <c r="D27" s="5" t="s">
        <v>16</v>
      </c>
      <c r="E27" s="6">
        <v>945</v>
      </c>
      <c r="F27" s="6">
        <v>942</v>
      </c>
      <c r="G27" s="6">
        <v>0</v>
      </c>
      <c r="H27" s="6">
        <f t="shared" si="25"/>
        <v>1590</v>
      </c>
      <c r="I27" s="6">
        <v>0</v>
      </c>
      <c r="J27" s="6">
        <f t="shared" si="24"/>
        <v>1590</v>
      </c>
    </row>
    <row r="28" spans="1:10" ht="17.25" customHeight="1">
      <c r="A28" s="7">
        <v>43306</v>
      </c>
      <c r="B28" s="8" t="s">
        <v>315</v>
      </c>
      <c r="C28" s="9">
        <f t="shared" si="27"/>
        <v>210</v>
      </c>
      <c r="D28" s="9" t="s">
        <v>13</v>
      </c>
      <c r="E28" s="10">
        <v>1458</v>
      </c>
      <c r="F28" s="10">
        <v>1433</v>
      </c>
      <c r="G28" s="10">
        <v>0</v>
      </c>
      <c r="H28" s="10">
        <f t="shared" si="26"/>
        <v>-5250</v>
      </c>
      <c r="I28" s="10">
        <v>0</v>
      </c>
      <c r="J28" s="6">
        <f t="shared" si="24"/>
        <v>-5250</v>
      </c>
    </row>
    <row r="29" spans="1:10" ht="17.25" customHeight="1">
      <c r="A29" s="7">
        <v>43306</v>
      </c>
      <c r="B29" s="8" t="s">
        <v>547</v>
      </c>
      <c r="C29" s="9">
        <f>MROUND(500000/E29,10)</f>
        <v>340</v>
      </c>
      <c r="D29" s="9" t="s">
        <v>16</v>
      </c>
      <c r="E29" s="10">
        <v>1475</v>
      </c>
      <c r="F29" s="10">
        <v>1450</v>
      </c>
      <c r="G29" s="10">
        <v>0</v>
      </c>
      <c r="H29" s="10">
        <f t="shared" si="25"/>
        <v>8500</v>
      </c>
      <c r="I29" s="10">
        <v>0</v>
      </c>
      <c r="J29" s="6">
        <f t="shared" si="24"/>
        <v>8500</v>
      </c>
    </row>
    <row r="30" spans="1:10" ht="17.25" customHeight="1">
      <c r="A30" s="3">
        <v>43305</v>
      </c>
      <c r="B30" s="4" t="s">
        <v>235</v>
      </c>
      <c r="C30" s="5">
        <f t="shared" si="27"/>
        <v>330</v>
      </c>
      <c r="D30" s="5" t="s">
        <v>13</v>
      </c>
      <c r="E30" s="6">
        <v>900</v>
      </c>
      <c r="F30" s="6">
        <v>905</v>
      </c>
      <c r="G30" s="6">
        <v>0</v>
      </c>
      <c r="H30" s="6">
        <f t="shared" ref="H30:H36" si="28">(F30-E30)*C30</f>
        <v>1650</v>
      </c>
      <c r="I30" s="6">
        <v>0</v>
      </c>
      <c r="J30" s="6">
        <f t="shared" ref="J30:J36" si="29">+I30+H30</f>
        <v>1650</v>
      </c>
    </row>
    <row r="31" spans="1:10" ht="17.25" customHeight="1">
      <c r="A31" s="3">
        <v>43304</v>
      </c>
      <c r="B31" s="4" t="s">
        <v>393</v>
      </c>
      <c r="C31" s="5">
        <f t="shared" ref="C31:C36" si="30">MROUND(300000/E31,10)</f>
        <v>230</v>
      </c>
      <c r="D31" s="5" t="s">
        <v>13</v>
      </c>
      <c r="E31" s="6">
        <v>1300</v>
      </c>
      <c r="F31" s="6">
        <v>1319</v>
      </c>
      <c r="G31" s="6">
        <v>0</v>
      </c>
      <c r="H31" s="6">
        <f t="shared" si="28"/>
        <v>4370</v>
      </c>
      <c r="I31" s="6">
        <v>0</v>
      </c>
      <c r="J31" s="6">
        <f t="shared" si="29"/>
        <v>4370</v>
      </c>
    </row>
    <row r="32" spans="1:10" ht="17.25" customHeight="1">
      <c r="A32" s="3">
        <v>43304</v>
      </c>
      <c r="B32" s="4" t="s">
        <v>119</v>
      </c>
      <c r="C32" s="5">
        <f t="shared" si="30"/>
        <v>260</v>
      </c>
      <c r="D32" s="5" t="s">
        <v>13</v>
      </c>
      <c r="E32" s="6">
        <v>1165</v>
      </c>
      <c r="F32" s="6">
        <v>1185</v>
      </c>
      <c r="G32" s="6">
        <v>0</v>
      </c>
      <c r="H32" s="6">
        <f t="shared" si="28"/>
        <v>5200</v>
      </c>
      <c r="I32" s="6">
        <v>0</v>
      </c>
      <c r="J32" s="6">
        <f t="shared" si="29"/>
        <v>5200</v>
      </c>
    </row>
    <row r="33" spans="1:11" ht="17.25" customHeight="1">
      <c r="A33" s="3">
        <v>43301</v>
      </c>
      <c r="B33" s="4" t="s">
        <v>402</v>
      </c>
      <c r="C33" s="5">
        <f t="shared" si="30"/>
        <v>260</v>
      </c>
      <c r="D33" s="5" t="s">
        <v>13</v>
      </c>
      <c r="E33" s="6">
        <v>1155</v>
      </c>
      <c r="F33" s="6">
        <v>1175</v>
      </c>
      <c r="G33" s="6">
        <v>0</v>
      </c>
      <c r="H33" s="6">
        <f t="shared" si="28"/>
        <v>5200</v>
      </c>
      <c r="I33" s="6">
        <v>0</v>
      </c>
      <c r="J33" s="6">
        <f t="shared" si="29"/>
        <v>5200</v>
      </c>
    </row>
    <row r="34" spans="1:11" ht="17.25" customHeight="1">
      <c r="A34" s="3">
        <v>43301</v>
      </c>
      <c r="B34" s="4" t="s">
        <v>315</v>
      </c>
      <c r="C34" s="5">
        <f t="shared" si="30"/>
        <v>200</v>
      </c>
      <c r="D34" s="5" t="s">
        <v>13</v>
      </c>
      <c r="E34" s="6">
        <v>1475</v>
      </c>
      <c r="F34" s="6">
        <v>1499</v>
      </c>
      <c r="G34" s="6">
        <v>0</v>
      </c>
      <c r="H34" s="6">
        <f t="shared" si="28"/>
        <v>4800</v>
      </c>
      <c r="I34" s="6">
        <v>0</v>
      </c>
      <c r="J34" s="6">
        <f t="shared" si="29"/>
        <v>4800</v>
      </c>
    </row>
    <row r="35" spans="1:11" ht="17.25" customHeight="1">
      <c r="A35" s="3">
        <v>43300</v>
      </c>
      <c r="B35" s="4" t="s">
        <v>402</v>
      </c>
      <c r="C35" s="5">
        <f t="shared" si="30"/>
        <v>280</v>
      </c>
      <c r="D35" s="5" t="s">
        <v>13</v>
      </c>
      <c r="E35" s="6">
        <v>1085</v>
      </c>
      <c r="F35" s="6">
        <v>1105</v>
      </c>
      <c r="G35" s="6">
        <v>1125</v>
      </c>
      <c r="H35" s="6">
        <f t="shared" si="28"/>
        <v>5600</v>
      </c>
      <c r="I35" s="6">
        <f>(G35-F35)*C35</f>
        <v>5600</v>
      </c>
      <c r="J35" s="6">
        <f t="shared" si="29"/>
        <v>11200</v>
      </c>
    </row>
    <row r="36" spans="1:11" ht="17.25" customHeight="1">
      <c r="A36" s="3">
        <v>43300</v>
      </c>
      <c r="B36" s="4" t="s">
        <v>402</v>
      </c>
      <c r="C36" s="5">
        <f t="shared" si="30"/>
        <v>270</v>
      </c>
      <c r="D36" s="5" t="s">
        <v>13</v>
      </c>
      <c r="E36" s="6">
        <v>1126</v>
      </c>
      <c r="F36" s="6">
        <v>1146</v>
      </c>
      <c r="G36" s="6">
        <v>0</v>
      </c>
      <c r="H36" s="6">
        <f t="shared" si="28"/>
        <v>5400</v>
      </c>
      <c r="I36" s="6">
        <v>0</v>
      </c>
      <c r="J36" s="6">
        <f t="shared" si="29"/>
        <v>5400</v>
      </c>
    </row>
    <row r="37" spans="1:11" ht="17.25" customHeight="1">
      <c r="A37" s="7">
        <v>43299</v>
      </c>
      <c r="B37" s="8" t="s">
        <v>119</v>
      </c>
      <c r="C37" s="9">
        <f t="shared" ref="C37:C40" si="31">MROUND(500000/E37,10)</f>
        <v>430</v>
      </c>
      <c r="D37" s="9" t="s">
        <v>13</v>
      </c>
      <c r="E37" s="10">
        <v>1172</v>
      </c>
      <c r="F37" s="10">
        <v>1152</v>
      </c>
      <c r="G37" s="11">
        <v>0</v>
      </c>
      <c r="H37" s="10">
        <f t="shared" ref="H37" si="32">(F37-E37)*C37</f>
        <v>-8600</v>
      </c>
      <c r="I37" s="10">
        <v>0</v>
      </c>
      <c r="J37" s="15">
        <f t="shared" ref="J37:J43" si="33">+I37+H37</f>
        <v>-8600</v>
      </c>
    </row>
    <row r="38" spans="1:11" ht="17.25" customHeight="1">
      <c r="A38" s="7">
        <v>43299</v>
      </c>
      <c r="B38" s="8" t="s">
        <v>562</v>
      </c>
      <c r="C38" s="9">
        <f t="shared" si="31"/>
        <v>400</v>
      </c>
      <c r="D38" s="9" t="s">
        <v>16</v>
      </c>
      <c r="E38" s="10">
        <v>1248</v>
      </c>
      <c r="F38" s="10">
        <v>1233</v>
      </c>
      <c r="G38" s="11">
        <v>1216</v>
      </c>
      <c r="H38" s="10">
        <f t="shared" ref="H38:H43" si="34">(E38-F38)*C38</f>
        <v>6000</v>
      </c>
      <c r="I38" s="10">
        <f>(F38-G38)*C38</f>
        <v>6800</v>
      </c>
      <c r="J38" s="6">
        <f t="shared" si="33"/>
        <v>12800</v>
      </c>
    </row>
    <row r="39" spans="1:11" ht="17.25" customHeight="1">
      <c r="A39" s="7">
        <v>43299</v>
      </c>
      <c r="B39" s="8" t="s">
        <v>549</v>
      </c>
      <c r="C39" s="9">
        <f t="shared" si="31"/>
        <v>520</v>
      </c>
      <c r="D39" s="9" t="s">
        <v>16</v>
      </c>
      <c r="E39" s="10">
        <v>965</v>
      </c>
      <c r="F39" s="10">
        <v>945</v>
      </c>
      <c r="G39" s="10">
        <v>0</v>
      </c>
      <c r="H39" s="10">
        <f t="shared" si="34"/>
        <v>10400</v>
      </c>
      <c r="I39" s="10">
        <v>0</v>
      </c>
      <c r="J39" s="6">
        <f t="shared" si="33"/>
        <v>10400</v>
      </c>
    </row>
    <row r="40" spans="1:11" ht="17.25" customHeight="1">
      <c r="A40" s="3">
        <v>43298</v>
      </c>
      <c r="B40" s="4" t="s">
        <v>545</v>
      </c>
      <c r="C40" s="5">
        <f t="shared" si="31"/>
        <v>520</v>
      </c>
      <c r="D40" s="5" t="s">
        <v>13</v>
      </c>
      <c r="E40" s="6">
        <v>958</v>
      </c>
      <c r="F40" s="6">
        <v>973</v>
      </c>
      <c r="G40" s="6">
        <v>0</v>
      </c>
      <c r="H40" s="6">
        <f t="shared" ref="H40:H42" si="35">(F40-E40)*C40</f>
        <v>7800</v>
      </c>
      <c r="I40" s="6">
        <v>0</v>
      </c>
      <c r="J40" s="6">
        <f t="shared" si="33"/>
        <v>7800</v>
      </c>
    </row>
    <row r="41" spans="1:11" ht="17.25" customHeight="1">
      <c r="A41" s="3">
        <v>43297</v>
      </c>
      <c r="B41" s="4" t="s">
        <v>206</v>
      </c>
      <c r="C41" s="5">
        <f t="shared" ref="C41:C46" si="36">MROUND(500000/E41,10)</f>
        <v>550</v>
      </c>
      <c r="D41" s="5" t="s">
        <v>13</v>
      </c>
      <c r="E41" s="6">
        <v>917</v>
      </c>
      <c r="F41" s="6">
        <v>902</v>
      </c>
      <c r="G41" s="6">
        <v>0</v>
      </c>
      <c r="H41" s="6">
        <f t="shared" si="35"/>
        <v>-8250</v>
      </c>
      <c r="I41" s="6">
        <v>0</v>
      </c>
      <c r="J41" s="15">
        <f t="shared" si="33"/>
        <v>-8250</v>
      </c>
    </row>
    <row r="42" spans="1:11" ht="17.25" customHeight="1">
      <c r="A42" s="3">
        <v>43297</v>
      </c>
      <c r="B42" s="4" t="s">
        <v>174</v>
      </c>
      <c r="C42" s="5">
        <f t="shared" si="36"/>
        <v>1020</v>
      </c>
      <c r="D42" s="5" t="s">
        <v>13</v>
      </c>
      <c r="E42" s="6">
        <v>491</v>
      </c>
      <c r="F42" s="6">
        <v>492</v>
      </c>
      <c r="G42" s="6">
        <v>0</v>
      </c>
      <c r="H42" s="6">
        <f t="shared" si="35"/>
        <v>1020</v>
      </c>
      <c r="I42" s="6">
        <v>0</v>
      </c>
      <c r="J42" s="6">
        <f t="shared" si="33"/>
        <v>1020</v>
      </c>
    </row>
    <row r="43" spans="1:11" ht="17.25" customHeight="1">
      <c r="A43" s="3">
        <v>43294</v>
      </c>
      <c r="B43" s="4" t="s">
        <v>119</v>
      </c>
      <c r="C43" s="5">
        <f t="shared" si="36"/>
        <v>400</v>
      </c>
      <c r="D43" s="5" t="s">
        <v>16</v>
      </c>
      <c r="E43" s="6">
        <v>1250</v>
      </c>
      <c r="F43" s="6">
        <v>1235</v>
      </c>
      <c r="G43" s="6">
        <v>1215</v>
      </c>
      <c r="H43" s="6">
        <f t="shared" si="34"/>
        <v>6000</v>
      </c>
      <c r="I43" s="6">
        <f>(F43-G43)*C43</f>
        <v>8000</v>
      </c>
      <c r="J43" s="6">
        <f t="shared" si="33"/>
        <v>14000</v>
      </c>
    </row>
    <row r="44" spans="1:11" ht="17.25" customHeight="1">
      <c r="A44" s="3">
        <v>43293</v>
      </c>
      <c r="B44" s="4" t="s">
        <v>289</v>
      </c>
      <c r="C44" s="5">
        <f t="shared" si="36"/>
        <v>310</v>
      </c>
      <c r="D44" s="5" t="s">
        <v>13</v>
      </c>
      <c r="E44" s="6">
        <v>1597</v>
      </c>
      <c r="F44" s="6">
        <v>1612</v>
      </c>
      <c r="G44" s="6">
        <v>1619</v>
      </c>
      <c r="H44" s="6">
        <f>(F44-E44)*C44</f>
        <v>4650</v>
      </c>
      <c r="I44" s="6">
        <f>(G44-F44)*C44</f>
        <v>2170</v>
      </c>
      <c r="J44" s="6">
        <f t="shared" ref="J44:J52" si="37">+I44+H44</f>
        <v>6820</v>
      </c>
    </row>
    <row r="45" spans="1:11" ht="17.25" customHeight="1">
      <c r="A45" s="3">
        <v>43292</v>
      </c>
      <c r="B45" s="4" t="s">
        <v>514</v>
      </c>
      <c r="C45" s="5">
        <f t="shared" si="36"/>
        <v>480</v>
      </c>
      <c r="D45" s="5" t="s">
        <v>13</v>
      </c>
      <c r="E45" s="6">
        <v>1043</v>
      </c>
      <c r="F45" s="6">
        <v>1052</v>
      </c>
      <c r="G45" s="6">
        <v>0</v>
      </c>
      <c r="H45" s="6">
        <f>(F45-E45)*C45</f>
        <v>4320</v>
      </c>
      <c r="I45" s="6">
        <v>0</v>
      </c>
      <c r="J45" s="6">
        <f t="shared" si="37"/>
        <v>4320</v>
      </c>
    </row>
    <row r="46" spans="1:11" ht="17.25" customHeight="1">
      <c r="A46" s="3">
        <v>43292</v>
      </c>
      <c r="B46" s="4" t="s">
        <v>146</v>
      </c>
      <c r="C46" s="5">
        <f t="shared" si="36"/>
        <v>1320</v>
      </c>
      <c r="D46" s="5" t="s">
        <v>16</v>
      </c>
      <c r="E46" s="6">
        <v>380</v>
      </c>
      <c r="F46" s="6">
        <v>378</v>
      </c>
      <c r="G46" s="6">
        <v>0</v>
      </c>
      <c r="H46" s="6">
        <f>(E46-F46)*C46</f>
        <v>2640</v>
      </c>
      <c r="I46" s="6">
        <v>0</v>
      </c>
      <c r="J46" s="6">
        <f t="shared" si="37"/>
        <v>2640</v>
      </c>
    </row>
    <row r="47" spans="1:11" ht="17.25" customHeight="1">
      <c r="A47" s="3">
        <v>43291</v>
      </c>
      <c r="B47" s="4" t="s">
        <v>598</v>
      </c>
      <c r="C47" s="5">
        <f t="shared" ref="C47:C52" si="38">MROUND(500000/E47,10)</f>
        <v>220</v>
      </c>
      <c r="D47" s="5" t="s">
        <v>13</v>
      </c>
      <c r="E47" s="6">
        <v>2320</v>
      </c>
      <c r="F47" s="6">
        <v>2325</v>
      </c>
      <c r="G47" s="6">
        <v>0</v>
      </c>
      <c r="H47" s="6">
        <f t="shared" ref="H47:H52" si="39">(F47-E47)*C47</f>
        <v>1100</v>
      </c>
      <c r="I47" s="6">
        <v>0</v>
      </c>
      <c r="J47" s="6">
        <f t="shared" si="37"/>
        <v>1100</v>
      </c>
      <c r="K47" s="14"/>
    </row>
    <row r="48" spans="1:11" ht="17.25" customHeight="1">
      <c r="A48" s="3">
        <v>43290</v>
      </c>
      <c r="B48" s="4" t="s">
        <v>215</v>
      </c>
      <c r="C48" s="5">
        <f t="shared" si="38"/>
        <v>530</v>
      </c>
      <c r="D48" s="5" t="s">
        <v>13</v>
      </c>
      <c r="E48" s="6">
        <v>935</v>
      </c>
      <c r="F48" s="6">
        <v>920</v>
      </c>
      <c r="G48" s="6">
        <v>0</v>
      </c>
      <c r="H48" s="6">
        <f t="shared" si="39"/>
        <v>-7950</v>
      </c>
      <c r="I48" s="6">
        <v>0</v>
      </c>
      <c r="J48" s="15">
        <f t="shared" si="37"/>
        <v>-7950</v>
      </c>
    </row>
    <row r="49" spans="1:10" ht="17.25" customHeight="1">
      <c r="A49" s="7">
        <v>43286</v>
      </c>
      <c r="B49" s="8" t="s">
        <v>315</v>
      </c>
      <c r="C49" s="9">
        <f t="shared" si="38"/>
        <v>350</v>
      </c>
      <c r="D49" s="9" t="s">
        <v>13</v>
      </c>
      <c r="E49" s="10">
        <v>1420</v>
      </c>
      <c r="F49" s="10">
        <v>1400</v>
      </c>
      <c r="G49" s="6">
        <v>0</v>
      </c>
      <c r="H49" s="6">
        <f t="shared" si="39"/>
        <v>-7000</v>
      </c>
      <c r="I49" s="6">
        <v>0</v>
      </c>
      <c r="J49" s="15">
        <f t="shared" si="37"/>
        <v>-7000</v>
      </c>
    </row>
    <row r="50" spans="1:10" ht="17.25" customHeight="1">
      <c r="A50" s="3">
        <v>43285</v>
      </c>
      <c r="B50" s="4" t="s">
        <v>492</v>
      </c>
      <c r="C50" s="5">
        <f t="shared" si="38"/>
        <v>36360</v>
      </c>
      <c r="D50" s="5" t="s">
        <v>13</v>
      </c>
      <c r="E50" s="6">
        <v>13.75</v>
      </c>
      <c r="F50" s="6">
        <v>14.1</v>
      </c>
      <c r="G50" s="6">
        <v>0</v>
      </c>
      <c r="H50" s="6">
        <f t="shared" si="39"/>
        <v>12725.999999999987</v>
      </c>
      <c r="I50" s="6">
        <v>0</v>
      </c>
      <c r="J50" s="6">
        <f t="shared" si="37"/>
        <v>12725.999999999987</v>
      </c>
    </row>
    <row r="51" spans="1:10" ht="17.25" customHeight="1">
      <c r="A51" s="7">
        <v>43284</v>
      </c>
      <c r="B51" s="8" t="s">
        <v>556</v>
      </c>
      <c r="C51" s="9">
        <f t="shared" si="38"/>
        <v>350</v>
      </c>
      <c r="D51" s="9" t="s">
        <v>13</v>
      </c>
      <c r="E51" s="10">
        <v>1430</v>
      </c>
      <c r="F51" s="10">
        <v>1455</v>
      </c>
      <c r="G51" s="11">
        <v>0</v>
      </c>
      <c r="H51" s="6">
        <f t="shared" si="39"/>
        <v>8750</v>
      </c>
      <c r="I51" s="6">
        <v>0</v>
      </c>
      <c r="J51" s="6">
        <f t="shared" si="37"/>
        <v>8750</v>
      </c>
    </row>
    <row r="52" spans="1:10" ht="17.25" customHeight="1">
      <c r="A52" s="3">
        <v>43283</v>
      </c>
      <c r="B52" s="4" t="s">
        <v>550</v>
      </c>
      <c r="C52" s="5">
        <f t="shared" si="38"/>
        <v>150</v>
      </c>
      <c r="D52" s="5" t="s">
        <v>13</v>
      </c>
      <c r="E52" s="6">
        <v>3425</v>
      </c>
      <c r="F52" s="6">
        <v>3460</v>
      </c>
      <c r="G52" s="6">
        <v>0</v>
      </c>
      <c r="H52" s="6">
        <f t="shared" si="39"/>
        <v>5250</v>
      </c>
      <c r="I52" s="6">
        <v>0</v>
      </c>
      <c r="J52" s="6">
        <f t="shared" si="37"/>
        <v>5250</v>
      </c>
    </row>
    <row r="53" spans="1:10" ht="17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7.25" customHeight="1">
      <c r="A54" s="3">
        <v>43280</v>
      </c>
      <c r="B54" s="4" t="s">
        <v>114</v>
      </c>
      <c r="C54" s="5">
        <f t="shared" ref="C54:C57" si="40">MROUND(500000/E54,10)</f>
        <v>430</v>
      </c>
      <c r="D54" s="5" t="s">
        <v>13</v>
      </c>
      <c r="E54" s="6">
        <v>1150</v>
      </c>
      <c r="F54" s="6">
        <v>1155</v>
      </c>
      <c r="G54" s="6">
        <v>0</v>
      </c>
      <c r="H54" s="6">
        <f t="shared" ref="H54:H57" si="41">(F54-E54)*C54</f>
        <v>2150</v>
      </c>
      <c r="I54" s="6">
        <v>0</v>
      </c>
      <c r="J54" s="6">
        <f t="shared" ref="J54:J57" si="42">+I54+H54</f>
        <v>2150</v>
      </c>
    </row>
    <row r="55" spans="1:10" ht="17.25" customHeight="1">
      <c r="A55" s="3">
        <v>43279</v>
      </c>
      <c r="B55" s="4" t="s">
        <v>12</v>
      </c>
      <c r="C55" s="5">
        <f t="shared" si="40"/>
        <v>1320</v>
      </c>
      <c r="D55" s="5" t="s">
        <v>13</v>
      </c>
      <c r="E55" s="6">
        <v>380</v>
      </c>
      <c r="F55" s="6">
        <v>390</v>
      </c>
      <c r="G55" s="6">
        <v>0</v>
      </c>
      <c r="H55" s="6">
        <f t="shared" si="41"/>
        <v>13200</v>
      </c>
      <c r="I55" s="6">
        <v>0</v>
      </c>
      <c r="J55" s="6">
        <f t="shared" si="42"/>
        <v>13200</v>
      </c>
    </row>
    <row r="56" spans="1:10" ht="17.25" customHeight="1">
      <c r="A56" s="3">
        <v>43279</v>
      </c>
      <c r="B56" s="4" t="s">
        <v>564</v>
      </c>
      <c r="C56" s="5">
        <f t="shared" si="40"/>
        <v>680</v>
      </c>
      <c r="D56" s="5" t="s">
        <v>13</v>
      </c>
      <c r="E56" s="6">
        <v>730</v>
      </c>
      <c r="F56" s="6">
        <v>730</v>
      </c>
      <c r="G56" s="6">
        <v>0</v>
      </c>
      <c r="H56" s="6">
        <f t="shared" si="41"/>
        <v>0</v>
      </c>
      <c r="I56" s="6">
        <v>0</v>
      </c>
      <c r="J56" s="6">
        <f t="shared" si="42"/>
        <v>0</v>
      </c>
    </row>
    <row r="57" spans="1:10" ht="17.25" customHeight="1">
      <c r="A57" s="3">
        <v>43278</v>
      </c>
      <c r="B57" s="4" t="s">
        <v>189</v>
      </c>
      <c r="C57" s="5">
        <f t="shared" si="40"/>
        <v>480</v>
      </c>
      <c r="D57" s="5" t="s">
        <v>13</v>
      </c>
      <c r="E57" s="6">
        <v>1050</v>
      </c>
      <c r="F57" s="6">
        <v>1070</v>
      </c>
      <c r="G57" s="6">
        <v>0</v>
      </c>
      <c r="H57" s="6">
        <f t="shared" si="41"/>
        <v>9600</v>
      </c>
      <c r="I57" s="6">
        <v>0</v>
      </c>
      <c r="J57" s="6">
        <f t="shared" si="42"/>
        <v>9600</v>
      </c>
    </row>
    <row r="58" spans="1:10" ht="17.25" customHeight="1">
      <c r="A58" s="3">
        <v>43277</v>
      </c>
      <c r="B58" s="4" t="s">
        <v>18</v>
      </c>
      <c r="C58" s="5">
        <f t="shared" ref="C58:C62" si="43">MROUND(500000/E58,10)</f>
        <v>790</v>
      </c>
      <c r="D58" s="5" t="s">
        <v>13</v>
      </c>
      <c r="E58" s="6">
        <v>633</v>
      </c>
      <c r="F58" s="6">
        <v>643</v>
      </c>
      <c r="G58" s="6">
        <v>0</v>
      </c>
      <c r="H58" s="6">
        <f t="shared" ref="H58:H59" si="44">(F58-E58)*C58</f>
        <v>7900</v>
      </c>
      <c r="I58" s="6">
        <v>0</v>
      </c>
      <c r="J58" s="6">
        <f t="shared" ref="J58:J59" si="45">+I58+H58</f>
        <v>7900</v>
      </c>
    </row>
    <row r="59" spans="1:10" ht="17.25" customHeight="1">
      <c r="A59" s="3">
        <v>43276</v>
      </c>
      <c r="B59" s="4" t="s">
        <v>279</v>
      </c>
      <c r="C59" s="5">
        <f t="shared" si="43"/>
        <v>490</v>
      </c>
      <c r="D59" s="5" t="s">
        <v>13</v>
      </c>
      <c r="E59" s="6">
        <v>1029</v>
      </c>
      <c r="F59" s="6">
        <v>1049</v>
      </c>
      <c r="G59" s="6">
        <v>0</v>
      </c>
      <c r="H59" s="6">
        <f t="shared" si="44"/>
        <v>9800</v>
      </c>
      <c r="I59" s="6">
        <v>0</v>
      </c>
      <c r="J59" s="6">
        <f t="shared" si="45"/>
        <v>9800</v>
      </c>
    </row>
    <row r="60" spans="1:10" ht="17.25" customHeight="1">
      <c r="A60" s="3">
        <v>43273</v>
      </c>
      <c r="B60" s="4" t="s">
        <v>546</v>
      </c>
      <c r="C60" s="5">
        <f t="shared" si="43"/>
        <v>450</v>
      </c>
      <c r="D60" s="5" t="s">
        <v>16</v>
      </c>
      <c r="E60" s="6">
        <v>1102</v>
      </c>
      <c r="F60" s="6">
        <v>1095</v>
      </c>
      <c r="G60" s="6">
        <v>0</v>
      </c>
      <c r="H60" s="6">
        <f>(E60-F60)*C60</f>
        <v>3150</v>
      </c>
      <c r="I60" s="6">
        <v>0</v>
      </c>
      <c r="J60" s="6">
        <f t="shared" ref="J60:J65" si="46">+I60+H60</f>
        <v>3150</v>
      </c>
    </row>
    <row r="61" spans="1:10" ht="17.25" customHeight="1">
      <c r="A61" s="3">
        <v>43272</v>
      </c>
      <c r="B61" s="4" t="s">
        <v>556</v>
      </c>
      <c r="C61" s="5">
        <f t="shared" si="43"/>
        <v>330</v>
      </c>
      <c r="D61" s="5" t="s">
        <v>13</v>
      </c>
      <c r="E61" s="6">
        <v>1500</v>
      </c>
      <c r="F61" s="6">
        <v>1525</v>
      </c>
      <c r="G61" s="6">
        <v>0</v>
      </c>
      <c r="H61" s="6">
        <f t="shared" ref="H61:H65" si="47">(F61-E61)*C61</f>
        <v>8250</v>
      </c>
      <c r="I61" s="6">
        <v>0</v>
      </c>
      <c r="J61" s="6">
        <f t="shared" si="46"/>
        <v>8250</v>
      </c>
    </row>
    <row r="62" spans="1:10" ht="17.25" customHeight="1">
      <c r="A62" s="3">
        <v>43271</v>
      </c>
      <c r="B62" s="4" t="s">
        <v>300</v>
      </c>
      <c r="C62" s="5">
        <f t="shared" si="43"/>
        <v>420</v>
      </c>
      <c r="D62" s="5" t="s">
        <v>13</v>
      </c>
      <c r="E62" s="6">
        <v>1190</v>
      </c>
      <c r="F62" s="6">
        <v>1210</v>
      </c>
      <c r="G62" s="6">
        <v>0</v>
      </c>
      <c r="H62" s="6">
        <f t="shared" si="47"/>
        <v>8400</v>
      </c>
      <c r="I62" s="6">
        <v>0</v>
      </c>
      <c r="J62" s="6">
        <f t="shared" si="46"/>
        <v>8400</v>
      </c>
    </row>
    <row r="63" spans="1:10" ht="17.25" customHeight="1">
      <c r="A63" s="7">
        <v>43269</v>
      </c>
      <c r="B63" s="8" t="s">
        <v>338</v>
      </c>
      <c r="C63" s="9">
        <f t="shared" ref="C63:C65" si="48">MROUND(500000/E63,10)</f>
        <v>1230</v>
      </c>
      <c r="D63" s="9" t="s">
        <v>13</v>
      </c>
      <c r="E63" s="10">
        <v>408</v>
      </c>
      <c r="F63" s="10">
        <v>419</v>
      </c>
      <c r="G63" s="11">
        <v>0</v>
      </c>
      <c r="H63" s="6">
        <f t="shared" si="47"/>
        <v>13530</v>
      </c>
      <c r="I63" s="6">
        <v>0</v>
      </c>
      <c r="J63" s="6">
        <f t="shared" si="46"/>
        <v>13530</v>
      </c>
    </row>
    <row r="64" spans="1:10" ht="17.25" customHeight="1">
      <c r="A64" s="7">
        <v>43266</v>
      </c>
      <c r="B64" s="8" t="s">
        <v>146</v>
      </c>
      <c r="C64" s="9">
        <f t="shared" si="48"/>
        <v>930</v>
      </c>
      <c r="D64" s="9" t="s">
        <v>13</v>
      </c>
      <c r="E64" s="10">
        <v>535</v>
      </c>
      <c r="F64" s="10">
        <v>547</v>
      </c>
      <c r="G64" s="11">
        <v>0</v>
      </c>
      <c r="H64" s="10">
        <f t="shared" si="47"/>
        <v>11160</v>
      </c>
      <c r="I64" s="10">
        <v>0</v>
      </c>
      <c r="J64" s="6">
        <f t="shared" si="46"/>
        <v>11160</v>
      </c>
    </row>
    <row r="65" spans="1:10" ht="17.25" customHeight="1">
      <c r="A65" s="7">
        <v>43266</v>
      </c>
      <c r="B65" s="8" t="s">
        <v>161</v>
      </c>
      <c r="C65" s="9">
        <f t="shared" si="48"/>
        <v>380</v>
      </c>
      <c r="D65" s="9" t="s">
        <v>13</v>
      </c>
      <c r="E65" s="10">
        <v>1302</v>
      </c>
      <c r="F65" s="10">
        <v>1310</v>
      </c>
      <c r="G65" s="11">
        <v>0</v>
      </c>
      <c r="H65" s="10">
        <f t="shared" si="47"/>
        <v>3040</v>
      </c>
      <c r="I65" s="10">
        <v>0</v>
      </c>
      <c r="J65" s="6">
        <f t="shared" si="46"/>
        <v>3040</v>
      </c>
    </row>
    <row r="66" spans="1:10" ht="17.25" customHeight="1">
      <c r="A66" s="3">
        <v>43265</v>
      </c>
      <c r="B66" s="4" t="s">
        <v>556</v>
      </c>
      <c r="C66" s="5">
        <f t="shared" ref="C66" si="49">MROUND(500000/E66,10)</f>
        <v>320</v>
      </c>
      <c r="D66" s="5" t="s">
        <v>13</v>
      </c>
      <c r="E66" s="6">
        <v>1545</v>
      </c>
      <c r="F66" s="6">
        <v>1550</v>
      </c>
      <c r="G66" s="6">
        <v>0</v>
      </c>
      <c r="H66" s="6">
        <f t="shared" ref="H66:H67" si="50">(F66-E66)*C66</f>
        <v>1600</v>
      </c>
      <c r="I66" s="6">
        <v>0</v>
      </c>
      <c r="J66" s="6">
        <f t="shared" ref="J66:J67" si="51">+I66+H66</f>
        <v>1600</v>
      </c>
    </row>
    <row r="67" spans="1:10" ht="17.25" customHeight="1">
      <c r="A67" s="3">
        <v>43264</v>
      </c>
      <c r="B67" s="4" t="s">
        <v>570</v>
      </c>
      <c r="C67" s="5">
        <f t="shared" ref="C67:C73" si="52">MROUND(500000/E67,10)</f>
        <v>320</v>
      </c>
      <c r="D67" s="5" t="s">
        <v>13</v>
      </c>
      <c r="E67" s="6">
        <v>1545</v>
      </c>
      <c r="F67" s="6">
        <v>1555</v>
      </c>
      <c r="G67" s="6">
        <v>0</v>
      </c>
      <c r="H67" s="6">
        <f t="shared" si="50"/>
        <v>3200</v>
      </c>
      <c r="I67" s="6">
        <v>0</v>
      </c>
      <c r="J67" s="6">
        <f t="shared" si="51"/>
        <v>3200</v>
      </c>
    </row>
    <row r="68" spans="1:10" ht="17.25" customHeight="1">
      <c r="A68" s="3">
        <v>43263</v>
      </c>
      <c r="B68" s="4" t="s">
        <v>338</v>
      </c>
      <c r="C68" s="5">
        <f t="shared" si="52"/>
        <v>1390</v>
      </c>
      <c r="D68" s="5" t="s">
        <v>13</v>
      </c>
      <c r="E68" s="6">
        <v>359</v>
      </c>
      <c r="F68" s="6">
        <v>368</v>
      </c>
      <c r="G68" s="6">
        <v>0</v>
      </c>
      <c r="H68" s="6">
        <f t="shared" ref="H68" si="53">(F68-E68)*C68</f>
        <v>12510</v>
      </c>
      <c r="I68" s="6">
        <v>0</v>
      </c>
      <c r="J68" s="6">
        <f t="shared" ref="J68" si="54">+I68+H68</f>
        <v>12510</v>
      </c>
    </row>
    <row r="69" spans="1:10" ht="17.25" customHeight="1">
      <c r="A69" s="3">
        <v>43259</v>
      </c>
      <c r="B69" s="4" t="s">
        <v>338</v>
      </c>
      <c r="C69" s="5">
        <f t="shared" si="52"/>
        <v>1350</v>
      </c>
      <c r="D69" s="5" t="s">
        <v>13</v>
      </c>
      <c r="E69" s="6">
        <v>370</v>
      </c>
      <c r="F69" s="6">
        <v>360</v>
      </c>
      <c r="G69" s="6">
        <v>0</v>
      </c>
      <c r="H69" s="6">
        <f t="shared" ref="H69:H71" si="55">(F69-E69)*C69</f>
        <v>-13500</v>
      </c>
      <c r="I69" s="6">
        <v>0</v>
      </c>
      <c r="J69" s="15">
        <f t="shared" ref="J69:J71" si="56">+I69+H69</f>
        <v>-13500</v>
      </c>
    </row>
    <row r="70" spans="1:10" ht="17.25" customHeight="1">
      <c r="A70" s="3">
        <v>43259</v>
      </c>
      <c r="B70" s="4" t="s">
        <v>206</v>
      </c>
      <c r="C70" s="5">
        <f t="shared" si="52"/>
        <v>540</v>
      </c>
      <c r="D70" s="5" t="s">
        <v>13</v>
      </c>
      <c r="E70" s="6">
        <v>919</v>
      </c>
      <c r="F70" s="6">
        <v>922</v>
      </c>
      <c r="G70" s="6">
        <v>0</v>
      </c>
      <c r="H70" s="6">
        <f t="shared" si="55"/>
        <v>1620</v>
      </c>
      <c r="I70" s="6">
        <v>0</v>
      </c>
      <c r="J70" s="6">
        <f t="shared" si="56"/>
        <v>1620</v>
      </c>
    </row>
    <row r="71" spans="1:10" ht="17.25" customHeight="1">
      <c r="A71" s="3">
        <v>43258</v>
      </c>
      <c r="B71" s="4" t="s">
        <v>567</v>
      </c>
      <c r="C71" s="5">
        <f t="shared" si="52"/>
        <v>1210</v>
      </c>
      <c r="D71" s="5" t="s">
        <v>13</v>
      </c>
      <c r="E71" s="6">
        <v>413</v>
      </c>
      <c r="F71" s="6">
        <v>428</v>
      </c>
      <c r="G71" s="6">
        <v>0</v>
      </c>
      <c r="H71" s="6">
        <f t="shared" si="55"/>
        <v>18150</v>
      </c>
      <c r="I71" s="6">
        <v>0</v>
      </c>
      <c r="J71" s="6">
        <f t="shared" si="56"/>
        <v>18150</v>
      </c>
    </row>
    <row r="72" spans="1:10" ht="17.25" customHeight="1">
      <c r="A72" s="3">
        <v>43257</v>
      </c>
      <c r="B72" s="4" t="s">
        <v>150</v>
      </c>
      <c r="C72" s="5">
        <f t="shared" si="52"/>
        <v>34250</v>
      </c>
      <c r="D72" s="5" t="s">
        <v>13</v>
      </c>
      <c r="E72" s="6">
        <v>14.6</v>
      </c>
      <c r="F72" s="6">
        <v>15.85</v>
      </c>
      <c r="G72" s="6">
        <v>16.600000000000001</v>
      </c>
      <c r="H72" s="6">
        <f t="shared" ref="H72" si="57">(F72-E72)*C72</f>
        <v>42812.5</v>
      </c>
      <c r="I72" s="6">
        <f>(G72-F72)*C72</f>
        <v>25687.500000000062</v>
      </c>
      <c r="J72" s="6">
        <f t="shared" ref="J72:J76" si="58">+I72+H72</f>
        <v>68500.000000000058</v>
      </c>
    </row>
    <row r="73" spans="1:10" ht="17.25" customHeight="1">
      <c r="A73" s="3">
        <v>43256</v>
      </c>
      <c r="B73" s="4" t="s">
        <v>150</v>
      </c>
      <c r="C73" s="5">
        <f t="shared" si="52"/>
        <v>32790</v>
      </c>
      <c r="D73" s="5" t="s">
        <v>16</v>
      </c>
      <c r="E73" s="6">
        <v>15.25</v>
      </c>
      <c r="F73" s="6">
        <v>14</v>
      </c>
      <c r="G73" s="6">
        <v>0</v>
      </c>
      <c r="H73" s="6">
        <f>(E73-F73)*C73</f>
        <v>40987.5</v>
      </c>
      <c r="I73" s="6">
        <v>0</v>
      </c>
      <c r="J73" s="6">
        <f t="shared" si="58"/>
        <v>40987.5</v>
      </c>
    </row>
    <row r="74" spans="1:10" ht="17.25" customHeight="1">
      <c r="A74" s="3">
        <v>43255</v>
      </c>
      <c r="B74" s="4" t="s">
        <v>567</v>
      </c>
      <c r="C74" s="5">
        <f t="shared" ref="C74:C75" si="59">MROUND(500000/E74,10)</f>
        <v>1100</v>
      </c>
      <c r="D74" s="5" t="s">
        <v>13</v>
      </c>
      <c r="E74" s="6">
        <v>455</v>
      </c>
      <c r="F74" s="6">
        <v>435</v>
      </c>
      <c r="G74" s="6">
        <v>0</v>
      </c>
      <c r="H74" s="6">
        <f t="shared" ref="H74:H78" si="60">(F74-E74)*C74</f>
        <v>-22000</v>
      </c>
      <c r="I74" s="6">
        <v>0</v>
      </c>
      <c r="J74" s="15">
        <f t="shared" si="58"/>
        <v>-22000</v>
      </c>
    </row>
    <row r="75" spans="1:10" ht="17.25" customHeight="1">
      <c r="A75" s="3">
        <v>43252</v>
      </c>
      <c r="B75" s="4" t="s">
        <v>543</v>
      </c>
      <c r="C75" s="5">
        <f t="shared" si="59"/>
        <v>590</v>
      </c>
      <c r="D75" s="5" t="s">
        <v>16</v>
      </c>
      <c r="E75" s="6">
        <v>850</v>
      </c>
      <c r="F75" s="6">
        <v>845</v>
      </c>
      <c r="G75" s="6">
        <v>0</v>
      </c>
      <c r="H75" s="6">
        <f t="shared" ref="H75:H80" si="61">(E75-F75)*C75</f>
        <v>2950</v>
      </c>
      <c r="I75" s="6">
        <v>0</v>
      </c>
      <c r="J75" s="6">
        <f t="shared" si="58"/>
        <v>2950</v>
      </c>
    </row>
    <row r="76" spans="1:10" ht="17.25" customHeight="1">
      <c r="A76" s="3">
        <v>43252</v>
      </c>
      <c r="B76" s="4" t="s">
        <v>570</v>
      </c>
      <c r="C76" s="5">
        <f t="shared" ref="C76" si="62">MROUND(500000/E76,10)</f>
        <v>320</v>
      </c>
      <c r="D76" s="5" t="s">
        <v>13</v>
      </c>
      <c r="E76" s="6">
        <v>1545</v>
      </c>
      <c r="F76" s="6">
        <v>1515</v>
      </c>
      <c r="G76" s="6">
        <v>0</v>
      </c>
      <c r="H76" s="6">
        <f t="shared" si="60"/>
        <v>-9600</v>
      </c>
      <c r="I76" s="6">
        <v>0</v>
      </c>
      <c r="J76" s="15">
        <f t="shared" si="58"/>
        <v>-9600</v>
      </c>
    </row>
    <row r="77" spans="1:10" ht="17.2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7.25" customHeight="1">
      <c r="A78" s="7">
        <v>43251</v>
      </c>
      <c r="B78" s="8" t="s">
        <v>62</v>
      </c>
      <c r="C78" s="9">
        <f t="shared" ref="C78:C81" si="63">MROUND(500000/E78,10)</f>
        <v>840</v>
      </c>
      <c r="D78" s="9" t="s">
        <v>13</v>
      </c>
      <c r="E78" s="10">
        <v>595</v>
      </c>
      <c r="F78" s="10">
        <v>580</v>
      </c>
      <c r="G78" s="11">
        <v>0</v>
      </c>
      <c r="H78" s="11">
        <f t="shared" si="60"/>
        <v>-12600</v>
      </c>
      <c r="I78" s="11">
        <v>0</v>
      </c>
      <c r="J78" s="11">
        <f>+I78+H78</f>
        <v>-12600</v>
      </c>
    </row>
    <row r="79" spans="1:10" ht="17.25" customHeight="1">
      <c r="A79" s="3">
        <v>43250</v>
      </c>
      <c r="B79" s="4" t="s">
        <v>62</v>
      </c>
      <c r="C79" s="5">
        <f t="shared" si="63"/>
        <v>840</v>
      </c>
      <c r="D79" s="5" t="s">
        <v>16</v>
      </c>
      <c r="E79" s="6">
        <v>595</v>
      </c>
      <c r="F79" s="6">
        <v>580</v>
      </c>
      <c r="G79" s="6">
        <v>576</v>
      </c>
      <c r="H79" s="6">
        <f t="shared" si="61"/>
        <v>12600</v>
      </c>
      <c r="I79" s="6">
        <f>(F79-G79)*C79</f>
        <v>3360</v>
      </c>
      <c r="J79" s="6">
        <f t="shared" ref="J79:J85" si="64">+I79+H79</f>
        <v>15960</v>
      </c>
    </row>
    <row r="80" spans="1:10" ht="17.25" customHeight="1">
      <c r="A80" s="3">
        <v>43250</v>
      </c>
      <c r="B80" s="4" t="s">
        <v>570</v>
      </c>
      <c r="C80" s="5">
        <f t="shared" si="63"/>
        <v>330</v>
      </c>
      <c r="D80" s="5" t="s">
        <v>16</v>
      </c>
      <c r="E80" s="6">
        <v>1535</v>
      </c>
      <c r="F80" s="6">
        <v>1570</v>
      </c>
      <c r="G80" s="6">
        <v>0</v>
      </c>
      <c r="H80" s="6">
        <f t="shared" si="61"/>
        <v>-11550</v>
      </c>
      <c r="I80" s="6">
        <v>0</v>
      </c>
      <c r="J80" s="6">
        <f t="shared" si="64"/>
        <v>-11550</v>
      </c>
    </row>
    <row r="81" spans="1:10" ht="17.25" customHeight="1">
      <c r="A81" s="3">
        <v>43249</v>
      </c>
      <c r="B81" s="4" t="s">
        <v>146</v>
      </c>
      <c r="C81" s="5">
        <f t="shared" si="63"/>
        <v>780</v>
      </c>
      <c r="D81" s="5" t="s">
        <v>13</v>
      </c>
      <c r="E81" s="6">
        <v>640</v>
      </c>
      <c r="F81" s="6">
        <v>625</v>
      </c>
      <c r="G81" s="6">
        <v>0</v>
      </c>
      <c r="H81" s="6">
        <f>(F81-E81)*C81</f>
        <v>-11700</v>
      </c>
      <c r="I81" s="6">
        <v>0</v>
      </c>
      <c r="J81" s="6">
        <f t="shared" si="64"/>
        <v>-11700</v>
      </c>
    </row>
    <row r="82" spans="1:10" ht="17.25" customHeight="1">
      <c r="A82" s="7">
        <v>43248</v>
      </c>
      <c r="B82" s="8" t="s">
        <v>12</v>
      </c>
      <c r="C82" s="9">
        <f t="shared" ref="C82:C85" si="65">MROUND(500000/E82,10)</f>
        <v>1190</v>
      </c>
      <c r="D82" s="9" t="s">
        <v>16</v>
      </c>
      <c r="E82" s="10">
        <v>420</v>
      </c>
      <c r="F82" s="10">
        <v>420</v>
      </c>
      <c r="G82" s="10">
        <v>0</v>
      </c>
      <c r="H82" s="10">
        <f>(E82-F82)*C82</f>
        <v>0</v>
      </c>
      <c r="I82" s="10">
        <v>0</v>
      </c>
      <c r="J82" s="6">
        <f t="shared" si="64"/>
        <v>0</v>
      </c>
    </row>
    <row r="83" spans="1:10" ht="17.25" customHeight="1">
      <c r="A83" s="3">
        <v>43245</v>
      </c>
      <c r="B83" s="4" t="s">
        <v>158</v>
      </c>
      <c r="C83" s="5">
        <f t="shared" si="65"/>
        <v>2600</v>
      </c>
      <c r="D83" s="5" t="s">
        <v>13</v>
      </c>
      <c r="E83" s="6">
        <v>192</v>
      </c>
      <c r="F83" s="6">
        <v>193.5</v>
      </c>
      <c r="G83" s="6">
        <v>0</v>
      </c>
      <c r="H83" s="6">
        <f t="shared" ref="H83:H84" si="66">(F83-E83)*C83</f>
        <v>3900</v>
      </c>
      <c r="I83" s="6">
        <v>0</v>
      </c>
      <c r="J83" s="6">
        <f t="shared" si="64"/>
        <v>3900</v>
      </c>
    </row>
    <row r="84" spans="1:10" ht="17.25" customHeight="1">
      <c r="A84" s="3">
        <v>43244</v>
      </c>
      <c r="B84" s="4" t="s">
        <v>154</v>
      </c>
      <c r="C84" s="5">
        <f t="shared" si="65"/>
        <v>1280</v>
      </c>
      <c r="D84" s="5" t="s">
        <v>13</v>
      </c>
      <c r="E84" s="6">
        <v>390</v>
      </c>
      <c r="F84" s="6">
        <v>392</v>
      </c>
      <c r="G84" s="6">
        <v>0</v>
      </c>
      <c r="H84" s="6">
        <f t="shared" si="66"/>
        <v>2560</v>
      </c>
      <c r="I84" s="6">
        <v>0</v>
      </c>
      <c r="J84" s="6">
        <f t="shared" si="64"/>
        <v>2560</v>
      </c>
    </row>
    <row r="85" spans="1:10" ht="17.25" customHeight="1">
      <c r="A85" s="3">
        <v>43243</v>
      </c>
      <c r="B85" s="4" t="s">
        <v>150</v>
      </c>
      <c r="C85" s="5">
        <f t="shared" si="65"/>
        <v>35090</v>
      </c>
      <c r="D85" s="5" t="s">
        <v>13</v>
      </c>
      <c r="E85" s="6">
        <v>14.25</v>
      </c>
      <c r="F85" s="6">
        <v>15.75</v>
      </c>
      <c r="G85" s="6">
        <v>0</v>
      </c>
      <c r="H85" s="6">
        <f t="shared" ref="H85" si="67">(F85-E85)*C85</f>
        <v>52635</v>
      </c>
      <c r="I85" s="6">
        <v>0</v>
      </c>
      <c r="J85" s="6">
        <f t="shared" si="64"/>
        <v>52635</v>
      </c>
    </row>
    <row r="86" spans="1:10" ht="17.25" customHeight="1">
      <c r="A86" s="3">
        <v>43243</v>
      </c>
      <c r="B86" s="4" t="s">
        <v>12</v>
      </c>
      <c r="C86" s="5">
        <f t="shared" ref="C86" si="68">MROUND(500000/E86,10)</f>
        <v>1170</v>
      </c>
      <c r="D86" s="5" t="s">
        <v>16</v>
      </c>
      <c r="E86" s="6">
        <v>426</v>
      </c>
      <c r="F86" s="6">
        <v>410</v>
      </c>
      <c r="G86" s="6">
        <v>396</v>
      </c>
      <c r="H86" s="6">
        <f>(E86-F86)*C86</f>
        <v>18720</v>
      </c>
      <c r="I86" s="6">
        <f>(F86-G86)*C86</f>
        <v>16380</v>
      </c>
      <c r="J86" s="6">
        <f t="shared" ref="J86" si="69">+I86+H86</f>
        <v>35100</v>
      </c>
    </row>
    <row r="87" spans="1:10" ht="17.25" customHeight="1">
      <c r="A87" s="3">
        <v>43242</v>
      </c>
      <c r="B87" s="4" t="s">
        <v>666</v>
      </c>
      <c r="C87" s="5">
        <f t="shared" ref="C87" si="70">MROUND(500000/E87,10)</f>
        <v>33330</v>
      </c>
      <c r="D87" s="5" t="s">
        <v>13</v>
      </c>
      <c r="E87" s="6">
        <v>15</v>
      </c>
      <c r="F87" s="6">
        <v>16</v>
      </c>
      <c r="G87" s="6">
        <v>0</v>
      </c>
      <c r="H87" s="6">
        <f>(F87-E87)*C87</f>
        <v>33330</v>
      </c>
      <c r="I87" s="6">
        <v>0</v>
      </c>
      <c r="J87" s="6">
        <f t="shared" ref="J87" si="71">+I87+H87</f>
        <v>33330</v>
      </c>
    </row>
    <row r="88" spans="1:10" ht="17.25" customHeight="1">
      <c r="A88" s="7">
        <v>43241</v>
      </c>
      <c r="B88" s="8" t="s">
        <v>158</v>
      </c>
      <c r="C88" s="9">
        <f t="shared" ref="C88" si="72">MROUND(500000/E88,10)</f>
        <v>2980</v>
      </c>
      <c r="D88" s="9" t="s">
        <v>13</v>
      </c>
      <c r="E88" s="10">
        <v>168</v>
      </c>
      <c r="F88" s="10">
        <v>178</v>
      </c>
      <c r="G88" s="10">
        <v>193</v>
      </c>
      <c r="H88" s="6">
        <f t="shared" ref="H88" si="73">(F88-E88)*C88</f>
        <v>29800</v>
      </c>
      <c r="I88" s="6">
        <f t="shared" ref="I88" si="74">(G88-F88)*C88</f>
        <v>44700</v>
      </c>
      <c r="J88" s="6">
        <f t="shared" ref="J88" si="75">+I88+H88</f>
        <v>74500</v>
      </c>
    </row>
    <row r="89" spans="1:10" ht="17.25" customHeight="1">
      <c r="A89" s="3">
        <v>43237</v>
      </c>
      <c r="B89" s="4" t="s">
        <v>150</v>
      </c>
      <c r="C89" s="5">
        <f t="shared" ref="C89" si="76">MROUND(500000/E89,10)</f>
        <v>44050</v>
      </c>
      <c r="D89" s="5" t="s">
        <v>13</v>
      </c>
      <c r="E89" s="6">
        <v>11.35</v>
      </c>
      <c r="F89" s="6">
        <v>12.85</v>
      </c>
      <c r="G89" s="6">
        <v>14.85</v>
      </c>
      <c r="H89" s="6">
        <f t="shared" ref="H89" si="77">(F89-E89)*C89</f>
        <v>66075</v>
      </c>
      <c r="I89" s="6">
        <f t="shared" ref="I89" si="78">(G89-F89)*C89</f>
        <v>88100</v>
      </c>
      <c r="J89" s="6">
        <f t="shared" ref="J89" si="79">+I89+H89</f>
        <v>154175</v>
      </c>
    </row>
    <row r="90" spans="1:10" ht="17.25" customHeight="1">
      <c r="A90" s="3">
        <v>43236</v>
      </c>
      <c r="B90" s="4" t="s">
        <v>570</v>
      </c>
      <c r="C90" s="5">
        <f t="shared" ref="C90" si="80">MROUND(500000/E90,10)</f>
        <v>340</v>
      </c>
      <c r="D90" s="5" t="s">
        <v>13</v>
      </c>
      <c r="E90" s="6">
        <v>1485</v>
      </c>
      <c r="F90" s="6">
        <v>1509</v>
      </c>
      <c r="G90" s="6">
        <v>0</v>
      </c>
      <c r="H90" s="6">
        <f t="shared" ref="H90" si="81">(F90-E90)*C90</f>
        <v>8160</v>
      </c>
      <c r="I90" s="6">
        <v>0</v>
      </c>
      <c r="J90" s="6">
        <f t="shared" ref="J90" si="82">+I90+H90</f>
        <v>8160</v>
      </c>
    </row>
    <row r="91" spans="1:10" ht="17.25" customHeight="1">
      <c r="A91" s="7">
        <v>43234</v>
      </c>
      <c r="B91" s="8" t="s">
        <v>550</v>
      </c>
      <c r="C91" s="9">
        <f t="shared" ref="C91:C92" si="83">MROUND(500000/E91,10)</f>
        <v>150</v>
      </c>
      <c r="D91" s="9" t="s">
        <v>13</v>
      </c>
      <c r="E91" s="10">
        <v>3240</v>
      </c>
      <c r="F91" s="10">
        <v>3299</v>
      </c>
      <c r="G91" s="10">
        <v>0</v>
      </c>
      <c r="H91" s="10">
        <f t="shared" ref="H91:H92" si="84">(F91-E91)*C91</f>
        <v>8850</v>
      </c>
      <c r="I91" s="10">
        <v>0</v>
      </c>
      <c r="J91" s="6">
        <f t="shared" ref="J91:J92" si="85">+I91+H91</f>
        <v>8850</v>
      </c>
    </row>
    <row r="92" spans="1:10" ht="17.25" customHeight="1">
      <c r="A92" s="7">
        <v>43231</v>
      </c>
      <c r="B92" s="8" t="s">
        <v>567</v>
      </c>
      <c r="C92" s="9">
        <f t="shared" si="83"/>
        <v>1010</v>
      </c>
      <c r="D92" s="9" t="s">
        <v>13</v>
      </c>
      <c r="E92" s="10">
        <v>495</v>
      </c>
      <c r="F92" s="10">
        <v>485</v>
      </c>
      <c r="G92" s="10">
        <v>0</v>
      </c>
      <c r="H92" s="10">
        <f t="shared" si="84"/>
        <v>-10100</v>
      </c>
      <c r="I92" s="10">
        <v>0</v>
      </c>
      <c r="J92" s="15">
        <f t="shared" si="85"/>
        <v>-10100</v>
      </c>
    </row>
    <row r="93" spans="1:10" ht="17.25" customHeight="1">
      <c r="A93" s="3">
        <v>43231</v>
      </c>
      <c r="B93" s="4" t="s">
        <v>158</v>
      </c>
      <c r="C93" s="5">
        <f t="shared" ref="C93" si="86">MROUND(500000/E93,10)</f>
        <v>2440</v>
      </c>
      <c r="D93" s="5" t="s">
        <v>13</v>
      </c>
      <c r="E93" s="6">
        <v>205</v>
      </c>
      <c r="F93" s="6">
        <v>215</v>
      </c>
      <c r="G93" s="6">
        <v>0</v>
      </c>
      <c r="H93" s="6">
        <f t="shared" ref="H93" si="87">(F93-E93)*C93</f>
        <v>24400</v>
      </c>
      <c r="I93" s="6">
        <v>0</v>
      </c>
      <c r="J93" s="6">
        <f t="shared" ref="J93" si="88">+I93+H93</f>
        <v>24400</v>
      </c>
    </row>
    <row r="94" spans="1:10" ht="17.25" customHeight="1">
      <c r="A94" s="3">
        <v>43230</v>
      </c>
      <c r="B94" s="4" t="s">
        <v>556</v>
      </c>
      <c r="C94" s="5">
        <f t="shared" ref="C94" si="89">MROUND(500000/E94,10)</f>
        <v>320</v>
      </c>
      <c r="D94" s="5" t="s">
        <v>16</v>
      </c>
      <c r="E94" s="6">
        <v>1585</v>
      </c>
      <c r="F94" s="6">
        <v>1560</v>
      </c>
      <c r="G94" s="6">
        <v>1530</v>
      </c>
      <c r="H94" s="6">
        <f t="shared" ref="H94" si="90">(E94-F94)*C94</f>
        <v>8000</v>
      </c>
      <c r="I94" s="6">
        <f>(F94-G94)*C94</f>
        <v>9600</v>
      </c>
      <c r="J94" s="6">
        <f t="shared" ref="J94" si="91">+I94+H94</f>
        <v>17600</v>
      </c>
    </row>
    <row r="95" spans="1:10" ht="17.25" customHeight="1">
      <c r="A95" s="3">
        <v>43229</v>
      </c>
      <c r="B95" s="4" t="s">
        <v>556</v>
      </c>
      <c r="C95" s="5">
        <f t="shared" ref="C95" si="92">MROUND(500000/E95,10)</f>
        <v>310</v>
      </c>
      <c r="D95" s="5" t="s">
        <v>13</v>
      </c>
      <c r="E95" s="6">
        <v>1600</v>
      </c>
      <c r="F95" s="6">
        <v>1625</v>
      </c>
      <c r="G95" s="6">
        <v>1635</v>
      </c>
      <c r="H95" s="6">
        <f t="shared" ref="H95" si="93">(F95-E95)*C95</f>
        <v>7750</v>
      </c>
      <c r="I95" s="6">
        <f t="shared" ref="I95" si="94">(G95-F95)*C95</f>
        <v>3100</v>
      </c>
      <c r="J95" s="6">
        <f t="shared" ref="J95" si="95">+I95+H95</f>
        <v>10850</v>
      </c>
    </row>
    <row r="96" spans="1:10" ht="17.25" customHeight="1">
      <c r="A96" s="3">
        <v>43228</v>
      </c>
      <c r="B96" s="4" t="s">
        <v>158</v>
      </c>
      <c r="C96" s="5">
        <f t="shared" ref="C96" si="96">MROUND(500000/E96,10)</f>
        <v>2290</v>
      </c>
      <c r="D96" s="5" t="s">
        <v>16</v>
      </c>
      <c r="E96" s="6">
        <v>218</v>
      </c>
      <c r="F96" s="6">
        <v>203</v>
      </c>
      <c r="G96" s="6">
        <v>188</v>
      </c>
      <c r="H96" s="6">
        <f t="shared" ref="H96" si="97">(E96-F96)*C96</f>
        <v>34350</v>
      </c>
      <c r="I96" s="6">
        <v>0</v>
      </c>
      <c r="J96" s="6">
        <f t="shared" ref="J96" si="98">+I96+H96</f>
        <v>34350</v>
      </c>
    </row>
    <row r="97" spans="1:11" ht="17.25" customHeight="1">
      <c r="A97" s="7">
        <v>43227</v>
      </c>
      <c r="B97" s="8" t="s">
        <v>556</v>
      </c>
      <c r="C97" s="9">
        <f t="shared" ref="C97" si="99">MROUND(500000/E97,10)</f>
        <v>310</v>
      </c>
      <c r="D97" s="9" t="s">
        <v>16</v>
      </c>
      <c r="E97" s="10">
        <v>1600</v>
      </c>
      <c r="F97" s="10">
        <v>1595</v>
      </c>
      <c r="G97" s="10">
        <v>0</v>
      </c>
      <c r="H97" s="10">
        <f t="shared" ref="H97" si="100">(E97-F97)*C97</f>
        <v>1550</v>
      </c>
      <c r="I97" s="10">
        <v>0</v>
      </c>
      <c r="J97" s="10">
        <f t="shared" ref="J97" si="101">+I97+H97</f>
        <v>1550</v>
      </c>
    </row>
    <row r="98" spans="1:11" ht="17.25" customHeight="1">
      <c r="A98" s="3">
        <v>43224</v>
      </c>
      <c r="B98" s="4" t="s">
        <v>546</v>
      </c>
      <c r="C98" s="5">
        <f t="shared" ref="C98" si="102">MROUND(500000/E98,10)</f>
        <v>500</v>
      </c>
      <c r="D98" s="5" t="s">
        <v>13</v>
      </c>
      <c r="E98" s="6">
        <v>995</v>
      </c>
      <c r="F98" s="6">
        <v>1015</v>
      </c>
      <c r="G98" s="6">
        <v>1040</v>
      </c>
      <c r="H98" s="6">
        <f t="shared" ref="H98" si="103">(F98-E98)*C98</f>
        <v>10000</v>
      </c>
      <c r="I98" s="6">
        <f t="shared" ref="I98" si="104">(G98-F98)*C98</f>
        <v>12500</v>
      </c>
      <c r="J98" s="6">
        <f t="shared" ref="J98" si="105">+I98+H98</f>
        <v>22500</v>
      </c>
    </row>
    <row r="99" spans="1:11" ht="17.25" customHeight="1">
      <c r="A99" s="3">
        <v>43223</v>
      </c>
      <c r="B99" s="4" t="s">
        <v>546</v>
      </c>
      <c r="C99" s="5">
        <f t="shared" ref="C99" si="106">MROUND(500000/E99,10)</f>
        <v>460</v>
      </c>
      <c r="D99" s="5" t="s">
        <v>13</v>
      </c>
      <c r="E99" s="6">
        <v>1090</v>
      </c>
      <c r="F99" s="6">
        <v>1110</v>
      </c>
      <c r="G99" s="6">
        <v>0</v>
      </c>
      <c r="H99" s="6">
        <f t="shared" ref="H99" si="107">(F99-E99)*C99</f>
        <v>9200</v>
      </c>
      <c r="I99" s="6">
        <v>0</v>
      </c>
      <c r="J99" s="6">
        <f t="shared" ref="J99" si="108">+I99+H99</f>
        <v>9200</v>
      </c>
    </row>
    <row r="100" spans="1:11" ht="17.25" customHeight="1">
      <c r="A100" s="3">
        <v>43222</v>
      </c>
      <c r="B100" s="4" t="s">
        <v>208</v>
      </c>
      <c r="C100" s="5">
        <f t="shared" ref="C100" si="109">MROUND(500000/E100,10)</f>
        <v>1020</v>
      </c>
      <c r="D100" s="5" t="s">
        <v>13</v>
      </c>
      <c r="E100" s="6">
        <v>490</v>
      </c>
      <c r="F100" s="6">
        <v>500</v>
      </c>
      <c r="G100" s="6">
        <v>515</v>
      </c>
      <c r="H100" s="6">
        <f t="shared" ref="H100" si="110">(F100-E100)*C100</f>
        <v>10200</v>
      </c>
      <c r="I100" s="6">
        <f t="shared" ref="I100" si="111">(G100-F100)*C100</f>
        <v>15300</v>
      </c>
      <c r="J100" s="6">
        <f t="shared" ref="J100" si="112">+I100+H100</f>
        <v>25500</v>
      </c>
    </row>
    <row r="101" spans="1:11" ht="17.2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1" ht="17.25" customHeight="1">
      <c r="A102" s="3">
        <v>43220</v>
      </c>
      <c r="B102" s="4" t="s">
        <v>556</v>
      </c>
      <c r="C102" s="5">
        <f t="shared" ref="C102" si="113">MROUND(500000/E102,10)</f>
        <v>320</v>
      </c>
      <c r="D102" s="5" t="s">
        <v>13</v>
      </c>
      <c r="E102" s="6">
        <v>1580</v>
      </c>
      <c r="F102" s="6">
        <v>1605</v>
      </c>
      <c r="G102" s="6">
        <v>1635</v>
      </c>
      <c r="H102" s="6">
        <f t="shared" ref="H102" si="114">(F102-E102)*C102</f>
        <v>8000</v>
      </c>
      <c r="I102" s="6">
        <f t="shared" ref="I102" si="115">(G102-F102)*C102</f>
        <v>9600</v>
      </c>
      <c r="J102" s="6">
        <f t="shared" ref="J102" si="116">+I102+H102</f>
        <v>17600</v>
      </c>
      <c r="K102" s="14"/>
    </row>
    <row r="103" spans="1:11" ht="17.25" customHeight="1">
      <c r="A103" s="3">
        <v>43217</v>
      </c>
      <c r="B103" s="4" t="s">
        <v>556</v>
      </c>
      <c r="C103" s="5">
        <f t="shared" ref="C103:C104" si="117">MROUND(500000/E103,10)</f>
        <v>320</v>
      </c>
      <c r="D103" s="5" t="s">
        <v>16</v>
      </c>
      <c r="E103" s="6">
        <v>1580</v>
      </c>
      <c r="F103" s="6">
        <v>1555</v>
      </c>
      <c r="G103" s="6">
        <v>0</v>
      </c>
      <c r="H103" s="6">
        <f t="shared" ref="H103" si="118">(E103-F103)*C103</f>
        <v>8000</v>
      </c>
      <c r="I103" s="6">
        <v>0</v>
      </c>
      <c r="J103" s="6">
        <f t="shared" ref="J103:J104" si="119">+I103+H103</f>
        <v>8000</v>
      </c>
    </row>
    <row r="104" spans="1:11" ht="17.25" customHeight="1">
      <c r="A104" s="3">
        <v>43217</v>
      </c>
      <c r="B104" s="4" t="s">
        <v>98</v>
      </c>
      <c r="C104" s="5">
        <f t="shared" si="117"/>
        <v>480</v>
      </c>
      <c r="D104" s="5" t="s">
        <v>13</v>
      </c>
      <c r="E104" s="6">
        <v>1046</v>
      </c>
      <c r="F104" s="6">
        <v>1054</v>
      </c>
      <c r="G104" s="6">
        <v>0</v>
      </c>
      <c r="H104" s="6">
        <f t="shared" ref="H104" si="120">(F104-E104)*C104</f>
        <v>3840</v>
      </c>
      <c r="I104" s="6">
        <v>0</v>
      </c>
      <c r="J104" s="6">
        <f t="shared" si="119"/>
        <v>3840</v>
      </c>
    </row>
    <row r="105" spans="1:11" ht="17.25" customHeight="1">
      <c r="A105" s="3">
        <v>43216</v>
      </c>
      <c r="B105" s="4" t="s">
        <v>556</v>
      </c>
      <c r="C105" s="5">
        <f t="shared" ref="C105:C106" si="121">MROUND(500000/E105,10)</f>
        <v>330</v>
      </c>
      <c r="D105" s="5" t="s">
        <v>13</v>
      </c>
      <c r="E105" s="6">
        <v>1530</v>
      </c>
      <c r="F105" s="6">
        <v>1560</v>
      </c>
      <c r="G105" s="6">
        <v>1570</v>
      </c>
      <c r="H105" s="6">
        <f t="shared" ref="H105:H106" si="122">(F105-E105)*C105</f>
        <v>9900</v>
      </c>
      <c r="I105" s="6">
        <f t="shared" ref="I105:I106" si="123">(G105-F105)*C105</f>
        <v>3300</v>
      </c>
      <c r="J105" s="6">
        <f t="shared" ref="J105:J106" si="124">+I105+H105</f>
        <v>13200</v>
      </c>
    </row>
    <row r="106" spans="1:11" ht="17.25" customHeight="1">
      <c r="A106" s="3">
        <v>43216</v>
      </c>
      <c r="B106" s="4" t="s">
        <v>567</v>
      </c>
      <c r="C106" s="5">
        <f t="shared" si="121"/>
        <v>1110</v>
      </c>
      <c r="D106" s="5" t="s">
        <v>13</v>
      </c>
      <c r="E106" s="6">
        <v>450</v>
      </c>
      <c r="F106" s="6">
        <v>460</v>
      </c>
      <c r="G106" s="6">
        <v>469</v>
      </c>
      <c r="H106" s="6">
        <f t="shared" si="122"/>
        <v>11100</v>
      </c>
      <c r="I106" s="6">
        <f t="shared" si="123"/>
        <v>9990</v>
      </c>
      <c r="J106" s="6">
        <f t="shared" si="124"/>
        <v>21090</v>
      </c>
    </row>
    <row r="107" spans="1:11" ht="17.25" customHeight="1">
      <c r="A107" s="3">
        <v>43215</v>
      </c>
      <c r="B107" s="4" t="s">
        <v>556</v>
      </c>
      <c r="C107" s="5">
        <f t="shared" ref="C107:C108" si="125">MROUND(500000/E107,10)</f>
        <v>310</v>
      </c>
      <c r="D107" s="5" t="s">
        <v>16</v>
      </c>
      <c r="E107" s="6">
        <v>1590</v>
      </c>
      <c r="F107" s="6">
        <v>1565</v>
      </c>
      <c r="G107" s="6">
        <v>1535</v>
      </c>
      <c r="H107" s="6">
        <f t="shared" ref="H107:H108" si="126">(E107-F107)*C107</f>
        <v>7750</v>
      </c>
      <c r="I107" s="6">
        <f>(F107-G107)*C107</f>
        <v>9300</v>
      </c>
      <c r="J107" s="6">
        <f t="shared" ref="J107:J108" si="127">+I107+H107</f>
        <v>17050</v>
      </c>
    </row>
    <row r="108" spans="1:11" ht="17.25" customHeight="1">
      <c r="A108" s="3">
        <v>43215</v>
      </c>
      <c r="B108" s="4" t="s">
        <v>208</v>
      </c>
      <c r="C108" s="5">
        <f t="shared" si="125"/>
        <v>1080</v>
      </c>
      <c r="D108" s="5" t="s">
        <v>16</v>
      </c>
      <c r="E108" s="6">
        <v>464</v>
      </c>
      <c r="F108" s="6">
        <v>456</v>
      </c>
      <c r="G108" s="6">
        <v>0</v>
      </c>
      <c r="H108" s="6">
        <f t="shared" si="126"/>
        <v>8640</v>
      </c>
      <c r="I108" s="6">
        <v>0</v>
      </c>
      <c r="J108" s="6">
        <f t="shared" si="127"/>
        <v>8640</v>
      </c>
    </row>
    <row r="109" spans="1:11" ht="17.25" customHeight="1">
      <c r="A109" s="3">
        <v>43214</v>
      </c>
      <c r="B109" s="4" t="s">
        <v>98</v>
      </c>
      <c r="C109" s="5">
        <f t="shared" ref="C109" si="128">MROUND(500000/E109,10)</f>
        <v>510</v>
      </c>
      <c r="D109" s="5" t="s">
        <v>13</v>
      </c>
      <c r="E109" s="6">
        <v>987</v>
      </c>
      <c r="F109" s="6">
        <v>1007</v>
      </c>
      <c r="G109" s="6">
        <v>0</v>
      </c>
      <c r="H109" s="6">
        <f t="shared" ref="H109" si="129">(F109-E109)*C109</f>
        <v>10200</v>
      </c>
      <c r="I109" s="6">
        <v>0</v>
      </c>
      <c r="J109" s="6">
        <f t="shared" ref="J109" si="130">+I109+H109</f>
        <v>10200</v>
      </c>
    </row>
    <row r="110" spans="1:11" ht="17.25" customHeight="1">
      <c r="A110" s="3">
        <v>43213</v>
      </c>
      <c r="B110" s="4" t="s">
        <v>556</v>
      </c>
      <c r="C110" s="5">
        <f t="shared" ref="C110" si="131">MROUND(500000/E110,10)</f>
        <v>310</v>
      </c>
      <c r="D110" s="5" t="s">
        <v>16</v>
      </c>
      <c r="E110" s="6">
        <v>1600</v>
      </c>
      <c r="F110" s="6">
        <v>1575</v>
      </c>
      <c r="G110" s="6">
        <v>1545</v>
      </c>
      <c r="H110" s="6">
        <f t="shared" ref="H110" si="132">(E110-F110)*C110</f>
        <v>7750</v>
      </c>
      <c r="I110" s="6">
        <f>(F110-G110)*C110</f>
        <v>9300</v>
      </c>
      <c r="J110" s="6">
        <f t="shared" ref="J110" si="133">+I110+H110</f>
        <v>17050</v>
      </c>
    </row>
    <row r="111" spans="1:11" ht="17.25" customHeight="1">
      <c r="A111" s="7">
        <v>43210</v>
      </c>
      <c r="B111" s="8" t="s">
        <v>570</v>
      </c>
      <c r="C111" s="9">
        <f t="shared" ref="C111:C113" si="134">MROUND(500000/E111,10)</f>
        <v>320</v>
      </c>
      <c r="D111" s="9" t="s">
        <v>16</v>
      </c>
      <c r="E111" s="10">
        <v>1550</v>
      </c>
      <c r="F111" s="10">
        <v>1525</v>
      </c>
      <c r="G111" s="10">
        <v>1495</v>
      </c>
      <c r="H111" s="10">
        <f t="shared" ref="H111" si="135">(E111-F111)*C111</f>
        <v>8000</v>
      </c>
      <c r="I111" s="10">
        <v>0</v>
      </c>
      <c r="J111" s="6">
        <f t="shared" ref="J111:J114" si="136">+I111+H111</f>
        <v>8000</v>
      </c>
    </row>
    <row r="112" spans="1:11" ht="17.25" customHeight="1">
      <c r="A112" s="7">
        <v>43209</v>
      </c>
      <c r="B112" s="8" t="s">
        <v>556</v>
      </c>
      <c r="C112" s="9">
        <f t="shared" si="134"/>
        <v>350</v>
      </c>
      <c r="D112" s="9" t="s">
        <v>13</v>
      </c>
      <c r="E112" s="10">
        <v>1417</v>
      </c>
      <c r="F112" s="10">
        <v>1444</v>
      </c>
      <c r="G112" s="10">
        <v>1470</v>
      </c>
      <c r="H112" s="10">
        <f t="shared" ref="H112:H114" si="137">(F112-E112)*C112</f>
        <v>9450</v>
      </c>
      <c r="I112" s="10">
        <f t="shared" ref="I112" si="138">(G112-F112)*C112</f>
        <v>9100</v>
      </c>
      <c r="J112" s="6">
        <f t="shared" si="136"/>
        <v>18550</v>
      </c>
    </row>
    <row r="113" spans="1:10" ht="17.25" customHeight="1">
      <c r="A113" s="7">
        <v>43209</v>
      </c>
      <c r="B113" s="8" t="s">
        <v>98</v>
      </c>
      <c r="C113" s="9">
        <f t="shared" si="134"/>
        <v>560</v>
      </c>
      <c r="D113" s="9" t="s">
        <v>13</v>
      </c>
      <c r="E113" s="10">
        <v>892</v>
      </c>
      <c r="F113" s="10">
        <v>900</v>
      </c>
      <c r="G113" s="10">
        <v>0</v>
      </c>
      <c r="H113" s="10">
        <f t="shared" si="137"/>
        <v>4480</v>
      </c>
      <c r="I113" s="10">
        <v>0</v>
      </c>
      <c r="J113" s="6">
        <f t="shared" si="136"/>
        <v>4480</v>
      </c>
    </row>
    <row r="114" spans="1:10" ht="17.25" customHeight="1">
      <c r="A114" s="7">
        <v>43208</v>
      </c>
      <c r="B114" s="8" t="s">
        <v>160</v>
      </c>
      <c r="C114" s="9">
        <f t="shared" ref="C114:C116" si="139">MROUND(500000/E114,10)</f>
        <v>800</v>
      </c>
      <c r="D114" s="9" t="s">
        <v>13</v>
      </c>
      <c r="E114" s="10">
        <v>625</v>
      </c>
      <c r="F114" s="10">
        <v>635</v>
      </c>
      <c r="G114" s="10">
        <v>650</v>
      </c>
      <c r="H114" s="10">
        <f t="shared" si="137"/>
        <v>8000</v>
      </c>
      <c r="I114" s="10">
        <f t="shared" ref="I114" si="140">(G114-F114)*C114</f>
        <v>12000</v>
      </c>
      <c r="J114" s="6">
        <f t="shared" si="136"/>
        <v>20000</v>
      </c>
    </row>
    <row r="115" spans="1:10" ht="17.25" customHeight="1">
      <c r="A115" s="7">
        <v>43207</v>
      </c>
      <c r="B115" s="8" t="s">
        <v>533</v>
      </c>
      <c r="C115" s="9">
        <f t="shared" si="139"/>
        <v>190</v>
      </c>
      <c r="D115" s="9" t="s">
        <v>13</v>
      </c>
      <c r="E115" s="10">
        <v>2605</v>
      </c>
      <c r="F115" s="10">
        <v>2575</v>
      </c>
      <c r="G115" s="10">
        <v>0</v>
      </c>
      <c r="H115" s="10">
        <f t="shared" ref="H115:H116" si="141">(F115-E115)*C115</f>
        <v>-5700</v>
      </c>
      <c r="I115" s="10">
        <v>0</v>
      </c>
      <c r="J115" s="15">
        <f t="shared" ref="J115:J116" si="142">+I115+H115</f>
        <v>-5700</v>
      </c>
    </row>
    <row r="116" spans="1:10" ht="17.25" customHeight="1">
      <c r="A116" s="7">
        <v>43207</v>
      </c>
      <c r="B116" s="8" t="s">
        <v>582</v>
      </c>
      <c r="C116" s="9">
        <f t="shared" si="139"/>
        <v>1190</v>
      </c>
      <c r="D116" s="9" t="s">
        <v>13</v>
      </c>
      <c r="E116" s="10">
        <v>421</v>
      </c>
      <c r="F116" s="10">
        <v>411</v>
      </c>
      <c r="G116" s="10">
        <v>0</v>
      </c>
      <c r="H116" s="10">
        <f t="shared" si="141"/>
        <v>-11900</v>
      </c>
      <c r="I116" s="10">
        <v>0</v>
      </c>
      <c r="J116" s="15">
        <f t="shared" si="142"/>
        <v>-11900</v>
      </c>
    </row>
    <row r="117" spans="1:10" ht="17.25" customHeight="1">
      <c r="A117" s="3">
        <v>43206</v>
      </c>
      <c r="B117" s="4" t="s">
        <v>43</v>
      </c>
      <c r="C117" s="5">
        <f t="shared" ref="C117" si="143">MROUND(500000/E117,10)</f>
        <v>520</v>
      </c>
      <c r="D117" s="5" t="s">
        <v>13</v>
      </c>
      <c r="E117" s="6">
        <v>955</v>
      </c>
      <c r="F117" s="6">
        <v>970</v>
      </c>
      <c r="G117" s="6">
        <v>990</v>
      </c>
      <c r="H117" s="6">
        <f t="shared" ref="H117" si="144">(F117-E117)*C117</f>
        <v>7800</v>
      </c>
      <c r="I117" s="6">
        <v>0</v>
      </c>
      <c r="J117" s="6">
        <f t="shared" ref="J117" si="145">+I117+H117</f>
        <v>7800</v>
      </c>
    </row>
    <row r="118" spans="1:10" ht="17.25" customHeight="1">
      <c r="A118" s="7">
        <v>43203</v>
      </c>
      <c r="B118" s="8" t="s">
        <v>604</v>
      </c>
      <c r="C118" s="9">
        <f t="shared" ref="C118" si="146">MROUND(500000/E118,10)</f>
        <v>270</v>
      </c>
      <c r="D118" s="9" t="s">
        <v>13</v>
      </c>
      <c r="E118" s="10">
        <v>1830</v>
      </c>
      <c r="F118" s="10">
        <v>1805</v>
      </c>
      <c r="G118" s="10">
        <v>0</v>
      </c>
      <c r="H118" s="10">
        <f t="shared" ref="H118" si="147">(F118-E118)*C118</f>
        <v>-6750</v>
      </c>
      <c r="I118" s="10">
        <v>0</v>
      </c>
      <c r="J118" s="15">
        <f t="shared" ref="J118" si="148">+I118+H118</f>
        <v>-6750</v>
      </c>
    </row>
    <row r="119" spans="1:10" ht="17.25" customHeight="1">
      <c r="A119" s="3">
        <v>43202</v>
      </c>
      <c r="B119" s="4" t="s">
        <v>146</v>
      </c>
      <c r="C119" s="5">
        <f t="shared" ref="C119:C121" si="149">MROUND(500000/E119,10)</f>
        <v>680</v>
      </c>
      <c r="D119" s="5" t="s">
        <v>16</v>
      </c>
      <c r="E119" s="6">
        <v>740</v>
      </c>
      <c r="F119" s="6">
        <v>730</v>
      </c>
      <c r="G119" s="6">
        <v>0</v>
      </c>
      <c r="H119" s="6">
        <f t="shared" ref="H119" si="150">(E119-F119)*C119</f>
        <v>6800</v>
      </c>
      <c r="I119" s="6">
        <v>0</v>
      </c>
      <c r="J119" s="6">
        <f t="shared" ref="J119:J121" si="151">+I119+H119</f>
        <v>6800</v>
      </c>
    </row>
    <row r="120" spans="1:10" ht="17.25" customHeight="1">
      <c r="A120" s="3">
        <v>43201</v>
      </c>
      <c r="B120" s="4" t="s">
        <v>98</v>
      </c>
      <c r="C120" s="5">
        <f t="shared" si="149"/>
        <v>600</v>
      </c>
      <c r="D120" s="5" t="s">
        <v>13</v>
      </c>
      <c r="E120" s="6">
        <v>838</v>
      </c>
      <c r="F120" s="6">
        <v>847</v>
      </c>
      <c r="G120" s="6">
        <v>0</v>
      </c>
      <c r="H120" s="6">
        <f t="shared" ref="H120:H121" si="152">(F120-E120)*C120</f>
        <v>5400</v>
      </c>
      <c r="I120" s="6">
        <v>0</v>
      </c>
      <c r="J120" s="6">
        <f t="shared" si="151"/>
        <v>5400</v>
      </c>
    </row>
    <row r="121" spans="1:10" ht="17.25" customHeight="1">
      <c r="A121" s="3">
        <v>43200</v>
      </c>
      <c r="B121" s="4" t="s">
        <v>315</v>
      </c>
      <c r="C121" s="5">
        <f t="shared" si="149"/>
        <v>250</v>
      </c>
      <c r="D121" s="5" t="s">
        <v>13</v>
      </c>
      <c r="E121" s="6">
        <v>2030</v>
      </c>
      <c r="F121" s="6">
        <v>2060</v>
      </c>
      <c r="G121" s="6">
        <v>0</v>
      </c>
      <c r="H121" s="6">
        <f t="shared" si="152"/>
        <v>7500</v>
      </c>
      <c r="I121" s="6">
        <v>0</v>
      </c>
      <c r="J121" s="6">
        <f t="shared" si="151"/>
        <v>7500</v>
      </c>
    </row>
    <row r="122" spans="1:10" ht="17.25" customHeight="1">
      <c r="A122" s="3">
        <v>43196</v>
      </c>
      <c r="B122" s="4" t="s">
        <v>570</v>
      </c>
      <c r="C122" s="5">
        <f t="shared" ref="C122" si="153">MROUND(500000/E122,10)</f>
        <v>390</v>
      </c>
      <c r="D122" s="5" t="s">
        <v>13</v>
      </c>
      <c r="E122" s="6">
        <v>1275</v>
      </c>
      <c r="F122" s="6">
        <v>1300</v>
      </c>
      <c r="G122" s="6">
        <v>0</v>
      </c>
      <c r="H122" s="6">
        <f t="shared" ref="H122" si="154">(F122-E122)*C122</f>
        <v>9750</v>
      </c>
      <c r="I122" s="6">
        <v>0</v>
      </c>
      <c r="J122" s="6">
        <f t="shared" ref="J122" si="155">+I122+H122</f>
        <v>9750</v>
      </c>
    </row>
    <row r="123" spans="1:10" ht="17.25" customHeight="1">
      <c r="A123" s="3">
        <v>43195</v>
      </c>
      <c r="B123" s="4" t="s">
        <v>146</v>
      </c>
      <c r="C123" s="5">
        <f t="shared" ref="C123" si="156">MROUND(500000/E123,10)</f>
        <v>720</v>
      </c>
      <c r="D123" s="5" t="s">
        <v>13</v>
      </c>
      <c r="E123" s="6">
        <v>695</v>
      </c>
      <c r="F123" s="6">
        <v>695</v>
      </c>
      <c r="G123" s="6">
        <v>0</v>
      </c>
      <c r="H123" s="6">
        <f t="shared" ref="H123" si="157">(F123-E123)*C123</f>
        <v>0</v>
      </c>
      <c r="I123" s="6">
        <v>0</v>
      </c>
      <c r="J123" s="6">
        <f t="shared" ref="J123" si="158">+I123+H123</f>
        <v>0</v>
      </c>
    </row>
    <row r="124" spans="1:10" ht="17.25" customHeight="1">
      <c r="A124" s="3">
        <v>43194</v>
      </c>
      <c r="B124" s="4" t="s">
        <v>122</v>
      </c>
      <c r="C124" s="5">
        <f t="shared" ref="C124:C125" si="159">MROUND(500000/E124,10)</f>
        <v>460</v>
      </c>
      <c r="D124" s="5" t="s">
        <v>16</v>
      </c>
      <c r="E124" s="6">
        <v>1090</v>
      </c>
      <c r="F124" s="6">
        <v>1070</v>
      </c>
      <c r="G124" s="6">
        <v>0</v>
      </c>
      <c r="H124" s="6">
        <f t="shared" ref="H124" si="160">(E124-F124)*C124</f>
        <v>9200</v>
      </c>
      <c r="I124" s="6">
        <v>0</v>
      </c>
      <c r="J124" s="6">
        <f t="shared" ref="J124:J125" si="161">+I124+H124</f>
        <v>9200</v>
      </c>
    </row>
    <row r="125" spans="1:10" ht="17.25" customHeight="1">
      <c r="A125" s="3">
        <v>43194</v>
      </c>
      <c r="B125" s="4" t="s">
        <v>191</v>
      </c>
      <c r="C125" s="5">
        <f t="shared" si="159"/>
        <v>6170</v>
      </c>
      <c r="D125" s="5" t="s">
        <v>13</v>
      </c>
      <c r="E125" s="6">
        <v>81</v>
      </c>
      <c r="F125" s="6">
        <v>81.25</v>
      </c>
      <c r="G125" s="6">
        <v>0</v>
      </c>
      <c r="H125" s="6">
        <f t="shared" ref="H125" si="162">(F125-E125)*C125</f>
        <v>1542.5</v>
      </c>
      <c r="I125" s="6">
        <v>0</v>
      </c>
      <c r="J125" s="6">
        <f t="shared" si="161"/>
        <v>1542.5</v>
      </c>
    </row>
    <row r="126" spans="1:10" ht="17.25" customHeight="1">
      <c r="A126" s="3">
        <v>43193</v>
      </c>
      <c r="B126" s="4" t="s">
        <v>43</v>
      </c>
      <c r="C126" s="5">
        <f t="shared" ref="C126:C127" si="163">MROUND(500000/E126,10)</f>
        <v>570</v>
      </c>
      <c r="D126" s="5" t="s">
        <v>16</v>
      </c>
      <c r="E126" s="6">
        <v>880</v>
      </c>
      <c r="F126" s="6">
        <v>880</v>
      </c>
      <c r="G126" s="6">
        <v>0</v>
      </c>
      <c r="H126" s="6">
        <f t="shared" ref="H126" si="164">(E126-F126)*C126</f>
        <v>0</v>
      </c>
      <c r="I126" s="6">
        <v>0</v>
      </c>
      <c r="J126" s="6">
        <f t="shared" ref="J126:J127" si="165">+I126+H126</f>
        <v>0</v>
      </c>
    </row>
    <row r="127" spans="1:10" ht="17.25" customHeight="1">
      <c r="A127" s="3">
        <v>43193</v>
      </c>
      <c r="B127" s="4" t="s">
        <v>222</v>
      </c>
      <c r="C127" s="5">
        <f t="shared" si="163"/>
        <v>3880</v>
      </c>
      <c r="D127" s="5" t="s">
        <v>13</v>
      </c>
      <c r="E127" s="6">
        <v>129</v>
      </c>
      <c r="F127" s="6">
        <v>131</v>
      </c>
      <c r="G127" s="6">
        <v>0</v>
      </c>
      <c r="H127" s="6">
        <f t="shared" ref="H127" si="166">(F127-E127)*C127</f>
        <v>7760</v>
      </c>
      <c r="I127" s="6">
        <v>0</v>
      </c>
      <c r="J127" s="6">
        <f t="shared" si="165"/>
        <v>7760</v>
      </c>
    </row>
    <row r="128" spans="1:10" ht="17.25" customHeight="1">
      <c r="A128" s="3">
        <v>43192</v>
      </c>
      <c r="B128" s="4" t="s">
        <v>476</v>
      </c>
      <c r="C128" s="5">
        <f t="shared" ref="C128" si="167">MROUND(500000/E128,10)</f>
        <v>540</v>
      </c>
      <c r="D128" s="5" t="s">
        <v>13</v>
      </c>
      <c r="E128" s="6">
        <v>931</v>
      </c>
      <c r="F128" s="6">
        <v>946</v>
      </c>
      <c r="G128" s="6">
        <v>0</v>
      </c>
      <c r="H128" s="6">
        <f t="shared" ref="H128" si="168">(F128-E128)*C128</f>
        <v>8100</v>
      </c>
      <c r="I128" s="6">
        <v>0</v>
      </c>
      <c r="J128" s="6">
        <f t="shared" ref="J128" si="169">+I128+H128</f>
        <v>8100</v>
      </c>
    </row>
    <row r="129" spans="1:10" ht="17.2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0" ht="17.25" customHeight="1">
      <c r="A130" s="7">
        <v>43187</v>
      </c>
      <c r="B130" s="8" t="s">
        <v>73</v>
      </c>
      <c r="C130" s="9">
        <f t="shared" ref="C130" si="170">MROUND(500000/E130,10)</f>
        <v>800</v>
      </c>
      <c r="D130" s="9" t="s">
        <v>16</v>
      </c>
      <c r="E130" s="10">
        <v>623</v>
      </c>
      <c r="F130" s="10">
        <v>608</v>
      </c>
      <c r="G130" s="10">
        <v>0</v>
      </c>
      <c r="H130" s="10">
        <f t="shared" ref="H130" si="171">(E130-F130)*C130</f>
        <v>12000</v>
      </c>
      <c r="I130" s="10">
        <v>0</v>
      </c>
      <c r="J130" s="10">
        <f t="shared" ref="J130" si="172">+I130+H130</f>
        <v>12000</v>
      </c>
    </row>
    <row r="131" spans="1:10" ht="17.25" customHeight="1">
      <c r="A131" s="7">
        <v>43186</v>
      </c>
      <c r="B131" s="8" t="s">
        <v>160</v>
      </c>
      <c r="C131" s="9">
        <f t="shared" ref="C131" si="173">MROUND(500000/E131,10)</f>
        <v>830</v>
      </c>
      <c r="D131" s="9" t="s">
        <v>13</v>
      </c>
      <c r="E131" s="10">
        <v>603</v>
      </c>
      <c r="F131" s="10">
        <v>605</v>
      </c>
      <c r="G131" s="10">
        <v>0</v>
      </c>
      <c r="H131" s="10">
        <f t="shared" ref="H131" si="174">(F131-E131)*C131</f>
        <v>1660</v>
      </c>
      <c r="I131" s="10">
        <v>0</v>
      </c>
      <c r="J131" s="10">
        <f t="shared" ref="J131" si="175">+I131+H131</f>
        <v>1660</v>
      </c>
    </row>
    <row r="132" spans="1:10" ht="17.25" customHeight="1">
      <c r="A132" s="7">
        <v>43185</v>
      </c>
      <c r="B132" s="8" t="s">
        <v>269</v>
      </c>
      <c r="C132" s="9">
        <f t="shared" ref="C132" si="176">MROUND(500000/E132,10)</f>
        <v>290</v>
      </c>
      <c r="D132" s="9" t="s">
        <v>13</v>
      </c>
      <c r="E132" s="10">
        <v>1708</v>
      </c>
      <c r="F132" s="10">
        <v>1730</v>
      </c>
      <c r="G132" s="10">
        <v>1745</v>
      </c>
      <c r="H132" s="10">
        <f t="shared" ref="H132" si="177">(F132-E132)*C132</f>
        <v>6380</v>
      </c>
      <c r="I132" s="10">
        <f t="shared" ref="I132" si="178">(G132-F132)*C132</f>
        <v>4350</v>
      </c>
      <c r="J132" s="10">
        <f t="shared" ref="J132" si="179">+I132+H132</f>
        <v>10730</v>
      </c>
    </row>
    <row r="133" spans="1:10" ht="17.25" customHeight="1">
      <c r="A133" s="7">
        <v>43182</v>
      </c>
      <c r="B133" s="8" t="s">
        <v>295</v>
      </c>
      <c r="C133" s="9">
        <f t="shared" ref="C133" si="180">MROUND(500000/E133,10)</f>
        <v>260</v>
      </c>
      <c r="D133" s="9" t="s">
        <v>16</v>
      </c>
      <c r="E133" s="10">
        <v>1913</v>
      </c>
      <c r="F133" s="10">
        <v>1900</v>
      </c>
      <c r="G133" s="10">
        <v>0</v>
      </c>
      <c r="H133" s="10">
        <f t="shared" ref="H133" si="181">(E133-F133)*C133</f>
        <v>3380</v>
      </c>
      <c r="I133" s="10">
        <v>0</v>
      </c>
      <c r="J133" s="10">
        <f t="shared" ref="J133" si="182">+I133+H133</f>
        <v>3380</v>
      </c>
    </row>
    <row r="134" spans="1:10" ht="17.25" customHeight="1">
      <c r="A134" s="7">
        <v>43181</v>
      </c>
      <c r="B134" s="8" t="s">
        <v>491</v>
      </c>
      <c r="C134" s="9">
        <f t="shared" ref="C134:C135" si="183">MROUND(500000/E134,10)</f>
        <v>380</v>
      </c>
      <c r="D134" s="9" t="s">
        <v>16</v>
      </c>
      <c r="E134" s="10">
        <v>1300</v>
      </c>
      <c r="F134" s="10">
        <v>1280</v>
      </c>
      <c r="G134" s="10">
        <v>0</v>
      </c>
      <c r="H134" s="10">
        <f t="shared" ref="H134" si="184">(E134-F134)*C134</f>
        <v>7600</v>
      </c>
      <c r="I134" s="10">
        <v>0</v>
      </c>
      <c r="J134" s="10">
        <f t="shared" ref="J134:J135" si="185">+I134+H134</f>
        <v>7600</v>
      </c>
    </row>
    <row r="135" spans="1:10" ht="17.25" customHeight="1">
      <c r="A135" s="7">
        <v>43181</v>
      </c>
      <c r="B135" s="8" t="s">
        <v>573</v>
      </c>
      <c r="C135" s="9">
        <f t="shared" si="183"/>
        <v>11830</v>
      </c>
      <c r="D135" s="9" t="s">
        <v>13</v>
      </c>
      <c r="E135" s="10">
        <v>42.25</v>
      </c>
      <c r="F135" s="10">
        <v>42.25</v>
      </c>
      <c r="G135" s="10">
        <v>0</v>
      </c>
      <c r="H135" s="10">
        <f t="shared" ref="H135" si="186">(F135-E135)*C135</f>
        <v>0</v>
      </c>
      <c r="I135" s="10">
        <v>0</v>
      </c>
      <c r="J135" s="10">
        <f t="shared" si="185"/>
        <v>0</v>
      </c>
    </row>
    <row r="136" spans="1:10" ht="17.25" customHeight="1">
      <c r="A136" s="7">
        <v>43180</v>
      </c>
      <c r="B136" s="8" t="s">
        <v>21</v>
      </c>
      <c r="C136" s="9">
        <f t="shared" ref="C136" si="187">MROUND(500000/E136,10)</f>
        <v>160</v>
      </c>
      <c r="D136" s="9" t="s">
        <v>13</v>
      </c>
      <c r="E136" s="10">
        <v>3095</v>
      </c>
      <c r="F136" s="10">
        <v>3050</v>
      </c>
      <c r="G136" s="10">
        <v>0</v>
      </c>
      <c r="H136" s="10">
        <f t="shared" ref="H136" si="188">(F136-E136)*C136</f>
        <v>-7200</v>
      </c>
      <c r="I136" s="10">
        <v>0</v>
      </c>
      <c r="J136" s="15">
        <f t="shared" ref="J136" si="189">+I136+H136</f>
        <v>-7200</v>
      </c>
    </row>
    <row r="137" spans="1:10" ht="17.25" customHeight="1">
      <c r="A137" s="7">
        <v>43179</v>
      </c>
      <c r="B137" s="8" t="s">
        <v>491</v>
      </c>
      <c r="C137" s="9">
        <f t="shared" ref="C137" si="190">MROUND(500000/E137,10)</f>
        <v>380</v>
      </c>
      <c r="D137" s="9" t="s">
        <v>16</v>
      </c>
      <c r="E137" s="10">
        <v>1312</v>
      </c>
      <c r="F137" s="10">
        <v>1297</v>
      </c>
      <c r="G137" s="10">
        <v>0</v>
      </c>
      <c r="H137" s="10">
        <f t="shared" ref="H137" si="191">(E137-F137)*C137</f>
        <v>5700</v>
      </c>
      <c r="I137" s="10">
        <v>0</v>
      </c>
      <c r="J137" s="10">
        <f t="shared" ref="J137" si="192">+I137+H137</f>
        <v>5700</v>
      </c>
    </row>
    <row r="138" spans="1:10" ht="17.25" customHeight="1">
      <c r="A138" s="7">
        <v>43178</v>
      </c>
      <c r="B138" s="8" t="s">
        <v>116</v>
      </c>
      <c r="C138" s="9">
        <f t="shared" ref="C138:C139" si="193">MROUND(500000/E138,10)</f>
        <v>7350</v>
      </c>
      <c r="D138" s="9" t="s">
        <v>13</v>
      </c>
      <c r="E138" s="10">
        <v>68</v>
      </c>
      <c r="F138" s="10">
        <v>69</v>
      </c>
      <c r="G138" s="10">
        <v>0</v>
      </c>
      <c r="H138" s="10">
        <f t="shared" ref="H138:H139" si="194">(F138-E138)*C138</f>
        <v>7350</v>
      </c>
      <c r="I138" s="10">
        <v>0</v>
      </c>
      <c r="J138" s="10">
        <f t="shared" ref="J138:J139" si="195">+I138+H138</f>
        <v>7350</v>
      </c>
    </row>
    <row r="139" spans="1:10" ht="17.25" customHeight="1">
      <c r="A139" s="7">
        <v>43178</v>
      </c>
      <c r="B139" s="8" t="s">
        <v>118</v>
      </c>
      <c r="C139" s="9">
        <f t="shared" si="193"/>
        <v>650</v>
      </c>
      <c r="D139" s="9" t="s">
        <v>13</v>
      </c>
      <c r="E139" s="10">
        <v>775</v>
      </c>
      <c r="F139" s="10">
        <v>778</v>
      </c>
      <c r="G139" s="10">
        <v>0</v>
      </c>
      <c r="H139" s="10">
        <f t="shared" si="194"/>
        <v>1950</v>
      </c>
      <c r="I139" s="10">
        <v>0</v>
      </c>
      <c r="J139" s="10">
        <f t="shared" si="195"/>
        <v>1950</v>
      </c>
    </row>
    <row r="140" spans="1:10" ht="17.25" customHeight="1">
      <c r="A140" s="7">
        <v>43178</v>
      </c>
      <c r="B140" s="8" t="s">
        <v>73</v>
      </c>
      <c r="C140" s="9">
        <f t="shared" ref="C140" si="196">MROUND(500000/E140,10)</f>
        <v>730</v>
      </c>
      <c r="D140" s="9" t="s">
        <v>13</v>
      </c>
      <c r="E140" s="10">
        <v>685</v>
      </c>
      <c r="F140" s="10">
        <v>674</v>
      </c>
      <c r="G140" s="10">
        <v>0</v>
      </c>
      <c r="H140" s="10">
        <f t="shared" ref="H140" si="197">(F140-E140)*C140</f>
        <v>-8030</v>
      </c>
      <c r="I140" s="10">
        <v>0</v>
      </c>
      <c r="J140" s="15">
        <f t="shared" ref="J140" si="198">+I140+H140</f>
        <v>-8030</v>
      </c>
    </row>
    <row r="141" spans="1:10" ht="17.25" customHeight="1">
      <c r="A141" s="7">
        <v>43175</v>
      </c>
      <c r="B141" s="8" t="s">
        <v>667</v>
      </c>
      <c r="C141" s="9">
        <f t="shared" ref="C141" si="199">MROUND(500000/E141,10)</f>
        <v>280</v>
      </c>
      <c r="D141" s="9" t="s">
        <v>13</v>
      </c>
      <c r="E141" s="10">
        <v>1812</v>
      </c>
      <c r="F141" s="10">
        <v>1787</v>
      </c>
      <c r="G141" s="10">
        <v>0</v>
      </c>
      <c r="H141" s="10">
        <f t="shared" ref="H141" si="200">(F141-E141)*C141</f>
        <v>-7000</v>
      </c>
      <c r="I141" s="10">
        <v>0</v>
      </c>
      <c r="J141" s="15">
        <f t="shared" ref="J141" si="201">+I141+H141</f>
        <v>-7000</v>
      </c>
    </row>
    <row r="142" spans="1:10" ht="17.25" customHeight="1">
      <c r="A142" s="7">
        <v>43174</v>
      </c>
      <c r="B142" s="8" t="s">
        <v>577</v>
      </c>
      <c r="C142" s="9">
        <f t="shared" ref="C142" si="202">MROUND(500000/E142,10)</f>
        <v>310</v>
      </c>
      <c r="D142" s="9" t="s">
        <v>13</v>
      </c>
      <c r="E142" s="10">
        <v>1595</v>
      </c>
      <c r="F142" s="10">
        <v>1614</v>
      </c>
      <c r="G142" s="10">
        <v>0</v>
      </c>
      <c r="H142" s="10">
        <f t="shared" ref="H142" si="203">(F142-E142)*C142</f>
        <v>5890</v>
      </c>
      <c r="I142" s="10">
        <v>0</v>
      </c>
      <c r="J142" s="10">
        <f t="shared" ref="J142" si="204">+I142+H142</f>
        <v>5890</v>
      </c>
    </row>
    <row r="143" spans="1:10" ht="17.25" customHeight="1">
      <c r="A143" s="7">
        <v>43173</v>
      </c>
      <c r="B143" s="8" t="s">
        <v>574</v>
      </c>
      <c r="C143" s="9">
        <f t="shared" ref="C143" si="205">MROUND(500000/E143,10)</f>
        <v>300</v>
      </c>
      <c r="D143" s="9" t="s">
        <v>16</v>
      </c>
      <c r="E143" s="10">
        <v>1675</v>
      </c>
      <c r="F143" s="10">
        <v>1700</v>
      </c>
      <c r="G143" s="10">
        <v>0</v>
      </c>
      <c r="H143" s="10">
        <f t="shared" ref="H143" si="206">(E143-F143)*C143</f>
        <v>-7500</v>
      </c>
      <c r="I143" s="10">
        <v>0</v>
      </c>
      <c r="J143" s="15">
        <f t="shared" ref="J143" si="207">+I143+H143</f>
        <v>-7500</v>
      </c>
    </row>
    <row r="144" spans="1:10" ht="17.25" customHeight="1">
      <c r="A144" s="7">
        <v>43172</v>
      </c>
      <c r="B144" s="8" t="s">
        <v>235</v>
      </c>
      <c r="C144" s="9">
        <f t="shared" ref="C144" si="208">MROUND(500000/E144,10)</f>
        <v>510</v>
      </c>
      <c r="D144" s="9" t="s">
        <v>13</v>
      </c>
      <c r="E144" s="10">
        <v>985</v>
      </c>
      <c r="F144" s="10">
        <v>1005</v>
      </c>
      <c r="G144" s="10">
        <v>1015</v>
      </c>
      <c r="H144" s="10">
        <f t="shared" ref="H144" si="209">(F144-E144)*C144</f>
        <v>10200</v>
      </c>
      <c r="I144" s="10">
        <f t="shared" ref="I144" si="210">(G144-F144)*C144</f>
        <v>5100</v>
      </c>
      <c r="J144" s="10">
        <f t="shared" ref="J144" si="211">+I144+H144</f>
        <v>15300</v>
      </c>
    </row>
    <row r="145" spans="1:11" ht="17.25" customHeight="1">
      <c r="A145" s="7">
        <v>43171</v>
      </c>
      <c r="B145" s="8" t="s">
        <v>118</v>
      </c>
      <c r="C145" s="9">
        <f t="shared" ref="C145" si="212">MROUND(500000/E145,10)</f>
        <v>620</v>
      </c>
      <c r="D145" s="9" t="s">
        <v>13</v>
      </c>
      <c r="E145" s="10">
        <v>803</v>
      </c>
      <c r="F145" s="10">
        <v>815</v>
      </c>
      <c r="G145" s="10">
        <v>0</v>
      </c>
      <c r="H145" s="10">
        <f t="shared" ref="H145" si="213">(F145-E145)*C145</f>
        <v>7440</v>
      </c>
      <c r="I145" s="10">
        <v>0</v>
      </c>
      <c r="J145" s="10">
        <f t="shared" ref="J145" si="214">+I145+H145</f>
        <v>7440</v>
      </c>
    </row>
    <row r="146" spans="1:11" ht="17.25" customHeight="1">
      <c r="A146" s="7">
        <v>43167</v>
      </c>
      <c r="B146" s="8" t="s">
        <v>186</v>
      </c>
      <c r="C146" s="9">
        <f t="shared" ref="C146" si="215">MROUND(500000/E146,10)</f>
        <v>500</v>
      </c>
      <c r="D146" s="9" t="s">
        <v>13</v>
      </c>
      <c r="E146" s="10">
        <v>993</v>
      </c>
      <c r="F146" s="10">
        <v>1006</v>
      </c>
      <c r="G146" s="10">
        <v>0</v>
      </c>
      <c r="H146" s="10">
        <f t="shared" ref="H146" si="216">(F146-E146)*C146</f>
        <v>6500</v>
      </c>
      <c r="I146" s="10">
        <v>0</v>
      </c>
      <c r="J146" s="10">
        <f t="shared" ref="J146" si="217">+I146+H146</f>
        <v>6500</v>
      </c>
    </row>
    <row r="147" spans="1:11" ht="17.25" customHeight="1">
      <c r="A147" s="7">
        <v>43166</v>
      </c>
      <c r="B147" s="8" t="s">
        <v>92</v>
      </c>
      <c r="C147" s="9">
        <f t="shared" ref="C147" si="218">MROUND(500000/E147,10)</f>
        <v>490</v>
      </c>
      <c r="D147" s="9" t="s">
        <v>13</v>
      </c>
      <c r="E147" s="10">
        <v>1020</v>
      </c>
      <c r="F147" s="10">
        <v>1029</v>
      </c>
      <c r="G147" s="10">
        <v>0</v>
      </c>
      <c r="H147" s="10">
        <f t="shared" ref="H147" si="219">(F147-E147)*C147</f>
        <v>4410</v>
      </c>
      <c r="I147" s="10">
        <v>0</v>
      </c>
      <c r="J147" s="10">
        <f t="shared" ref="J147" si="220">+I147+H147</f>
        <v>4410</v>
      </c>
    </row>
    <row r="148" spans="1:11" ht="17.25" customHeight="1">
      <c r="A148" s="7">
        <v>43164</v>
      </c>
      <c r="B148" s="8" t="s">
        <v>235</v>
      </c>
      <c r="C148" s="9">
        <f t="shared" ref="C148:C151" si="221">MROUND(500000/E148,10)</f>
        <v>490</v>
      </c>
      <c r="D148" s="9" t="s">
        <v>13</v>
      </c>
      <c r="E148" s="10">
        <v>1030</v>
      </c>
      <c r="F148" s="10">
        <v>1035</v>
      </c>
      <c r="G148" s="10">
        <v>0</v>
      </c>
      <c r="H148" s="10">
        <f t="shared" ref="H148:H149" si="222">(F148-E148)*C148</f>
        <v>2450</v>
      </c>
      <c r="I148" s="10">
        <v>0</v>
      </c>
      <c r="J148" s="10">
        <f t="shared" ref="J148:J149" si="223">+I148+H148</f>
        <v>2450</v>
      </c>
    </row>
    <row r="149" spans="1:11" ht="17.25" customHeight="1">
      <c r="A149" s="7">
        <v>43164</v>
      </c>
      <c r="B149" s="8" t="s">
        <v>595</v>
      </c>
      <c r="C149" s="9">
        <f t="shared" si="221"/>
        <v>120</v>
      </c>
      <c r="D149" s="9" t="s">
        <v>13</v>
      </c>
      <c r="E149" s="10">
        <v>4080</v>
      </c>
      <c r="F149" s="10">
        <v>4020</v>
      </c>
      <c r="G149" s="10">
        <v>0</v>
      </c>
      <c r="H149" s="10">
        <f t="shared" si="222"/>
        <v>-7200</v>
      </c>
      <c r="I149" s="10">
        <v>0</v>
      </c>
      <c r="J149" s="15">
        <f t="shared" si="223"/>
        <v>-7200</v>
      </c>
    </row>
    <row r="150" spans="1:11" ht="17.25" customHeight="1">
      <c r="A150" s="7">
        <v>43164</v>
      </c>
      <c r="B150" s="8" t="s">
        <v>23</v>
      </c>
      <c r="C150" s="9">
        <f t="shared" si="221"/>
        <v>650</v>
      </c>
      <c r="D150" s="9" t="s">
        <v>13</v>
      </c>
      <c r="E150" s="10">
        <v>773</v>
      </c>
      <c r="F150" s="10">
        <v>783</v>
      </c>
      <c r="G150" s="10">
        <v>0</v>
      </c>
      <c r="H150" s="10">
        <f t="shared" ref="H150" si="224">(F150-E150)*C150</f>
        <v>6500</v>
      </c>
      <c r="I150" s="10">
        <v>0</v>
      </c>
      <c r="J150" s="10">
        <f t="shared" ref="J150" si="225">+I150+H150</f>
        <v>6500</v>
      </c>
    </row>
    <row r="151" spans="1:11" ht="17.25" customHeight="1">
      <c r="A151" s="7">
        <v>43160</v>
      </c>
      <c r="B151" s="8" t="s">
        <v>301</v>
      </c>
      <c r="C151" s="9">
        <f t="shared" si="221"/>
        <v>720</v>
      </c>
      <c r="D151" s="9" t="s">
        <v>13</v>
      </c>
      <c r="E151" s="10">
        <v>690</v>
      </c>
      <c r="F151" s="10">
        <v>695</v>
      </c>
      <c r="G151" s="10">
        <v>0</v>
      </c>
      <c r="H151" s="10">
        <f t="shared" ref="H151" si="226">(F151-E151)*C151</f>
        <v>3600</v>
      </c>
      <c r="I151" s="10">
        <v>0</v>
      </c>
      <c r="J151" s="10">
        <f t="shared" ref="J151" si="227">+I151+H151</f>
        <v>3600</v>
      </c>
    </row>
    <row r="152" spans="1:11" ht="17.2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1" ht="17.25" customHeight="1">
      <c r="A153" s="7">
        <v>43159</v>
      </c>
      <c r="B153" s="8" t="s">
        <v>98</v>
      </c>
      <c r="C153" s="9">
        <f t="shared" ref="C153:C155" si="228">MROUND(500000/E153,10)</f>
        <v>630</v>
      </c>
      <c r="D153" s="9" t="s">
        <v>16</v>
      </c>
      <c r="E153" s="10">
        <v>797</v>
      </c>
      <c r="F153" s="10">
        <v>818</v>
      </c>
      <c r="G153" s="10">
        <v>0</v>
      </c>
      <c r="H153" s="10">
        <f t="shared" ref="H153" si="229">(E153-F153)*C153</f>
        <v>-13230</v>
      </c>
      <c r="I153" s="10">
        <v>0</v>
      </c>
      <c r="J153" s="15">
        <f t="shared" ref="J153:J155" si="230">+I153+H153</f>
        <v>-13230</v>
      </c>
    </row>
    <row r="154" spans="1:11" ht="17.25" customHeight="1">
      <c r="A154" s="7">
        <v>43159</v>
      </c>
      <c r="B154" s="8" t="s">
        <v>668</v>
      </c>
      <c r="C154" s="9">
        <f t="shared" si="228"/>
        <v>360</v>
      </c>
      <c r="D154" s="9" t="s">
        <v>13</v>
      </c>
      <c r="E154" s="10">
        <v>1398</v>
      </c>
      <c r="F154" s="10">
        <v>1403</v>
      </c>
      <c r="G154" s="10">
        <v>0</v>
      </c>
      <c r="H154" s="10">
        <f t="shared" ref="H154:H155" si="231">(F154-E154)*C154</f>
        <v>1800</v>
      </c>
      <c r="I154" s="10">
        <v>0</v>
      </c>
      <c r="J154" s="10">
        <f t="shared" si="230"/>
        <v>1800</v>
      </c>
    </row>
    <row r="155" spans="1:11" ht="17.25" customHeight="1">
      <c r="A155" s="7">
        <v>43159</v>
      </c>
      <c r="B155" s="8" t="s">
        <v>285</v>
      </c>
      <c r="C155" s="9">
        <f t="shared" si="228"/>
        <v>690</v>
      </c>
      <c r="D155" s="9" t="s">
        <v>13</v>
      </c>
      <c r="E155" s="10">
        <v>728</v>
      </c>
      <c r="F155" s="10">
        <v>733</v>
      </c>
      <c r="G155" s="10">
        <v>0</v>
      </c>
      <c r="H155" s="10">
        <f t="shared" si="231"/>
        <v>3450</v>
      </c>
      <c r="I155" s="10">
        <v>0</v>
      </c>
      <c r="J155" s="10">
        <f t="shared" si="230"/>
        <v>3450</v>
      </c>
    </row>
    <row r="156" spans="1:11" ht="17.25" customHeight="1">
      <c r="A156" s="7">
        <v>43157</v>
      </c>
      <c r="B156" s="8" t="s">
        <v>146</v>
      </c>
      <c r="C156" s="9">
        <f t="shared" ref="C156" si="232">MROUND(500000/E156,10)</f>
        <v>660</v>
      </c>
      <c r="D156" s="9" t="s">
        <v>13</v>
      </c>
      <c r="E156" s="10">
        <v>755</v>
      </c>
      <c r="F156" s="10">
        <v>762</v>
      </c>
      <c r="G156" s="10">
        <v>0</v>
      </c>
      <c r="H156" s="10">
        <f t="shared" ref="H156" si="233">(F156-E156)*C156</f>
        <v>4620</v>
      </c>
      <c r="I156" s="10">
        <v>0</v>
      </c>
      <c r="J156" s="10">
        <f t="shared" ref="J156" si="234">+I156+H156</f>
        <v>4620</v>
      </c>
    </row>
    <row r="157" spans="1:11" ht="17.25" customHeight="1">
      <c r="A157" s="7">
        <v>43157</v>
      </c>
      <c r="B157" s="8" t="s">
        <v>160</v>
      </c>
      <c r="C157" s="9">
        <f t="shared" ref="C157" si="235">MROUND(500000/E157,10)</f>
        <v>790</v>
      </c>
      <c r="D157" s="9" t="s">
        <v>13</v>
      </c>
      <c r="E157" s="10">
        <v>630</v>
      </c>
      <c r="F157" s="10">
        <v>638</v>
      </c>
      <c r="G157" s="10">
        <v>0</v>
      </c>
      <c r="H157" s="10">
        <f t="shared" ref="H157:H158" si="236">(F157-E157)*C157</f>
        <v>6320</v>
      </c>
      <c r="I157" s="10">
        <v>0</v>
      </c>
      <c r="J157" s="10">
        <f t="shared" ref="J157:J158" si="237">+I157+H157</f>
        <v>6320</v>
      </c>
    </row>
    <row r="158" spans="1:11" ht="17.25" customHeight="1">
      <c r="A158" s="7">
        <v>43157</v>
      </c>
      <c r="B158" s="8" t="s">
        <v>559</v>
      </c>
      <c r="C158" s="9">
        <f t="shared" ref="C158" si="238">MROUND(500000/E158,10)</f>
        <v>560</v>
      </c>
      <c r="D158" s="9" t="s">
        <v>13</v>
      </c>
      <c r="E158" s="10">
        <v>893</v>
      </c>
      <c r="F158" s="10">
        <v>901</v>
      </c>
      <c r="G158" s="10">
        <v>0</v>
      </c>
      <c r="H158" s="10">
        <f t="shared" si="236"/>
        <v>4480</v>
      </c>
      <c r="I158" s="10">
        <v>0</v>
      </c>
      <c r="J158" s="10">
        <f t="shared" si="237"/>
        <v>4480</v>
      </c>
    </row>
    <row r="159" spans="1:11" ht="17.25" customHeight="1">
      <c r="A159" s="7">
        <v>43154</v>
      </c>
      <c r="B159" s="8" t="s">
        <v>577</v>
      </c>
      <c r="C159" s="9">
        <f t="shared" ref="C159:C160" si="239">MROUND(500000/E159,10)</f>
        <v>310</v>
      </c>
      <c r="D159" s="9" t="s">
        <v>13</v>
      </c>
      <c r="E159" s="10">
        <v>1588</v>
      </c>
      <c r="F159" s="10">
        <v>1608</v>
      </c>
      <c r="G159" s="10">
        <v>0</v>
      </c>
      <c r="H159" s="10">
        <f t="shared" ref="H159" si="240">(F159-E159)*C159</f>
        <v>6200</v>
      </c>
      <c r="I159" s="10">
        <v>0</v>
      </c>
      <c r="J159" s="10">
        <f t="shared" ref="J159" si="241">+I159+H159</f>
        <v>6200</v>
      </c>
      <c r="K159" s="22">
        <v>87</v>
      </c>
    </row>
    <row r="160" spans="1:11" ht="17.25" customHeight="1">
      <c r="A160" s="7">
        <v>43154</v>
      </c>
      <c r="B160" s="8" t="s">
        <v>235</v>
      </c>
      <c r="C160" s="9">
        <f t="shared" si="239"/>
        <v>480</v>
      </c>
      <c r="D160" s="9" t="s">
        <v>13</v>
      </c>
      <c r="E160" s="10">
        <v>1040</v>
      </c>
      <c r="F160" s="10">
        <v>1060</v>
      </c>
      <c r="G160" s="10">
        <v>0</v>
      </c>
      <c r="H160" s="10">
        <f t="shared" ref="H160" si="242">(F160-E160)*C160</f>
        <v>9600</v>
      </c>
      <c r="I160" s="10">
        <v>0</v>
      </c>
      <c r="J160" s="10">
        <f t="shared" ref="J160" si="243">+I160+H160</f>
        <v>9600</v>
      </c>
    </row>
    <row r="161" spans="1:10" ht="17.25" customHeight="1">
      <c r="A161" s="7">
        <v>43151</v>
      </c>
      <c r="B161" s="8" t="s">
        <v>235</v>
      </c>
      <c r="C161" s="9">
        <f t="shared" ref="C161" si="244">MROUND(500000/E161,10)</f>
        <v>480</v>
      </c>
      <c r="D161" s="9" t="s">
        <v>13</v>
      </c>
      <c r="E161" s="10">
        <v>1040</v>
      </c>
      <c r="F161" s="10">
        <v>1045</v>
      </c>
      <c r="G161" s="10">
        <v>0</v>
      </c>
      <c r="H161" s="10">
        <f t="shared" ref="H161" si="245">(F161-E161)*C161</f>
        <v>2400</v>
      </c>
      <c r="I161" s="10">
        <v>0</v>
      </c>
      <c r="J161" s="10">
        <f t="shared" ref="J161" si="246">+I161+H161</f>
        <v>2400</v>
      </c>
    </row>
    <row r="162" spans="1:10" ht="17.25" customHeight="1">
      <c r="A162" s="7">
        <v>43150</v>
      </c>
      <c r="B162" s="8" t="s">
        <v>235</v>
      </c>
      <c r="C162" s="9">
        <f t="shared" ref="C162" si="247">MROUND(500000/E162,10)</f>
        <v>500</v>
      </c>
      <c r="D162" s="9" t="s">
        <v>13</v>
      </c>
      <c r="E162" s="10">
        <v>1010</v>
      </c>
      <c r="F162" s="10">
        <v>1030</v>
      </c>
      <c r="G162" s="10">
        <v>1060</v>
      </c>
      <c r="H162" s="10">
        <f t="shared" ref="H162" si="248">(F162-E162)*C162</f>
        <v>10000</v>
      </c>
      <c r="I162" s="10">
        <v>0</v>
      </c>
      <c r="J162" s="10">
        <f t="shared" ref="J162" si="249">+I162+H162</f>
        <v>10000</v>
      </c>
    </row>
    <row r="163" spans="1:10" ht="17.25" customHeight="1">
      <c r="A163" s="7">
        <v>43147</v>
      </c>
      <c r="B163" s="8" t="s">
        <v>17</v>
      </c>
      <c r="C163" s="9">
        <f t="shared" ref="C163" si="250">MROUND(500000/E163,10)</f>
        <v>1890</v>
      </c>
      <c r="D163" s="9" t="s">
        <v>13</v>
      </c>
      <c r="E163" s="10">
        <v>265</v>
      </c>
      <c r="F163" s="10">
        <v>257</v>
      </c>
      <c r="G163" s="10">
        <v>0</v>
      </c>
      <c r="H163" s="10">
        <f t="shared" ref="H163" si="251">(F163-E163)*C163</f>
        <v>-15120</v>
      </c>
      <c r="I163" s="10">
        <v>0</v>
      </c>
      <c r="J163" s="15">
        <f t="shared" ref="J163" si="252">+I163+H163</f>
        <v>-15120</v>
      </c>
    </row>
    <row r="164" spans="1:10" ht="17.25" customHeight="1">
      <c r="A164" s="7">
        <v>43146</v>
      </c>
      <c r="B164" s="8" t="s">
        <v>158</v>
      </c>
      <c r="C164" s="9">
        <f t="shared" ref="C164" si="253">MROUND(500000/E164,10)</f>
        <v>1400</v>
      </c>
      <c r="D164" s="9" t="s">
        <v>13</v>
      </c>
      <c r="E164" s="10">
        <v>358</v>
      </c>
      <c r="F164" s="10">
        <v>359</v>
      </c>
      <c r="G164" s="10">
        <v>0</v>
      </c>
      <c r="H164" s="10">
        <f t="shared" ref="H164" si="254">(F164-E164)*C164</f>
        <v>1400</v>
      </c>
      <c r="I164" s="10">
        <v>0</v>
      </c>
      <c r="J164" s="10">
        <f t="shared" ref="J164" si="255">+I164+H164</f>
        <v>1400</v>
      </c>
    </row>
    <row r="165" spans="1:10" ht="17.25" customHeight="1">
      <c r="A165" s="7">
        <v>43145</v>
      </c>
      <c r="B165" s="8" t="s">
        <v>146</v>
      </c>
      <c r="C165" s="9">
        <f t="shared" ref="C165" si="256">MROUND(500000/E165,10)</f>
        <v>600</v>
      </c>
      <c r="D165" s="9" t="s">
        <v>13</v>
      </c>
      <c r="E165" s="10">
        <v>830</v>
      </c>
      <c r="F165" s="10">
        <v>844</v>
      </c>
      <c r="G165" s="10">
        <v>0</v>
      </c>
      <c r="H165" s="10">
        <f t="shared" ref="H165" si="257">(F165-E165)*C165</f>
        <v>8400</v>
      </c>
      <c r="I165" s="10">
        <v>0</v>
      </c>
      <c r="J165" s="10">
        <f t="shared" ref="J165" si="258">+I165+H165</f>
        <v>8400</v>
      </c>
    </row>
    <row r="166" spans="1:10" ht="17.25" customHeight="1">
      <c r="A166" s="7">
        <v>43143</v>
      </c>
      <c r="B166" s="8" t="s">
        <v>186</v>
      </c>
      <c r="C166" s="9">
        <f t="shared" ref="C166" si="259">MROUND(500000/E166,10)</f>
        <v>490</v>
      </c>
      <c r="D166" s="9" t="s">
        <v>13</v>
      </c>
      <c r="E166" s="10">
        <v>1030</v>
      </c>
      <c r="F166" s="10">
        <v>1038.5</v>
      </c>
      <c r="G166" s="10">
        <v>0</v>
      </c>
      <c r="H166" s="10">
        <f t="shared" ref="H166" si="260">(F166-E166)*C166</f>
        <v>4165</v>
      </c>
      <c r="I166" s="10">
        <v>0</v>
      </c>
      <c r="J166" s="10">
        <f t="shared" ref="J166" si="261">+I166+H166</f>
        <v>4165</v>
      </c>
    </row>
    <row r="167" spans="1:10" ht="17.25" customHeight="1">
      <c r="A167" s="7">
        <v>43140</v>
      </c>
      <c r="B167" s="8" t="s">
        <v>226</v>
      </c>
      <c r="C167" s="9">
        <f t="shared" ref="C167" si="262">MROUND(500000/E167,10)</f>
        <v>440</v>
      </c>
      <c r="D167" s="9" t="s">
        <v>13</v>
      </c>
      <c r="E167" s="10">
        <v>1140</v>
      </c>
      <c r="F167" s="10">
        <v>1155</v>
      </c>
      <c r="G167" s="10">
        <v>0</v>
      </c>
      <c r="H167" s="10">
        <f t="shared" ref="H167" si="263">(F167-E167)*C167</f>
        <v>6600</v>
      </c>
      <c r="I167" s="10">
        <v>0</v>
      </c>
      <c r="J167" s="10">
        <f t="shared" ref="J167" si="264">+I167+H167</f>
        <v>6600</v>
      </c>
    </row>
    <row r="168" spans="1:10" ht="17.25" customHeight="1">
      <c r="A168" s="7">
        <v>43139</v>
      </c>
      <c r="B168" s="8" t="s">
        <v>62</v>
      </c>
      <c r="C168" s="9">
        <f t="shared" ref="C168" si="265">MROUND(500000/E168,10)</f>
        <v>1130</v>
      </c>
      <c r="D168" s="9" t="s">
        <v>13</v>
      </c>
      <c r="E168" s="10">
        <v>444</v>
      </c>
      <c r="F168" s="10">
        <v>455</v>
      </c>
      <c r="G168" s="10">
        <v>468</v>
      </c>
      <c r="H168" s="10">
        <f t="shared" ref="H168" si="266">(F168-E168)*C168</f>
        <v>12430</v>
      </c>
      <c r="I168" s="10">
        <f t="shared" ref="I168" si="267">(G168-F168)*C168</f>
        <v>14690</v>
      </c>
      <c r="J168" s="10">
        <f t="shared" ref="J168" si="268">+I168+H168</f>
        <v>27120</v>
      </c>
    </row>
    <row r="169" spans="1:10" ht="17.25" customHeight="1">
      <c r="A169" s="7">
        <v>43138</v>
      </c>
      <c r="B169" s="8" t="s">
        <v>276</v>
      </c>
      <c r="C169" s="9">
        <f t="shared" ref="C169" si="269">MROUND(500000/E169,10)</f>
        <v>250</v>
      </c>
      <c r="D169" s="9" t="s">
        <v>13</v>
      </c>
      <c r="E169" s="10">
        <v>2005</v>
      </c>
      <c r="F169" s="10">
        <v>2030</v>
      </c>
      <c r="G169" s="10">
        <v>2040</v>
      </c>
      <c r="H169" s="10">
        <f t="shared" ref="H169" si="270">(F169-E169)*C169</f>
        <v>6250</v>
      </c>
      <c r="I169" s="10">
        <f t="shared" ref="I169" si="271">(G169-F169)*C169</f>
        <v>2500</v>
      </c>
      <c r="J169" s="10">
        <f t="shared" ref="J169" si="272">+I169+H169</f>
        <v>8750</v>
      </c>
    </row>
    <row r="170" spans="1:10" ht="17.25" customHeight="1">
      <c r="A170" s="7">
        <v>43137</v>
      </c>
      <c r="B170" s="8" t="s">
        <v>514</v>
      </c>
      <c r="C170" s="9">
        <f t="shared" ref="C170" si="273">MROUND(500000/E170,10)</f>
        <v>430</v>
      </c>
      <c r="D170" s="9" t="s">
        <v>13</v>
      </c>
      <c r="E170" s="10">
        <v>1162</v>
      </c>
      <c r="F170" s="10">
        <v>1182</v>
      </c>
      <c r="G170" s="10">
        <v>1212</v>
      </c>
      <c r="H170" s="10">
        <f t="shared" ref="H170" si="274">(F170-E170)*C170</f>
        <v>8600</v>
      </c>
      <c r="I170" s="10">
        <v>0</v>
      </c>
      <c r="J170" s="10">
        <f t="shared" ref="J170" si="275">+I170+H170</f>
        <v>8600</v>
      </c>
    </row>
    <row r="171" spans="1:10" ht="17.25" customHeight="1">
      <c r="A171" s="7">
        <v>43136</v>
      </c>
      <c r="B171" s="8" t="s">
        <v>158</v>
      </c>
      <c r="C171" s="9">
        <f t="shared" ref="C171" si="276">MROUND(500000/E171,10)</f>
        <v>1190</v>
      </c>
      <c r="D171" s="9" t="s">
        <v>13</v>
      </c>
      <c r="E171" s="10">
        <v>420</v>
      </c>
      <c r="F171" s="10">
        <v>429</v>
      </c>
      <c r="G171" s="10">
        <v>0</v>
      </c>
      <c r="H171" s="10">
        <f t="shared" ref="H171" si="277">(F171-E171)*C171</f>
        <v>10710</v>
      </c>
      <c r="I171" s="10">
        <v>0</v>
      </c>
      <c r="J171" s="10">
        <f t="shared" ref="J171" si="278">+I171+H171</f>
        <v>10710</v>
      </c>
    </row>
    <row r="172" spans="1:10" ht="17.25" customHeight="1">
      <c r="A172" s="7">
        <v>43133</v>
      </c>
      <c r="B172" s="8" t="s">
        <v>158</v>
      </c>
      <c r="C172" s="9">
        <f t="shared" ref="C172:C174" si="279">MROUND(500000/E172,10)</f>
        <v>1490</v>
      </c>
      <c r="D172" s="9" t="s">
        <v>16</v>
      </c>
      <c r="E172" s="10">
        <v>335</v>
      </c>
      <c r="F172" s="10">
        <v>326</v>
      </c>
      <c r="G172" s="10">
        <v>0</v>
      </c>
      <c r="H172" s="10">
        <f t="shared" ref="H172:H173" si="280">(E172-F172)*C172</f>
        <v>13410</v>
      </c>
      <c r="I172" s="10">
        <v>0</v>
      </c>
      <c r="J172" s="10">
        <f t="shared" ref="J172:J174" si="281">+I172+H172</f>
        <v>13410</v>
      </c>
    </row>
    <row r="173" spans="1:10" ht="17.25" customHeight="1">
      <c r="A173" s="7">
        <v>43133</v>
      </c>
      <c r="B173" s="8" t="s">
        <v>181</v>
      </c>
      <c r="C173" s="9">
        <f t="shared" si="279"/>
        <v>600</v>
      </c>
      <c r="D173" s="9" t="s">
        <v>16</v>
      </c>
      <c r="E173" s="10">
        <v>829</v>
      </c>
      <c r="F173" s="10">
        <v>814</v>
      </c>
      <c r="G173" s="10">
        <v>794</v>
      </c>
      <c r="H173" s="10">
        <f t="shared" si="280"/>
        <v>9000</v>
      </c>
      <c r="I173" s="10">
        <f>(F173-G173)*C173</f>
        <v>12000</v>
      </c>
      <c r="J173" s="10">
        <f t="shared" si="281"/>
        <v>21000</v>
      </c>
    </row>
    <row r="174" spans="1:10" ht="17.25" customHeight="1">
      <c r="A174" s="7">
        <v>43132</v>
      </c>
      <c r="B174" s="8" t="s">
        <v>669</v>
      </c>
      <c r="C174" s="9">
        <f t="shared" si="279"/>
        <v>1200</v>
      </c>
      <c r="D174" s="9" t="s">
        <v>13</v>
      </c>
      <c r="E174" s="10">
        <v>415</v>
      </c>
      <c r="F174" s="10">
        <v>405</v>
      </c>
      <c r="G174" s="10">
        <v>0</v>
      </c>
      <c r="H174" s="10">
        <f t="shared" ref="H174" si="282">(F174-E174)*C174</f>
        <v>-12000</v>
      </c>
      <c r="I174" s="10">
        <v>0</v>
      </c>
      <c r="J174" s="15">
        <f t="shared" si="281"/>
        <v>-12000</v>
      </c>
    </row>
    <row r="175" spans="1:10" ht="17.25" customHeight="1">
      <c r="A175" s="18"/>
      <c r="B175" s="19"/>
      <c r="C175" s="20"/>
      <c r="D175" s="20"/>
      <c r="E175" s="21"/>
      <c r="F175" s="21"/>
      <c r="G175" s="21"/>
      <c r="H175" s="21"/>
      <c r="I175" s="23"/>
      <c r="J175" s="24"/>
    </row>
    <row r="176" spans="1:10" ht="24.75" customHeight="1">
      <c r="A176" s="7">
        <v>43131</v>
      </c>
      <c r="B176" s="8" t="s">
        <v>245</v>
      </c>
      <c r="C176" s="9">
        <f t="shared" ref="C176:C180" si="283">MROUND(500000/E176,10)</f>
        <v>910</v>
      </c>
      <c r="D176" s="9" t="s">
        <v>13</v>
      </c>
      <c r="E176" s="10">
        <v>550</v>
      </c>
      <c r="F176" s="10">
        <v>540</v>
      </c>
      <c r="G176" s="10">
        <v>0</v>
      </c>
      <c r="H176" s="10">
        <f t="shared" ref="H176:H177" si="284">(F176-E176)*C176</f>
        <v>-9100</v>
      </c>
      <c r="I176" s="10">
        <v>0</v>
      </c>
      <c r="J176" s="10">
        <f t="shared" ref="J176:J180" si="285">+I176+H176</f>
        <v>-9100</v>
      </c>
    </row>
    <row r="177" spans="1:10" ht="24.75" customHeight="1">
      <c r="A177" s="7">
        <v>43131</v>
      </c>
      <c r="B177" s="8" t="s">
        <v>595</v>
      </c>
      <c r="C177" s="9">
        <f t="shared" si="283"/>
        <v>180</v>
      </c>
      <c r="D177" s="9" t="s">
        <v>13</v>
      </c>
      <c r="E177" s="10">
        <v>2751</v>
      </c>
      <c r="F177" s="10">
        <v>2710</v>
      </c>
      <c r="G177" s="10">
        <v>0</v>
      </c>
      <c r="H177" s="10">
        <f t="shared" si="284"/>
        <v>-7380</v>
      </c>
      <c r="I177" s="10">
        <v>0</v>
      </c>
      <c r="J177" s="10">
        <f t="shared" si="285"/>
        <v>-7380</v>
      </c>
    </row>
    <row r="178" spans="1:10" ht="24.75" customHeight="1">
      <c r="A178" s="7">
        <v>43131</v>
      </c>
      <c r="B178" s="8" t="s">
        <v>633</v>
      </c>
      <c r="C178" s="9">
        <f t="shared" si="283"/>
        <v>880</v>
      </c>
      <c r="D178" s="9" t="s">
        <v>16</v>
      </c>
      <c r="E178" s="10">
        <v>570</v>
      </c>
      <c r="F178" s="10">
        <v>565</v>
      </c>
      <c r="G178" s="10">
        <v>0</v>
      </c>
      <c r="H178" s="10">
        <f t="shared" ref="H178" si="286">(E178-F178)*C178</f>
        <v>4400</v>
      </c>
      <c r="I178" s="10">
        <v>0</v>
      </c>
      <c r="J178" s="10">
        <f t="shared" si="285"/>
        <v>4400</v>
      </c>
    </row>
    <row r="179" spans="1:10" ht="24.75" customHeight="1">
      <c r="A179" s="7">
        <v>43131</v>
      </c>
      <c r="B179" s="8" t="s">
        <v>119</v>
      </c>
      <c r="C179" s="9">
        <f t="shared" si="283"/>
        <v>350</v>
      </c>
      <c r="D179" s="9" t="s">
        <v>13</v>
      </c>
      <c r="E179" s="10">
        <v>1445</v>
      </c>
      <c r="F179" s="10">
        <v>1475</v>
      </c>
      <c r="G179" s="10">
        <v>0</v>
      </c>
      <c r="H179" s="10">
        <f t="shared" ref="H179:H180" si="287">(F179-E179)*C179</f>
        <v>10500</v>
      </c>
      <c r="I179" s="10">
        <v>0</v>
      </c>
      <c r="J179" s="10">
        <f t="shared" si="285"/>
        <v>10500</v>
      </c>
    </row>
    <row r="180" spans="1:10" ht="24.75" customHeight="1">
      <c r="A180" s="7">
        <v>43130</v>
      </c>
      <c r="B180" s="8" t="s">
        <v>245</v>
      </c>
      <c r="C180" s="9">
        <f t="shared" si="283"/>
        <v>950</v>
      </c>
      <c r="D180" s="9" t="s">
        <v>13</v>
      </c>
      <c r="E180" s="10">
        <v>529</v>
      </c>
      <c r="F180" s="10">
        <v>540</v>
      </c>
      <c r="G180" s="10">
        <v>555</v>
      </c>
      <c r="H180" s="10">
        <f t="shared" si="287"/>
        <v>10450</v>
      </c>
      <c r="I180" s="10">
        <f t="shared" ref="I180" si="288">(G180-F180)*C180</f>
        <v>14250</v>
      </c>
      <c r="J180" s="10">
        <f t="shared" si="285"/>
        <v>24700</v>
      </c>
    </row>
    <row r="181" spans="1:10" ht="24.75" customHeight="1">
      <c r="A181" s="7">
        <v>43130</v>
      </c>
      <c r="B181" s="8" t="s">
        <v>315</v>
      </c>
      <c r="C181" s="9">
        <f t="shared" ref="C181:C182" si="289">MROUND(500000/E181,10)</f>
        <v>230</v>
      </c>
      <c r="D181" s="9" t="s">
        <v>13</v>
      </c>
      <c r="E181" s="10">
        <v>2180</v>
      </c>
      <c r="F181" s="10">
        <v>2140</v>
      </c>
      <c r="G181" s="10">
        <v>0</v>
      </c>
      <c r="H181" s="10">
        <f t="shared" ref="H181:H182" si="290">(F181-E181)*C181</f>
        <v>-9200</v>
      </c>
      <c r="I181" s="10">
        <v>0</v>
      </c>
      <c r="J181" s="10">
        <f t="shared" ref="J181:J182" si="291">+I181+H181</f>
        <v>-9200</v>
      </c>
    </row>
    <row r="182" spans="1:10" ht="24.75" customHeight="1">
      <c r="A182" s="7">
        <v>43130</v>
      </c>
      <c r="B182" s="8" t="s">
        <v>143</v>
      </c>
      <c r="C182" s="9">
        <f t="shared" si="289"/>
        <v>3470</v>
      </c>
      <c r="D182" s="9" t="s">
        <v>13</v>
      </c>
      <c r="E182" s="10">
        <v>144</v>
      </c>
      <c r="F182" s="10">
        <v>145</v>
      </c>
      <c r="G182" s="10">
        <v>0</v>
      </c>
      <c r="H182" s="10">
        <f t="shared" si="290"/>
        <v>3470</v>
      </c>
      <c r="I182" s="10">
        <v>0</v>
      </c>
      <c r="J182" s="10">
        <f t="shared" si="291"/>
        <v>3470</v>
      </c>
    </row>
    <row r="183" spans="1:10" ht="24.75" customHeight="1">
      <c r="A183" s="7">
        <v>43129</v>
      </c>
      <c r="B183" s="8" t="s">
        <v>209</v>
      </c>
      <c r="C183" s="9">
        <f t="shared" ref="C183" si="292">MROUND(500000/E183,10)</f>
        <v>1310</v>
      </c>
      <c r="D183" s="9" t="s">
        <v>13</v>
      </c>
      <c r="E183" s="10">
        <v>383</v>
      </c>
      <c r="F183" s="10">
        <v>373</v>
      </c>
      <c r="G183" s="10">
        <v>0</v>
      </c>
      <c r="H183" s="10">
        <f t="shared" ref="H183" si="293">(F183-E183)*C183</f>
        <v>-13100</v>
      </c>
      <c r="I183" s="10">
        <v>0</v>
      </c>
      <c r="J183" s="10">
        <f t="shared" ref="J183" si="294">+I183+H183</f>
        <v>-13100</v>
      </c>
    </row>
    <row r="184" spans="1:10" ht="24.75" customHeight="1">
      <c r="A184" s="7">
        <v>43125</v>
      </c>
      <c r="B184" s="8" t="s">
        <v>264</v>
      </c>
      <c r="C184" s="9">
        <f t="shared" ref="C184:C185" si="295">MROUND(500000/E184,10)</f>
        <v>230</v>
      </c>
      <c r="D184" s="9" t="s">
        <v>16</v>
      </c>
      <c r="E184" s="10">
        <v>2190</v>
      </c>
      <c r="F184" s="10">
        <v>2195</v>
      </c>
      <c r="G184" s="10">
        <v>0</v>
      </c>
      <c r="H184" s="10">
        <f t="shared" ref="H184" si="296">(E184-F184)*C184</f>
        <v>-1150</v>
      </c>
      <c r="I184" s="10">
        <v>0</v>
      </c>
      <c r="J184" s="10">
        <f t="shared" ref="J184:J186" si="297">+I184+H184</f>
        <v>-1150</v>
      </c>
    </row>
    <row r="185" spans="1:10" ht="24.75" customHeight="1">
      <c r="A185" s="7">
        <v>43125</v>
      </c>
      <c r="B185" s="8" t="s">
        <v>598</v>
      </c>
      <c r="C185" s="9">
        <f t="shared" si="295"/>
        <v>200</v>
      </c>
      <c r="D185" s="9" t="s">
        <v>13</v>
      </c>
      <c r="E185" s="10">
        <v>2490</v>
      </c>
      <c r="F185" s="10">
        <v>2460</v>
      </c>
      <c r="G185" s="10">
        <v>0</v>
      </c>
      <c r="H185" s="10">
        <f t="shared" ref="H185:H186" si="298">(F185-E185)*C185</f>
        <v>-6000</v>
      </c>
      <c r="I185" s="10">
        <v>0</v>
      </c>
      <c r="J185" s="10">
        <f t="shared" si="297"/>
        <v>-6000</v>
      </c>
    </row>
    <row r="186" spans="1:10" ht="24.75" customHeight="1">
      <c r="A186" s="7">
        <v>43124</v>
      </c>
      <c r="B186" s="8" t="s">
        <v>265</v>
      </c>
      <c r="C186" s="9">
        <f t="shared" ref="C186" si="299">MROUND(500000/E186,10)</f>
        <v>1080</v>
      </c>
      <c r="D186" s="9" t="s">
        <v>13</v>
      </c>
      <c r="E186" s="10">
        <v>462</v>
      </c>
      <c r="F186" s="10">
        <v>450</v>
      </c>
      <c r="G186" s="10">
        <v>0</v>
      </c>
      <c r="H186" s="10">
        <f t="shared" si="298"/>
        <v>-12960</v>
      </c>
      <c r="I186" s="10">
        <v>0</v>
      </c>
      <c r="J186" s="10">
        <f t="shared" si="297"/>
        <v>-12960</v>
      </c>
    </row>
    <row r="187" spans="1:10" ht="24.75" customHeight="1">
      <c r="A187" s="7">
        <v>43123</v>
      </c>
      <c r="B187" s="8" t="s">
        <v>301</v>
      </c>
      <c r="C187" s="9">
        <f t="shared" ref="C187:C188" si="300">MROUND(500000/E187,10)</f>
        <v>840</v>
      </c>
      <c r="D187" s="9" t="s">
        <v>13</v>
      </c>
      <c r="E187" s="10">
        <v>597</v>
      </c>
      <c r="F187" s="10">
        <v>587</v>
      </c>
      <c r="G187" s="10">
        <v>0</v>
      </c>
      <c r="H187" s="10">
        <f t="shared" ref="H187:H188" si="301">(F187-E187)*C187</f>
        <v>-8400</v>
      </c>
      <c r="I187" s="10">
        <v>0</v>
      </c>
      <c r="J187" s="10">
        <f t="shared" ref="J187:J188" si="302">+I187+H187</f>
        <v>-8400</v>
      </c>
    </row>
    <row r="188" spans="1:10" ht="24.75" customHeight="1">
      <c r="A188" s="7">
        <v>43123</v>
      </c>
      <c r="B188" s="8" t="s">
        <v>150</v>
      </c>
      <c r="C188" s="9">
        <f t="shared" si="300"/>
        <v>16950</v>
      </c>
      <c r="D188" s="9" t="s">
        <v>13</v>
      </c>
      <c r="E188" s="10">
        <v>29.5</v>
      </c>
      <c r="F188" s="10">
        <v>29.5</v>
      </c>
      <c r="G188" s="10">
        <v>0</v>
      </c>
      <c r="H188" s="10">
        <f t="shared" si="301"/>
        <v>0</v>
      </c>
      <c r="I188" s="10">
        <v>0</v>
      </c>
      <c r="J188" s="10">
        <f t="shared" si="302"/>
        <v>0</v>
      </c>
    </row>
    <row r="189" spans="1:10" ht="24.75" customHeight="1">
      <c r="A189" s="7">
        <v>43122</v>
      </c>
      <c r="B189" s="8" t="s">
        <v>555</v>
      </c>
      <c r="C189" s="9">
        <f t="shared" ref="C189:C190" si="303">MROUND(500000/E189,10)</f>
        <v>550</v>
      </c>
      <c r="D189" s="9" t="s">
        <v>13</v>
      </c>
      <c r="E189" s="10">
        <v>915</v>
      </c>
      <c r="F189" s="10">
        <v>918.5</v>
      </c>
      <c r="G189" s="10">
        <v>0</v>
      </c>
      <c r="H189" s="10">
        <f t="shared" ref="H189:H190" si="304">(F189-E189)*C189</f>
        <v>1925</v>
      </c>
      <c r="I189" s="10">
        <v>0</v>
      </c>
      <c r="J189" s="10">
        <f t="shared" ref="J189:J190" si="305">+I189+H189</f>
        <v>1925</v>
      </c>
    </row>
    <row r="190" spans="1:10" ht="24.75" customHeight="1">
      <c r="A190" s="7">
        <v>43122</v>
      </c>
      <c r="B190" s="8" t="s">
        <v>579</v>
      </c>
      <c r="C190" s="9">
        <f t="shared" si="303"/>
        <v>8330</v>
      </c>
      <c r="D190" s="9" t="s">
        <v>13</v>
      </c>
      <c r="E190" s="10">
        <v>60</v>
      </c>
      <c r="F190" s="10">
        <v>61.5</v>
      </c>
      <c r="G190" s="10">
        <v>0</v>
      </c>
      <c r="H190" s="10">
        <f t="shared" si="304"/>
        <v>12495</v>
      </c>
      <c r="I190" s="10">
        <v>0</v>
      </c>
      <c r="J190" s="10">
        <f t="shared" si="305"/>
        <v>12495</v>
      </c>
    </row>
    <row r="191" spans="1:10" ht="24.75" customHeight="1">
      <c r="A191" s="7">
        <v>43119</v>
      </c>
      <c r="B191" s="8" t="s">
        <v>45</v>
      </c>
      <c r="C191" s="9">
        <f t="shared" ref="C191:C194" si="306">MROUND(500000/E191,10)</f>
        <v>950</v>
      </c>
      <c r="D191" s="9" t="s">
        <v>13</v>
      </c>
      <c r="E191" s="10">
        <v>525</v>
      </c>
      <c r="F191" s="10">
        <v>533</v>
      </c>
      <c r="G191" s="10">
        <v>0</v>
      </c>
      <c r="H191" s="10">
        <f t="shared" ref="H191:H194" si="307">(F191-E191)*C191</f>
        <v>7600</v>
      </c>
      <c r="I191" s="10">
        <v>0</v>
      </c>
      <c r="J191" s="10">
        <f t="shared" ref="J191:J194" si="308">+I191+H191</f>
        <v>7600</v>
      </c>
    </row>
    <row r="192" spans="1:10" ht="24.75" customHeight="1">
      <c r="A192" s="7">
        <v>43119</v>
      </c>
      <c r="B192" s="8" t="s">
        <v>235</v>
      </c>
      <c r="C192" s="9">
        <f t="shared" si="306"/>
        <v>430</v>
      </c>
      <c r="D192" s="9" t="s">
        <v>13</v>
      </c>
      <c r="E192" s="10">
        <v>1163</v>
      </c>
      <c r="F192" s="10">
        <v>1143</v>
      </c>
      <c r="G192" s="10">
        <v>0</v>
      </c>
      <c r="H192" s="10">
        <f t="shared" si="307"/>
        <v>-8600</v>
      </c>
      <c r="I192" s="10">
        <v>0</v>
      </c>
      <c r="J192" s="10">
        <f t="shared" si="308"/>
        <v>-8600</v>
      </c>
    </row>
    <row r="193" spans="1:10" ht="24.75" customHeight="1">
      <c r="A193" s="7">
        <v>43118</v>
      </c>
      <c r="B193" s="8" t="s">
        <v>670</v>
      </c>
      <c r="C193" s="9">
        <f t="shared" si="306"/>
        <v>880</v>
      </c>
      <c r="D193" s="9" t="s">
        <v>13</v>
      </c>
      <c r="E193" s="10">
        <v>570</v>
      </c>
      <c r="F193" s="10">
        <v>560</v>
      </c>
      <c r="G193" s="10">
        <v>0</v>
      </c>
      <c r="H193" s="10">
        <f t="shared" si="307"/>
        <v>-8800</v>
      </c>
      <c r="I193" s="10">
        <v>0</v>
      </c>
      <c r="J193" s="10">
        <f t="shared" si="308"/>
        <v>-8800</v>
      </c>
    </row>
    <row r="194" spans="1:10" ht="24.75" customHeight="1">
      <c r="A194" s="7">
        <v>43117</v>
      </c>
      <c r="B194" s="8" t="s">
        <v>218</v>
      </c>
      <c r="C194" s="9">
        <f t="shared" si="306"/>
        <v>3450</v>
      </c>
      <c r="D194" s="9" t="s">
        <v>13</v>
      </c>
      <c r="E194" s="10">
        <v>145</v>
      </c>
      <c r="F194" s="10">
        <v>148</v>
      </c>
      <c r="G194" s="10">
        <v>0</v>
      </c>
      <c r="H194" s="10">
        <f t="shared" si="307"/>
        <v>10350</v>
      </c>
      <c r="I194" s="10">
        <v>0</v>
      </c>
      <c r="J194" s="10">
        <f t="shared" si="308"/>
        <v>10350</v>
      </c>
    </row>
    <row r="195" spans="1:10" ht="24.75" customHeight="1">
      <c r="A195" s="7">
        <v>43117</v>
      </c>
      <c r="B195" s="8" t="s">
        <v>235</v>
      </c>
      <c r="C195" s="9">
        <f t="shared" ref="C195" si="309">MROUND(500000/E195,10)</f>
        <v>420</v>
      </c>
      <c r="D195" s="9" t="s">
        <v>13</v>
      </c>
      <c r="E195" s="10">
        <v>1185</v>
      </c>
      <c r="F195" s="10">
        <v>1205</v>
      </c>
      <c r="G195" s="10">
        <v>1230</v>
      </c>
      <c r="H195" s="10">
        <f t="shared" ref="H195" si="310">(F195-E195)*C195</f>
        <v>8400</v>
      </c>
      <c r="I195" s="10">
        <f t="shared" ref="I195" si="311">(G195-F195)*C195</f>
        <v>10500</v>
      </c>
      <c r="J195" s="10">
        <f t="shared" ref="J195" si="312">+I195+H195</f>
        <v>18900</v>
      </c>
    </row>
    <row r="196" spans="1:10" ht="24.75" customHeight="1">
      <c r="A196" s="7">
        <v>43116</v>
      </c>
      <c r="B196" s="8" t="s">
        <v>235</v>
      </c>
      <c r="C196" s="9">
        <f t="shared" ref="C196" si="313">MROUND(500000/E196,10)</f>
        <v>420</v>
      </c>
      <c r="D196" s="9" t="s">
        <v>16</v>
      </c>
      <c r="E196" s="10">
        <v>1200</v>
      </c>
      <c r="F196" s="10">
        <v>1180</v>
      </c>
      <c r="G196" s="10">
        <v>1164</v>
      </c>
      <c r="H196" s="10">
        <f t="shared" ref="H196" si="314">(E196-F196)*C196</f>
        <v>8400</v>
      </c>
      <c r="I196" s="10">
        <f>(F196-G196)*C196</f>
        <v>6720</v>
      </c>
      <c r="J196" s="10">
        <f t="shared" ref="J196" si="315">+I196+H196</f>
        <v>15120</v>
      </c>
    </row>
    <row r="197" spans="1:10" ht="24.75" customHeight="1">
      <c r="A197" s="7">
        <v>43115</v>
      </c>
      <c r="B197" s="8" t="s">
        <v>114</v>
      </c>
      <c r="C197" s="9">
        <f t="shared" ref="C197" si="316">MROUND(500000/E197,10)</f>
        <v>430</v>
      </c>
      <c r="D197" s="9" t="s">
        <v>13</v>
      </c>
      <c r="E197" s="10">
        <v>1156</v>
      </c>
      <c r="F197" s="10">
        <v>1160</v>
      </c>
      <c r="G197" s="10">
        <v>0</v>
      </c>
      <c r="H197" s="10">
        <f t="shared" ref="H197" si="317">(F197-E197)*C197</f>
        <v>1720</v>
      </c>
      <c r="I197" s="10">
        <v>0</v>
      </c>
      <c r="J197" s="10">
        <f t="shared" ref="J197" si="318">+I197+H197</f>
        <v>1720</v>
      </c>
    </row>
    <row r="198" spans="1:10" ht="24.75" customHeight="1">
      <c r="A198" s="7">
        <v>43112</v>
      </c>
      <c r="B198" s="8" t="s">
        <v>265</v>
      </c>
      <c r="C198" s="9">
        <f t="shared" ref="C198:C209" si="319">MROUND(500000/E198,10)</f>
        <v>1070</v>
      </c>
      <c r="D198" s="9" t="s">
        <v>13</v>
      </c>
      <c r="E198" s="10">
        <v>466</v>
      </c>
      <c r="F198" s="10">
        <v>474.5</v>
      </c>
      <c r="G198" s="10">
        <v>0</v>
      </c>
      <c r="H198" s="10">
        <f t="shared" ref="H198" si="320">(F198-E198)*C198</f>
        <v>9095</v>
      </c>
      <c r="I198" s="10">
        <v>0</v>
      </c>
      <c r="J198" s="10">
        <f t="shared" ref="J198:J209" si="321">+I198+H198</f>
        <v>9095</v>
      </c>
    </row>
    <row r="199" spans="1:10" ht="24.75" customHeight="1">
      <c r="A199" s="7">
        <v>43111</v>
      </c>
      <c r="B199" s="8" t="s">
        <v>222</v>
      </c>
      <c r="C199" s="9">
        <f t="shared" si="319"/>
        <v>3230</v>
      </c>
      <c r="D199" s="9" t="s">
        <v>16</v>
      </c>
      <c r="E199" s="10">
        <v>155</v>
      </c>
      <c r="F199" s="10">
        <v>148</v>
      </c>
      <c r="G199" s="10">
        <v>0</v>
      </c>
      <c r="H199" s="10">
        <f t="shared" ref="H199" si="322">(E199-F199)*C199</f>
        <v>22610</v>
      </c>
      <c r="I199" s="10">
        <v>0</v>
      </c>
      <c r="J199" s="10">
        <f t="shared" si="321"/>
        <v>22610</v>
      </c>
    </row>
    <row r="200" spans="1:10" ht="24.75" customHeight="1">
      <c r="A200" s="7">
        <v>43110</v>
      </c>
      <c r="B200" s="8" t="s">
        <v>308</v>
      </c>
      <c r="C200" s="9">
        <f t="shared" si="319"/>
        <v>520</v>
      </c>
      <c r="D200" s="9" t="s">
        <v>13</v>
      </c>
      <c r="E200" s="10">
        <v>965</v>
      </c>
      <c r="F200" s="10">
        <v>967</v>
      </c>
      <c r="G200" s="10">
        <v>0</v>
      </c>
      <c r="H200" s="10">
        <f t="shared" ref="H200:H206" si="323">(F200-E200)*C200</f>
        <v>1040</v>
      </c>
      <c r="I200" s="10">
        <v>0</v>
      </c>
      <c r="J200" s="10">
        <f t="shared" si="321"/>
        <v>1040</v>
      </c>
    </row>
    <row r="201" spans="1:10" ht="24.75" customHeight="1">
      <c r="A201" s="7">
        <v>43109</v>
      </c>
      <c r="B201" s="8" t="s">
        <v>332</v>
      </c>
      <c r="C201" s="9">
        <f t="shared" si="319"/>
        <v>7870</v>
      </c>
      <c r="D201" s="9" t="s">
        <v>13</v>
      </c>
      <c r="E201" s="10">
        <v>63.5</v>
      </c>
      <c r="F201" s="10">
        <v>65.5</v>
      </c>
      <c r="G201" s="10">
        <v>67.5</v>
      </c>
      <c r="H201" s="10">
        <f t="shared" si="323"/>
        <v>15740</v>
      </c>
      <c r="I201" s="10">
        <f t="shared" ref="I201" si="324">(G201-F201)*C201</f>
        <v>15740</v>
      </c>
      <c r="J201" s="10">
        <f t="shared" si="321"/>
        <v>31480</v>
      </c>
    </row>
    <row r="202" spans="1:10" ht="24.75" customHeight="1">
      <c r="A202" s="7">
        <v>43108</v>
      </c>
      <c r="B202" s="8" t="s">
        <v>281</v>
      </c>
      <c r="C202" s="9">
        <f t="shared" si="319"/>
        <v>580</v>
      </c>
      <c r="D202" s="9" t="s">
        <v>13</v>
      </c>
      <c r="E202" s="10">
        <v>860</v>
      </c>
      <c r="F202" s="10">
        <v>870</v>
      </c>
      <c r="G202" s="10">
        <v>0</v>
      </c>
      <c r="H202" s="10">
        <f t="shared" si="323"/>
        <v>5800</v>
      </c>
      <c r="I202" s="10">
        <v>0</v>
      </c>
      <c r="J202" s="10">
        <f t="shared" si="321"/>
        <v>5800</v>
      </c>
    </row>
    <row r="203" spans="1:10" ht="24.75" customHeight="1">
      <c r="A203" s="7">
        <v>43105</v>
      </c>
      <c r="B203" s="8" t="s">
        <v>285</v>
      </c>
      <c r="C203" s="9">
        <f t="shared" si="319"/>
        <v>650</v>
      </c>
      <c r="D203" s="9" t="s">
        <v>13</v>
      </c>
      <c r="E203" s="10">
        <v>770</v>
      </c>
      <c r="F203" s="10">
        <v>755</v>
      </c>
      <c r="G203" s="10">
        <v>0</v>
      </c>
      <c r="H203" s="10">
        <f t="shared" si="323"/>
        <v>-9750</v>
      </c>
      <c r="I203" s="10">
        <v>0</v>
      </c>
      <c r="J203" s="10">
        <f t="shared" si="321"/>
        <v>-9750</v>
      </c>
    </row>
    <row r="204" spans="1:10" ht="24.75" customHeight="1">
      <c r="A204" s="7">
        <v>43104</v>
      </c>
      <c r="B204" s="8" t="s">
        <v>580</v>
      </c>
      <c r="C204" s="9">
        <f t="shared" si="319"/>
        <v>240</v>
      </c>
      <c r="D204" s="9" t="s">
        <v>13</v>
      </c>
      <c r="E204" s="10">
        <v>2050</v>
      </c>
      <c r="F204" s="10">
        <v>2080</v>
      </c>
      <c r="G204" s="10">
        <v>0</v>
      </c>
      <c r="H204" s="10">
        <f t="shared" si="323"/>
        <v>7200</v>
      </c>
      <c r="I204" s="10">
        <v>0</v>
      </c>
      <c r="J204" s="10">
        <f t="shared" si="321"/>
        <v>7200</v>
      </c>
    </row>
    <row r="205" spans="1:10" ht="24.75" customHeight="1">
      <c r="A205" s="7">
        <v>43103</v>
      </c>
      <c r="B205" s="8" t="s">
        <v>550</v>
      </c>
      <c r="C205" s="9">
        <f t="shared" si="319"/>
        <v>190</v>
      </c>
      <c r="D205" s="9" t="s">
        <v>13</v>
      </c>
      <c r="E205" s="10">
        <v>2670</v>
      </c>
      <c r="F205" s="10">
        <v>2680</v>
      </c>
      <c r="G205" s="10">
        <v>0</v>
      </c>
      <c r="H205" s="10">
        <f t="shared" si="323"/>
        <v>1900</v>
      </c>
      <c r="I205" s="10">
        <v>0</v>
      </c>
      <c r="J205" s="10">
        <f t="shared" si="321"/>
        <v>1900</v>
      </c>
    </row>
    <row r="206" spans="1:10" ht="24.75" customHeight="1">
      <c r="A206" s="7">
        <v>43103</v>
      </c>
      <c r="B206" s="8" t="s">
        <v>671</v>
      </c>
      <c r="C206" s="9">
        <f t="shared" si="319"/>
        <v>1230</v>
      </c>
      <c r="D206" s="9" t="s">
        <v>13</v>
      </c>
      <c r="E206" s="10">
        <v>405</v>
      </c>
      <c r="F206" s="10">
        <v>405</v>
      </c>
      <c r="G206" s="10">
        <v>0</v>
      </c>
      <c r="H206" s="10">
        <f t="shared" si="323"/>
        <v>0</v>
      </c>
      <c r="I206" s="10">
        <v>0</v>
      </c>
      <c r="J206" s="10">
        <f t="shared" si="321"/>
        <v>0</v>
      </c>
    </row>
    <row r="207" spans="1:10" ht="24.75" customHeight="1">
      <c r="A207" s="7">
        <v>43102</v>
      </c>
      <c r="B207" s="8" t="s">
        <v>266</v>
      </c>
      <c r="C207" s="9">
        <f t="shared" si="319"/>
        <v>890</v>
      </c>
      <c r="D207" s="9" t="s">
        <v>16</v>
      </c>
      <c r="E207" s="10">
        <v>563</v>
      </c>
      <c r="F207" s="10">
        <v>573</v>
      </c>
      <c r="G207" s="10">
        <v>0</v>
      </c>
      <c r="H207" s="10">
        <f t="shared" ref="H207" si="325">(E207-F207)*C207</f>
        <v>-8900</v>
      </c>
      <c r="I207" s="10">
        <v>0</v>
      </c>
      <c r="J207" s="10">
        <f t="shared" si="321"/>
        <v>-8900</v>
      </c>
    </row>
    <row r="208" spans="1:10" ht="24.75" customHeight="1">
      <c r="A208" s="7">
        <v>43102</v>
      </c>
      <c r="B208" s="8" t="s">
        <v>102</v>
      </c>
      <c r="C208" s="9">
        <f t="shared" si="319"/>
        <v>3450</v>
      </c>
      <c r="D208" s="9" t="s">
        <v>13</v>
      </c>
      <c r="E208" s="10">
        <v>145</v>
      </c>
      <c r="F208" s="10">
        <v>148.5</v>
      </c>
      <c r="G208" s="10">
        <v>0</v>
      </c>
      <c r="H208" s="10">
        <f t="shared" ref="H208:H209" si="326">(F208-E208)*C208</f>
        <v>12075</v>
      </c>
      <c r="I208" s="10">
        <v>0</v>
      </c>
      <c r="J208" s="10">
        <f t="shared" si="321"/>
        <v>12075</v>
      </c>
    </row>
    <row r="209" spans="1:10" ht="24.75" customHeight="1">
      <c r="A209" s="7">
        <v>43101</v>
      </c>
      <c r="B209" s="8" t="s">
        <v>150</v>
      </c>
      <c r="C209" s="9">
        <f t="shared" si="319"/>
        <v>14180</v>
      </c>
      <c r="D209" s="9" t="s">
        <v>13</v>
      </c>
      <c r="E209" s="10">
        <v>35.25</v>
      </c>
      <c r="F209" s="10">
        <v>37.200000000000003</v>
      </c>
      <c r="G209" s="10">
        <v>0</v>
      </c>
      <c r="H209" s="10">
        <f t="shared" si="326"/>
        <v>27651.00000000004</v>
      </c>
      <c r="I209" s="10">
        <v>0</v>
      </c>
      <c r="J209" s="10">
        <f t="shared" si="321"/>
        <v>27651.00000000004</v>
      </c>
    </row>
    <row r="210" spans="1:10">
      <c r="A210" s="18"/>
      <c r="B210" s="19"/>
      <c r="C210" s="20"/>
      <c r="D210" s="20"/>
      <c r="E210" s="21"/>
      <c r="F210" s="21"/>
      <c r="G210" s="21"/>
      <c r="H210" s="21"/>
      <c r="I210" s="23"/>
      <c r="J210" s="24"/>
    </row>
    <row r="211" spans="1:10" ht="24.75" customHeight="1">
      <c r="A211" s="7">
        <v>43098</v>
      </c>
      <c r="B211" s="8" t="s">
        <v>262</v>
      </c>
      <c r="C211" s="9">
        <f t="shared" ref="C211:C233" si="327">MROUND(500000/E211,10)</f>
        <v>1770</v>
      </c>
      <c r="D211" s="9" t="s">
        <v>13</v>
      </c>
      <c r="E211" s="10">
        <v>282</v>
      </c>
      <c r="F211" s="10">
        <v>286.5</v>
      </c>
      <c r="G211" s="10">
        <v>0</v>
      </c>
      <c r="H211" s="10">
        <f t="shared" ref="H211:H222" si="328">(F211-E211)*C211</f>
        <v>7965</v>
      </c>
      <c r="I211" s="10">
        <v>0</v>
      </c>
      <c r="J211" s="10">
        <f t="shared" ref="J211:J233" si="329">+I211+H211</f>
        <v>7965</v>
      </c>
    </row>
    <row r="212" spans="1:10" ht="24.75" customHeight="1">
      <c r="A212" s="7">
        <v>43098</v>
      </c>
      <c r="B212" s="8" t="s">
        <v>264</v>
      </c>
      <c r="C212" s="9">
        <f t="shared" si="327"/>
        <v>230</v>
      </c>
      <c r="D212" s="9" t="s">
        <v>13</v>
      </c>
      <c r="E212" s="10">
        <v>2220</v>
      </c>
      <c r="F212" s="10">
        <v>2190</v>
      </c>
      <c r="G212" s="10">
        <v>0</v>
      </c>
      <c r="H212" s="10">
        <f t="shared" si="328"/>
        <v>-6900</v>
      </c>
      <c r="I212" s="10">
        <v>0</v>
      </c>
      <c r="J212" s="10">
        <f t="shared" si="329"/>
        <v>-6900</v>
      </c>
    </row>
    <row r="213" spans="1:10" ht="24.75" customHeight="1">
      <c r="A213" s="7">
        <v>43097</v>
      </c>
      <c r="B213" s="8" t="s">
        <v>41</v>
      </c>
      <c r="C213" s="9">
        <f t="shared" si="327"/>
        <v>610</v>
      </c>
      <c r="D213" s="9" t="s">
        <v>13</v>
      </c>
      <c r="E213" s="10">
        <v>816</v>
      </c>
      <c r="F213" s="10">
        <v>821</v>
      </c>
      <c r="G213" s="10">
        <v>0</v>
      </c>
      <c r="H213" s="10">
        <f t="shared" si="328"/>
        <v>3050</v>
      </c>
      <c r="I213" s="10">
        <v>0</v>
      </c>
      <c r="J213" s="10">
        <f t="shared" si="329"/>
        <v>3050</v>
      </c>
    </row>
    <row r="214" spans="1:10" ht="24.75" customHeight="1">
      <c r="A214" s="7">
        <v>43096</v>
      </c>
      <c r="B214" s="8" t="s">
        <v>45</v>
      </c>
      <c r="C214" s="9">
        <f t="shared" si="327"/>
        <v>960</v>
      </c>
      <c r="D214" s="9" t="s">
        <v>13</v>
      </c>
      <c r="E214" s="10">
        <v>523</v>
      </c>
      <c r="F214" s="10">
        <v>533</v>
      </c>
      <c r="G214" s="10">
        <v>0</v>
      </c>
      <c r="H214" s="10">
        <f t="shared" si="328"/>
        <v>9600</v>
      </c>
      <c r="I214" s="10">
        <v>0</v>
      </c>
      <c r="J214" s="10">
        <f t="shared" si="329"/>
        <v>9600</v>
      </c>
    </row>
    <row r="215" spans="1:10" ht="24.75" customHeight="1">
      <c r="A215" s="7">
        <v>43091</v>
      </c>
      <c r="B215" s="8" t="s">
        <v>119</v>
      </c>
      <c r="C215" s="9">
        <f t="shared" si="327"/>
        <v>340</v>
      </c>
      <c r="D215" s="9" t="s">
        <v>13</v>
      </c>
      <c r="E215" s="10">
        <v>1460</v>
      </c>
      <c r="F215" s="10">
        <v>1440</v>
      </c>
      <c r="G215" s="10">
        <v>0</v>
      </c>
      <c r="H215" s="10">
        <f t="shared" si="328"/>
        <v>-6800</v>
      </c>
      <c r="I215" s="10">
        <v>0</v>
      </c>
      <c r="J215" s="10">
        <f t="shared" si="329"/>
        <v>-6800</v>
      </c>
    </row>
    <row r="216" spans="1:10" ht="24.75" customHeight="1">
      <c r="A216" s="7">
        <v>43090</v>
      </c>
      <c r="B216" s="8" t="s">
        <v>42</v>
      </c>
      <c r="C216" s="9">
        <f t="shared" si="327"/>
        <v>510</v>
      </c>
      <c r="D216" s="9" t="s">
        <v>13</v>
      </c>
      <c r="E216" s="10">
        <v>975</v>
      </c>
      <c r="F216" s="10">
        <v>984</v>
      </c>
      <c r="G216" s="10">
        <v>0</v>
      </c>
      <c r="H216" s="10">
        <f t="shared" si="328"/>
        <v>4590</v>
      </c>
      <c r="I216" s="10">
        <v>0</v>
      </c>
      <c r="J216" s="10">
        <f t="shared" si="329"/>
        <v>4590</v>
      </c>
    </row>
    <row r="217" spans="1:10" ht="24.75" customHeight="1">
      <c r="A217" s="7">
        <v>43089</v>
      </c>
      <c r="B217" s="8" t="s">
        <v>664</v>
      </c>
      <c r="C217" s="9">
        <f t="shared" si="327"/>
        <v>110</v>
      </c>
      <c r="D217" s="9" t="s">
        <v>13</v>
      </c>
      <c r="E217" s="10">
        <v>4755</v>
      </c>
      <c r="F217" s="10">
        <v>4810</v>
      </c>
      <c r="G217" s="10">
        <v>0</v>
      </c>
      <c r="H217" s="10">
        <f t="shared" si="328"/>
        <v>6050</v>
      </c>
      <c r="I217" s="10">
        <v>0</v>
      </c>
      <c r="J217" s="10">
        <f t="shared" si="329"/>
        <v>6050</v>
      </c>
    </row>
    <row r="218" spans="1:10" ht="24.75" customHeight="1">
      <c r="A218" s="7">
        <v>43088</v>
      </c>
      <c r="B218" s="8" t="s">
        <v>45</v>
      </c>
      <c r="C218" s="9">
        <f t="shared" si="327"/>
        <v>1200</v>
      </c>
      <c r="D218" s="9" t="s">
        <v>13</v>
      </c>
      <c r="E218" s="10">
        <v>415</v>
      </c>
      <c r="F218" s="10">
        <v>425</v>
      </c>
      <c r="G218" s="10">
        <v>0</v>
      </c>
      <c r="H218" s="10">
        <f t="shared" si="328"/>
        <v>12000</v>
      </c>
      <c r="I218" s="10">
        <v>0</v>
      </c>
      <c r="J218" s="10">
        <f t="shared" si="329"/>
        <v>12000</v>
      </c>
    </row>
    <row r="219" spans="1:10" ht="24.75" customHeight="1">
      <c r="A219" s="7">
        <v>43087</v>
      </c>
      <c r="B219" s="8" t="s">
        <v>672</v>
      </c>
      <c r="C219" s="9">
        <f t="shared" si="327"/>
        <v>250</v>
      </c>
      <c r="D219" s="9" t="s">
        <v>13</v>
      </c>
      <c r="E219" s="10">
        <v>2020</v>
      </c>
      <c r="F219" s="10">
        <v>1990</v>
      </c>
      <c r="G219" s="10">
        <v>0</v>
      </c>
      <c r="H219" s="10">
        <f t="shared" si="328"/>
        <v>-7500</v>
      </c>
      <c r="I219" s="10">
        <v>0</v>
      </c>
      <c r="J219" s="10">
        <f t="shared" si="329"/>
        <v>-7500</v>
      </c>
    </row>
    <row r="220" spans="1:10" ht="24.75" customHeight="1">
      <c r="A220" s="7">
        <v>43087</v>
      </c>
      <c r="B220" s="8" t="s">
        <v>664</v>
      </c>
      <c r="C220" s="9">
        <f t="shared" si="327"/>
        <v>110</v>
      </c>
      <c r="D220" s="9" t="s">
        <v>13</v>
      </c>
      <c r="E220" s="10">
        <v>4690</v>
      </c>
      <c r="F220" s="10">
        <v>4710</v>
      </c>
      <c r="G220" s="10">
        <v>0</v>
      </c>
      <c r="H220" s="10">
        <f t="shared" si="328"/>
        <v>2200</v>
      </c>
      <c r="I220" s="10">
        <v>0</v>
      </c>
      <c r="J220" s="10">
        <f t="shared" si="329"/>
        <v>2200</v>
      </c>
    </row>
    <row r="221" spans="1:10" ht="24.75" customHeight="1">
      <c r="A221" s="7">
        <v>43084</v>
      </c>
      <c r="B221" s="8" t="s">
        <v>402</v>
      </c>
      <c r="C221" s="9">
        <f t="shared" si="327"/>
        <v>380</v>
      </c>
      <c r="D221" s="9" t="s">
        <v>13</v>
      </c>
      <c r="E221" s="10">
        <v>1310</v>
      </c>
      <c r="F221" s="10">
        <v>1330</v>
      </c>
      <c r="G221" s="10">
        <v>0</v>
      </c>
      <c r="H221" s="10">
        <f t="shared" si="328"/>
        <v>7600</v>
      </c>
      <c r="I221" s="10">
        <v>0</v>
      </c>
      <c r="J221" s="10">
        <f t="shared" si="329"/>
        <v>7600</v>
      </c>
    </row>
    <row r="222" spans="1:10" ht="24.75" customHeight="1">
      <c r="A222" s="7">
        <v>43083</v>
      </c>
      <c r="B222" s="8" t="s">
        <v>672</v>
      </c>
      <c r="C222" s="9">
        <f t="shared" si="327"/>
        <v>260</v>
      </c>
      <c r="D222" s="9" t="s">
        <v>13</v>
      </c>
      <c r="E222" s="10">
        <v>1890</v>
      </c>
      <c r="F222" s="10">
        <v>1905</v>
      </c>
      <c r="G222" s="10">
        <v>0</v>
      </c>
      <c r="H222" s="10">
        <f t="shared" si="328"/>
        <v>3900</v>
      </c>
      <c r="I222" s="10">
        <v>0</v>
      </c>
      <c r="J222" s="10">
        <f t="shared" si="329"/>
        <v>3900</v>
      </c>
    </row>
    <row r="223" spans="1:10" ht="24.75" customHeight="1">
      <c r="A223" s="7">
        <v>43082</v>
      </c>
      <c r="B223" s="8" t="s">
        <v>550</v>
      </c>
      <c r="C223" s="9">
        <f t="shared" si="327"/>
        <v>260</v>
      </c>
      <c r="D223" s="9" t="s">
        <v>16</v>
      </c>
      <c r="E223" s="10">
        <v>1940</v>
      </c>
      <c r="F223" s="10">
        <v>1915</v>
      </c>
      <c r="G223" s="10">
        <v>1885</v>
      </c>
      <c r="H223" s="10">
        <f t="shared" ref="H223:H224" si="330">(E223-F223)*C223</f>
        <v>6500</v>
      </c>
      <c r="I223" s="10">
        <f>(F223-G223)*C223</f>
        <v>7800</v>
      </c>
      <c r="J223" s="10">
        <f t="shared" si="329"/>
        <v>14300</v>
      </c>
    </row>
    <row r="224" spans="1:10" ht="24.75" customHeight="1">
      <c r="A224" s="7">
        <v>43082</v>
      </c>
      <c r="B224" s="8" t="s">
        <v>362</v>
      </c>
      <c r="C224" s="9">
        <f t="shared" si="327"/>
        <v>600</v>
      </c>
      <c r="D224" s="9" t="s">
        <v>16</v>
      </c>
      <c r="E224" s="10">
        <v>840</v>
      </c>
      <c r="F224" s="10">
        <v>837</v>
      </c>
      <c r="G224" s="10">
        <v>0</v>
      </c>
      <c r="H224" s="10">
        <f t="shared" si="330"/>
        <v>1800</v>
      </c>
      <c r="I224" s="10">
        <v>0</v>
      </c>
      <c r="J224" s="10">
        <f t="shared" si="329"/>
        <v>1800</v>
      </c>
    </row>
    <row r="225" spans="1:10" ht="24.75" customHeight="1">
      <c r="A225" s="7">
        <v>43081</v>
      </c>
      <c r="B225" s="8" t="s">
        <v>146</v>
      </c>
      <c r="C225" s="9">
        <f t="shared" si="327"/>
        <v>540</v>
      </c>
      <c r="D225" s="9" t="s">
        <v>13</v>
      </c>
      <c r="E225" s="10">
        <v>925</v>
      </c>
      <c r="F225" s="10">
        <v>940</v>
      </c>
      <c r="G225" s="10">
        <v>0</v>
      </c>
      <c r="H225" s="10">
        <f t="shared" ref="H225:H233" si="331">(F225-E225)*C225</f>
        <v>8100</v>
      </c>
      <c r="I225" s="10">
        <v>0</v>
      </c>
      <c r="J225" s="10">
        <f t="shared" si="329"/>
        <v>8100</v>
      </c>
    </row>
    <row r="226" spans="1:10" ht="24.75" customHeight="1">
      <c r="A226" s="7">
        <v>43080</v>
      </c>
      <c r="B226" s="8" t="s">
        <v>582</v>
      </c>
      <c r="C226" s="9">
        <f t="shared" si="327"/>
        <v>1040</v>
      </c>
      <c r="D226" s="9" t="s">
        <v>13</v>
      </c>
      <c r="E226" s="10">
        <v>480</v>
      </c>
      <c r="F226" s="10">
        <v>470</v>
      </c>
      <c r="G226" s="10">
        <v>0</v>
      </c>
      <c r="H226" s="10">
        <f t="shared" si="331"/>
        <v>-10400</v>
      </c>
      <c r="I226" s="10">
        <v>0</v>
      </c>
      <c r="J226" s="10">
        <f t="shared" si="329"/>
        <v>-10400</v>
      </c>
    </row>
    <row r="227" spans="1:10" ht="24.75" customHeight="1">
      <c r="A227" s="7">
        <v>43077</v>
      </c>
      <c r="B227" s="8" t="s">
        <v>285</v>
      </c>
      <c r="C227" s="9">
        <f t="shared" si="327"/>
        <v>680</v>
      </c>
      <c r="D227" s="9" t="s">
        <v>13</v>
      </c>
      <c r="E227" s="10">
        <v>735</v>
      </c>
      <c r="F227" s="10">
        <v>744.75</v>
      </c>
      <c r="G227" s="10">
        <v>0</v>
      </c>
      <c r="H227" s="10">
        <f t="shared" si="331"/>
        <v>6630</v>
      </c>
      <c r="I227" s="10">
        <v>0</v>
      </c>
      <c r="J227" s="10">
        <f t="shared" si="329"/>
        <v>6630</v>
      </c>
    </row>
    <row r="228" spans="1:10" ht="24.75" customHeight="1">
      <c r="A228" s="7">
        <v>43076</v>
      </c>
      <c r="B228" s="8" t="s">
        <v>559</v>
      </c>
      <c r="C228" s="9">
        <f t="shared" si="327"/>
        <v>600</v>
      </c>
      <c r="D228" s="9" t="s">
        <v>13</v>
      </c>
      <c r="E228" s="10">
        <v>840</v>
      </c>
      <c r="F228" s="10">
        <v>855</v>
      </c>
      <c r="G228" s="10">
        <v>0</v>
      </c>
      <c r="H228" s="10">
        <f t="shared" si="331"/>
        <v>9000</v>
      </c>
      <c r="I228" s="10">
        <v>0</v>
      </c>
      <c r="J228" s="10">
        <f t="shared" si="329"/>
        <v>9000</v>
      </c>
    </row>
    <row r="229" spans="1:10" ht="24.75" customHeight="1">
      <c r="A229" s="7">
        <v>43076</v>
      </c>
      <c r="B229" s="8" t="s">
        <v>41</v>
      </c>
      <c r="C229" s="9">
        <f t="shared" si="327"/>
        <v>710</v>
      </c>
      <c r="D229" s="9" t="s">
        <v>13</v>
      </c>
      <c r="E229" s="10">
        <v>701</v>
      </c>
      <c r="F229" s="10">
        <v>690</v>
      </c>
      <c r="G229" s="10">
        <v>0</v>
      </c>
      <c r="H229" s="10">
        <f t="shared" si="331"/>
        <v>-7810</v>
      </c>
      <c r="I229" s="10">
        <v>0</v>
      </c>
      <c r="J229" s="10">
        <f t="shared" si="329"/>
        <v>-7810</v>
      </c>
    </row>
    <row r="230" spans="1:10" ht="24.75" customHeight="1">
      <c r="A230" s="7">
        <v>43075</v>
      </c>
      <c r="B230" s="8" t="s">
        <v>284</v>
      </c>
      <c r="C230" s="9">
        <f t="shared" si="327"/>
        <v>1140</v>
      </c>
      <c r="D230" s="9" t="s">
        <v>13</v>
      </c>
      <c r="E230" s="10">
        <v>438</v>
      </c>
      <c r="F230" s="10">
        <v>447.5</v>
      </c>
      <c r="G230" s="10">
        <v>0</v>
      </c>
      <c r="H230" s="10">
        <f t="shared" si="331"/>
        <v>10830</v>
      </c>
      <c r="I230" s="10">
        <v>0</v>
      </c>
      <c r="J230" s="10">
        <f t="shared" si="329"/>
        <v>10830</v>
      </c>
    </row>
    <row r="231" spans="1:10" ht="24.75" customHeight="1">
      <c r="A231" s="7">
        <v>43074</v>
      </c>
      <c r="B231" s="8" t="s">
        <v>146</v>
      </c>
      <c r="C231" s="9">
        <f t="shared" si="327"/>
        <v>540</v>
      </c>
      <c r="D231" s="9" t="s">
        <v>13</v>
      </c>
      <c r="E231" s="10">
        <v>918</v>
      </c>
      <c r="F231" s="10">
        <v>925</v>
      </c>
      <c r="G231" s="10">
        <v>0</v>
      </c>
      <c r="H231" s="10">
        <f t="shared" si="331"/>
        <v>3780</v>
      </c>
      <c r="I231" s="10">
        <v>0</v>
      </c>
      <c r="J231" s="10">
        <f t="shared" si="329"/>
        <v>3780</v>
      </c>
    </row>
    <row r="232" spans="1:10" ht="24.75" customHeight="1">
      <c r="A232" s="7">
        <v>43073</v>
      </c>
      <c r="B232" s="8" t="s">
        <v>160</v>
      </c>
      <c r="C232" s="9">
        <f t="shared" si="327"/>
        <v>1010</v>
      </c>
      <c r="D232" s="9" t="s">
        <v>13</v>
      </c>
      <c r="E232" s="10">
        <v>495</v>
      </c>
      <c r="F232" s="10">
        <v>510</v>
      </c>
      <c r="G232" s="10">
        <v>519</v>
      </c>
      <c r="H232" s="10">
        <f t="shared" si="331"/>
        <v>15150</v>
      </c>
      <c r="I232" s="10">
        <f t="shared" ref="I232:I233" si="332">(G232-F232)*C232</f>
        <v>9090</v>
      </c>
      <c r="J232" s="10">
        <f t="shared" si="329"/>
        <v>24240</v>
      </c>
    </row>
    <row r="233" spans="1:10" ht="24.75" customHeight="1">
      <c r="A233" s="7">
        <v>43070</v>
      </c>
      <c r="B233" s="8" t="s">
        <v>558</v>
      </c>
      <c r="C233" s="9">
        <f t="shared" si="327"/>
        <v>720</v>
      </c>
      <c r="D233" s="9" t="s">
        <v>13</v>
      </c>
      <c r="E233" s="10">
        <v>690</v>
      </c>
      <c r="F233" s="10">
        <v>700</v>
      </c>
      <c r="G233" s="10">
        <v>704</v>
      </c>
      <c r="H233" s="10">
        <f t="shared" si="331"/>
        <v>7200</v>
      </c>
      <c r="I233" s="10">
        <f t="shared" si="332"/>
        <v>2880</v>
      </c>
      <c r="J233" s="10">
        <f t="shared" si="329"/>
        <v>10080</v>
      </c>
    </row>
    <row r="234" spans="1:10">
      <c r="A234" s="18"/>
      <c r="B234" s="19"/>
      <c r="C234" s="20"/>
      <c r="D234" s="20"/>
      <c r="E234" s="21"/>
      <c r="F234" s="21"/>
      <c r="G234" s="21"/>
      <c r="H234" s="21"/>
      <c r="I234" s="23"/>
      <c r="J234" s="24"/>
    </row>
    <row r="235" spans="1:10" ht="24.75" customHeight="1">
      <c r="A235" s="7">
        <v>43069</v>
      </c>
      <c r="B235" s="8" t="s">
        <v>119</v>
      </c>
      <c r="C235" s="9">
        <f t="shared" ref="C235:C254" si="333">MROUND(500000/E235,10)</f>
        <v>380</v>
      </c>
      <c r="D235" s="9" t="s">
        <v>13</v>
      </c>
      <c r="E235" s="10">
        <v>1305</v>
      </c>
      <c r="F235" s="10">
        <v>1325</v>
      </c>
      <c r="G235" s="10">
        <v>1349</v>
      </c>
      <c r="H235" s="10">
        <f t="shared" ref="H235:H238" si="334">(F235-E235)*C235</f>
        <v>7600</v>
      </c>
      <c r="I235" s="10">
        <f t="shared" ref="I235:I237" si="335">(G235-F235)*C235</f>
        <v>9120</v>
      </c>
      <c r="J235" s="10">
        <f t="shared" ref="J235:J254" si="336">+I235+H235</f>
        <v>16720</v>
      </c>
    </row>
    <row r="236" spans="1:10" ht="24.75" customHeight="1">
      <c r="A236" s="7">
        <v>43068</v>
      </c>
      <c r="B236" s="8" t="s">
        <v>146</v>
      </c>
      <c r="C236" s="9">
        <f t="shared" si="333"/>
        <v>520</v>
      </c>
      <c r="D236" s="9" t="s">
        <v>13</v>
      </c>
      <c r="E236" s="10">
        <v>956</v>
      </c>
      <c r="F236" s="10">
        <v>975</v>
      </c>
      <c r="G236" s="10">
        <v>995</v>
      </c>
      <c r="H236" s="10">
        <f t="shared" si="334"/>
        <v>9880</v>
      </c>
      <c r="I236" s="10">
        <f t="shared" si="335"/>
        <v>10400</v>
      </c>
      <c r="J236" s="10">
        <f t="shared" si="336"/>
        <v>20280</v>
      </c>
    </row>
    <row r="237" spans="1:10" ht="24.75" customHeight="1">
      <c r="A237" s="7">
        <v>43067</v>
      </c>
      <c r="B237" s="8" t="s">
        <v>673</v>
      </c>
      <c r="C237" s="9">
        <f t="shared" si="333"/>
        <v>550</v>
      </c>
      <c r="D237" s="9" t="s">
        <v>13</v>
      </c>
      <c r="E237" s="10">
        <v>917</v>
      </c>
      <c r="F237" s="10">
        <v>932</v>
      </c>
      <c r="G237" s="10">
        <v>952</v>
      </c>
      <c r="H237" s="10">
        <f t="shared" si="334"/>
        <v>8250</v>
      </c>
      <c r="I237" s="10">
        <f t="shared" si="335"/>
        <v>11000</v>
      </c>
      <c r="J237" s="10">
        <f t="shared" si="336"/>
        <v>19250</v>
      </c>
    </row>
    <row r="238" spans="1:10" ht="24.75" customHeight="1">
      <c r="A238" s="7">
        <v>43063</v>
      </c>
      <c r="B238" s="8" t="s">
        <v>551</v>
      </c>
      <c r="C238" s="9">
        <f t="shared" si="333"/>
        <v>290</v>
      </c>
      <c r="D238" s="9" t="s">
        <v>13</v>
      </c>
      <c r="E238" s="10">
        <v>1705</v>
      </c>
      <c r="F238" s="10">
        <v>1680</v>
      </c>
      <c r="G238" s="10">
        <v>0</v>
      </c>
      <c r="H238" s="10">
        <f t="shared" si="334"/>
        <v>-7250</v>
      </c>
      <c r="I238" s="10">
        <v>0</v>
      </c>
      <c r="J238" s="10">
        <f t="shared" si="336"/>
        <v>-7250</v>
      </c>
    </row>
    <row r="239" spans="1:10" ht="24.75" customHeight="1">
      <c r="A239" s="7">
        <v>43062</v>
      </c>
      <c r="B239" s="8" t="s">
        <v>585</v>
      </c>
      <c r="C239" s="9">
        <f t="shared" si="333"/>
        <v>150</v>
      </c>
      <c r="D239" s="9" t="s">
        <v>16</v>
      </c>
      <c r="E239" s="10">
        <v>3255</v>
      </c>
      <c r="F239" s="10">
        <v>3270</v>
      </c>
      <c r="G239" s="10">
        <v>0</v>
      </c>
      <c r="H239" s="10">
        <f t="shared" ref="H239" si="337">(E239-F239)*C239</f>
        <v>-2250</v>
      </c>
      <c r="I239" s="10">
        <v>0</v>
      </c>
      <c r="J239" s="10">
        <f t="shared" si="336"/>
        <v>-2250</v>
      </c>
    </row>
    <row r="240" spans="1:10" ht="24.75" customHeight="1">
      <c r="A240" s="7">
        <v>43061</v>
      </c>
      <c r="B240" s="8" t="s">
        <v>279</v>
      </c>
      <c r="C240" s="9">
        <f t="shared" si="333"/>
        <v>440</v>
      </c>
      <c r="D240" s="9" t="s">
        <v>13</v>
      </c>
      <c r="E240" s="10">
        <v>1125</v>
      </c>
      <c r="F240" s="10">
        <v>1145</v>
      </c>
      <c r="G240" s="10">
        <v>1157</v>
      </c>
      <c r="H240" s="10">
        <f t="shared" ref="H240:H254" si="338">(F240-E240)*C240</f>
        <v>8800</v>
      </c>
      <c r="I240" s="10">
        <f t="shared" ref="I240" si="339">(G240-F240)*C240</f>
        <v>5280</v>
      </c>
      <c r="J240" s="10">
        <f t="shared" si="336"/>
        <v>14080</v>
      </c>
    </row>
    <row r="241" spans="1:10" ht="24.75" customHeight="1">
      <c r="A241" s="7">
        <v>43060</v>
      </c>
      <c r="B241" s="8" t="s">
        <v>276</v>
      </c>
      <c r="C241" s="9">
        <f t="shared" si="333"/>
        <v>290</v>
      </c>
      <c r="D241" s="9" t="s">
        <v>13</v>
      </c>
      <c r="E241" s="10">
        <v>1745</v>
      </c>
      <c r="F241" s="10">
        <v>1720</v>
      </c>
      <c r="G241" s="10">
        <v>0</v>
      </c>
      <c r="H241" s="10">
        <f t="shared" si="338"/>
        <v>-7250</v>
      </c>
      <c r="I241" s="10">
        <v>0</v>
      </c>
      <c r="J241" s="10">
        <f t="shared" si="336"/>
        <v>-7250</v>
      </c>
    </row>
    <row r="242" spans="1:10" ht="24.75" customHeight="1">
      <c r="A242" s="7">
        <v>43059</v>
      </c>
      <c r="B242" s="8" t="s">
        <v>285</v>
      </c>
      <c r="C242" s="9">
        <f t="shared" si="333"/>
        <v>670</v>
      </c>
      <c r="D242" s="9" t="s">
        <v>13</v>
      </c>
      <c r="E242" s="10">
        <v>748</v>
      </c>
      <c r="F242" s="10">
        <v>763</v>
      </c>
      <c r="G242" s="10">
        <v>0</v>
      </c>
      <c r="H242" s="10">
        <f t="shared" si="338"/>
        <v>10050</v>
      </c>
      <c r="I242" s="10">
        <v>0</v>
      </c>
      <c r="J242" s="10">
        <f t="shared" si="336"/>
        <v>10050</v>
      </c>
    </row>
    <row r="243" spans="1:10" ht="24.75" customHeight="1">
      <c r="A243" s="7">
        <v>43056</v>
      </c>
      <c r="B243" s="8" t="s">
        <v>584</v>
      </c>
      <c r="C243" s="9">
        <f t="shared" si="333"/>
        <v>680</v>
      </c>
      <c r="D243" s="9" t="s">
        <v>13</v>
      </c>
      <c r="E243" s="10">
        <v>734</v>
      </c>
      <c r="F243" s="10">
        <v>719</v>
      </c>
      <c r="G243" s="10">
        <v>0</v>
      </c>
      <c r="H243" s="10">
        <f t="shared" si="338"/>
        <v>-10200</v>
      </c>
      <c r="I243" s="10">
        <v>0</v>
      </c>
      <c r="J243" s="10">
        <f t="shared" si="336"/>
        <v>-10200</v>
      </c>
    </row>
    <row r="244" spans="1:10" ht="24.75" customHeight="1">
      <c r="A244" s="7">
        <v>43055</v>
      </c>
      <c r="B244" s="8" t="s">
        <v>272</v>
      </c>
      <c r="C244" s="9">
        <f t="shared" si="333"/>
        <v>730</v>
      </c>
      <c r="D244" s="9" t="s">
        <v>13</v>
      </c>
      <c r="E244" s="10">
        <v>682</v>
      </c>
      <c r="F244" s="10">
        <v>687.5</v>
      </c>
      <c r="G244" s="10">
        <v>0</v>
      </c>
      <c r="H244" s="10">
        <f t="shared" si="338"/>
        <v>4015</v>
      </c>
      <c r="I244" s="10">
        <v>0</v>
      </c>
      <c r="J244" s="10">
        <f t="shared" si="336"/>
        <v>4015</v>
      </c>
    </row>
    <row r="245" spans="1:10" ht="24.75" customHeight="1">
      <c r="A245" s="7">
        <v>43054</v>
      </c>
      <c r="B245" s="8" t="s">
        <v>202</v>
      </c>
      <c r="C245" s="9">
        <f t="shared" si="333"/>
        <v>300</v>
      </c>
      <c r="D245" s="9" t="s">
        <v>13</v>
      </c>
      <c r="E245" s="10">
        <v>1660</v>
      </c>
      <c r="F245" s="10">
        <v>1640</v>
      </c>
      <c r="G245" s="10">
        <v>0</v>
      </c>
      <c r="H245" s="10">
        <f t="shared" si="338"/>
        <v>-6000</v>
      </c>
      <c r="I245" s="10">
        <v>0</v>
      </c>
      <c r="J245" s="10">
        <f t="shared" si="336"/>
        <v>-6000</v>
      </c>
    </row>
    <row r="246" spans="1:10" ht="24.75" customHeight="1">
      <c r="A246" s="7">
        <v>43053</v>
      </c>
      <c r="B246" s="8" t="s">
        <v>269</v>
      </c>
      <c r="C246" s="9">
        <f t="shared" si="333"/>
        <v>290</v>
      </c>
      <c r="D246" s="9" t="s">
        <v>13</v>
      </c>
      <c r="E246" s="10">
        <v>1735</v>
      </c>
      <c r="F246" s="10">
        <v>1760</v>
      </c>
      <c r="G246" s="10">
        <v>1769</v>
      </c>
      <c r="H246" s="10">
        <f t="shared" si="338"/>
        <v>7250</v>
      </c>
      <c r="I246" s="10">
        <f t="shared" ref="I246" si="340">(G246-F246)*C246</f>
        <v>2610</v>
      </c>
      <c r="J246" s="10">
        <f t="shared" si="336"/>
        <v>9860</v>
      </c>
    </row>
    <row r="247" spans="1:10" ht="24.75" customHeight="1">
      <c r="A247" s="7">
        <v>43049</v>
      </c>
      <c r="B247" s="8" t="s">
        <v>114</v>
      </c>
      <c r="C247" s="9">
        <f t="shared" si="333"/>
        <v>450</v>
      </c>
      <c r="D247" s="9" t="s">
        <v>13</v>
      </c>
      <c r="E247" s="10">
        <v>1118</v>
      </c>
      <c r="F247" s="10">
        <v>1118</v>
      </c>
      <c r="G247" s="10">
        <v>0</v>
      </c>
      <c r="H247" s="10">
        <f t="shared" si="338"/>
        <v>0</v>
      </c>
      <c r="I247" s="10">
        <v>0</v>
      </c>
      <c r="J247" s="10">
        <f t="shared" si="336"/>
        <v>0</v>
      </c>
    </row>
    <row r="248" spans="1:10" ht="24.75" customHeight="1">
      <c r="A248" s="7">
        <v>43048</v>
      </c>
      <c r="B248" s="8" t="s">
        <v>30</v>
      </c>
      <c r="C248" s="9">
        <f t="shared" si="333"/>
        <v>1000</v>
      </c>
      <c r="D248" s="9" t="s">
        <v>13</v>
      </c>
      <c r="E248" s="10">
        <v>498</v>
      </c>
      <c r="F248" s="10">
        <v>508</v>
      </c>
      <c r="G248" s="10">
        <v>0</v>
      </c>
      <c r="H248" s="10">
        <f t="shared" si="338"/>
        <v>10000</v>
      </c>
      <c r="I248" s="10">
        <v>0</v>
      </c>
      <c r="J248" s="10">
        <f t="shared" si="336"/>
        <v>10000</v>
      </c>
    </row>
    <row r="249" spans="1:10" ht="24.75" customHeight="1">
      <c r="A249" s="7">
        <v>43047</v>
      </c>
      <c r="B249" s="8" t="s">
        <v>472</v>
      </c>
      <c r="C249" s="9">
        <f t="shared" si="333"/>
        <v>290</v>
      </c>
      <c r="D249" s="9" t="s">
        <v>13</v>
      </c>
      <c r="E249" s="10">
        <v>1725</v>
      </c>
      <c r="F249" s="10">
        <v>1750</v>
      </c>
      <c r="G249" s="10">
        <v>0</v>
      </c>
      <c r="H249" s="10">
        <f t="shared" si="338"/>
        <v>7250</v>
      </c>
      <c r="I249" s="10">
        <v>0</v>
      </c>
      <c r="J249" s="10">
        <f t="shared" si="336"/>
        <v>7250</v>
      </c>
    </row>
    <row r="250" spans="1:10" ht="24.75" customHeight="1">
      <c r="A250" s="7">
        <v>43046</v>
      </c>
      <c r="B250" s="8" t="s">
        <v>674</v>
      </c>
      <c r="C250" s="9">
        <f t="shared" si="333"/>
        <v>1200</v>
      </c>
      <c r="D250" s="9" t="s">
        <v>13</v>
      </c>
      <c r="E250" s="10">
        <v>415</v>
      </c>
      <c r="F250" s="10">
        <v>419</v>
      </c>
      <c r="G250" s="10">
        <v>0</v>
      </c>
      <c r="H250" s="10">
        <f t="shared" si="338"/>
        <v>4800</v>
      </c>
      <c r="I250" s="10">
        <v>0</v>
      </c>
      <c r="J250" s="10">
        <f t="shared" si="336"/>
        <v>4800</v>
      </c>
    </row>
    <row r="251" spans="1:10" ht="24.75" customHeight="1">
      <c r="A251" s="7">
        <v>43045</v>
      </c>
      <c r="B251" s="8" t="s">
        <v>120</v>
      </c>
      <c r="C251" s="9">
        <f t="shared" si="333"/>
        <v>660</v>
      </c>
      <c r="D251" s="9" t="s">
        <v>13</v>
      </c>
      <c r="E251" s="10">
        <v>753</v>
      </c>
      <c r="F251" s="10">
        <v>768</v>
      </c>
      <c r="G251" s="10">
        <v>788</v>
      </c>
      <c r="H251" s="10">
        <f t="shared" si="338"/>
        <v>9900</v>
      </c>
      <c r="I251" s="10">
        <f t="shared" ref="I251" si="341">(G251-F251)*C251</f>
        <v>13200</v>
      </c>
      <c r="J251" s="10">
        <f t="shared" si="336"/>
        <v>23100</v>
      </c>
    </row>
    <row r="252" spans="1:10" ht="24.75" customHeight="1">
      <c r="A252" s="7">
        <v>43042</v>
      </c>
      <c r="B252" s="8" t="s">
        <v>138</v>
      </c>
      <c r="C252" s="9">
        <f t="shared" si="333"/>
        <v>2140</v>
      </c>
      <c r="D252" s="9" t="s">
        <v>13</v>
      </c>
      <c r="E252" s="10">
        <v>233.5</v>
      </c>
      <c r="F252" s="10">
        <v>227</v>
      </c>
      <c r="G252" s="10">
        <v>0</v>
      </c>
      <c r="H252" s="10">
        <f t="shared" si="338"/>
        <v>-13910</v>
      </c>
      <c r="I252" s="10">
        <v>0</v>
      </c>
      <c r="J252" s="10">
        <f t="shared" si="336"/>
        <v>-13910</v>
      </c>
    </row>
    <row r="253" spans="1:10" ht="24.75" customHeight="1">
      <c r="A253" s="7">
        <v>43041</v>
      </c>
      <c r="B253" s="8" t="s">
        <v>289</v>
      </c>
      <c r="C253" s="9">
        <f t="shared" si="333"/>
        <v>400</v>
      </c>
      <c r="D253" s="9" t="s">
        <v>13</v>
      </c>
      <c r="E253" s="10">
        <v>1246</v>
      </c>
      <c r="F253" s="10">
        <v>1246</v>
      </c>
      <c r="G253" s="10">
        <v>0</v>
      </c>
      <c r="H253" s="10">
        <f t="shared" si="338"/>
        <v>0</v>
      </c>
      <c r="I253" s="10">
        <v>0</v>
      </c>
      <c r="J253" s="10">
        <f t="shared" si="336"/>
        <v>0</v>
      </c>
    </row>
    <row r="254" spans="1:10" ht="24.75" customHeight="1">
      <c r="A254" s="7">
        <v>43040</v>
      </c>
      <c r="B254" s="8" t="s">
        <v>675</v>
      </c>
      <c r="C254" s="9">
        <f t="shared" si="333"/>
        <v>5510</v>
      </c>
      <c r="D254" s="9" t="s">
        <v>13</v>
      </c>
      <c r="E254" s="10">
        <v>90.75</v>
      </c>
      <c r="F254" s="10">
        <v>88.75</v>
      </c>
      <c r="G254" s="10">
        <v>0</v>
      </c>
      <c r="H254" s="10">
        <f t="shared" si="338"/>
        <v>-11020</v>
      </c>
      <c r="I254" s="10">
        <v>0</v>
      </c>
      <c r="J254" s="10">
        <f t="shared" si="336"/>
        <v>-11020</v>
      </c>
    </row>
    <row r="255" spans="1:10">
      <c r="A255" s="18"/>
      <c r="B255" s="19"/>
      <c r="C255" s="20"/>
      <c r="D255" s="20"/>
      <c r="E255" s="21"/>
      <c r="F255" s="21"/>
      <c r="G255" s="21"/>
      <c r="H255" s="21"/>
      <c r="I255" s="23"/>
      <c r="J255" s="24"/>
    </row>
    <row r="256" spans="1:10" ht="24.75" customHeight="1">
      <c r="A256" s="7">
        <v>43039</v>
      </c>
      <c r="B256" s="8" t="s">
        <v>251</v>
      </c>
      <c r="C256" s="9">
        <f t="shared" ref="C256:C277" si="342">MROUND(500000/E256,10)</f>
        <v>400</v>
      </c>
      <c r="D256" s="9" t="s">
        <v>13</v>
      </c>
      <c r="E256" s="10">
        <v>1235</v>
      </c>
      <c r="F256" s="10">
        <v>1250</v>
      </c>
      <c r="G256" s="10">
        <v>0</v>
      </c>
      <c r="H256" s="10">
        <f t="shared" ref="H256:H259" si="343">(F256-E256)*C256</f>
        <v>6000</v>
      </c>
      <c r="I256" s="10">
        <v>0</v>
      </c>
      <c r="J256" s="10">
        <f t="shared" ref="J256:J277" si="344">+I256+H256</f>
        <v>6000</v>
      </c>
    </row>
    <row r="257" spans="1:10" ht="24.75" customHeight="1">
      <c r="A257" s="7">
        <v>43038</v>
      </c>
      <c r="B257" s="8" t="s">
        <v>574</v>
      </c>
      <c r="C257" s="9">
        <f t="shared" si="342"/>
        <v>280</v>
      </c>
      <c r="D257" s="9" t="s">
        <v>13</v>
      </c>
      <c r="E257" s="10">
        <v>1817</v>
      </c>
      <c r="F257" s="10">
        <v>1790</v>
      </c>
      <c r="G257" s="10">
        <v>0</v>
      </c>
      <c r="H257" s="10">
        <f t="shared" si="343"/>
        <v>-7560</v>
      </c>
      <c r="I257" s="10">
        <v>0</v>
      </c>
      <c r="J257" s="10">
        <f t="shared" si="344"/>
        <v>-7560</v>
      </c>
    </row>
    <row r="258" spans="1:10" ht="24.75" customHeight="1">
      <c r="A258" s="7">
        <v>43035</v>
      </c>
      <c r="B258" s="8" t="s">
        <v>550</v>
      </c>
      <c r="C258" s="9">
        <f t="shared" si="342"/>
        <v>380</v>
      </c>
      <c r="D258" s="9" t="s">
        <v>13</v>
      </c>
      <c r="E258" s="10">
        <v>1330</v>
      </c>
      <c r="F258" s="10">
        <v>1350</v>
      </c>
      <c r="G258" s="10">
        <v>1375</v>
      </c>
      <c r="H258" s="10">
        <f t="shared" si="343"/>
        <v>7600</v>
      </c>
      <c r="I258" s="10">
        <f t="shared" ref="I258:I259" si="345">(G258-F258)*C258</f>
        <v>9500</v>
      </c>
      <c r="J258" s="10">
        <f t="shared" si="344"/>
        <v>17100</v>
      </c>
    </row>
    <row r="259" spans="1:10" ht="24.75" customHeight="1">
      <c r="A259" s="7">
        <v>43034</v>
      </c>
      <c r="B259" s="8" t="s">
        <v>276</v>
      </c>
      <c r="C259" s="9">
        <f t="shared" si="342"/>
        <v>310</v>
      </c>
      <c r="D259" s="9" t="s">
        <v>13</v>
      </c>
      <c r="E259" s="10">
        <v>1615</v>
      </c>
      <c r="F259" s="10">
        <v>1635</v>
      </c>
      <c r="G259" s="10">
        <v>1660</v>
      </c>
      <c r="H259" s="10">
        <f t="shared" si="343"/>
        <v>6200</v>
      </c>
      <c r="I259" s="10">
        <f t="shared" si="345"/>
        <v>7750</v>
      </c>
      <c r="J259" s="10">
        <f t="shared" si="344"/>
        <v>13950</v>
      </c>
    </row>
    <row r="260" spans="1:10" ht="24.75" customHeight="1">
      <c r="A260" s="7">
        <v>43033</v>
      </c>
      <c r="B260" s="8" t="s">
        <v>62</v>
      </c>
      <c r="C260" s="9">
        <f t="shared" si="342"/>
        <v>1230</v>
      </c>
      <c r="D260" s="9" t="s">
        <v>16</v>
      </c>
      <c r="E260" s="10">
        <v>406.5</v>
      </c>
      <c r="F260" s="10">
        <v>398.5</v>
      </c>
      <c r="G260" s="10">
        <v>0</v>
      </c>
      <c r="H260" s="10">
        <f t="shared" ref="H260" si="346">(E260-F260)*C260</f>
        <v>9840</v>
      </c>
      <c r="I260" s="10">
        <v>0</v>
      </c>
      <c r="J260" s="10">
        <f t="shared" si="344"/>
        <v>9840</v>
      </c>
    </row>
    <row r="261" spans="1:10" ht="24.75" customHeight="1">
      <c r="A261" s="7">
        <v>43032</v>
      </c>
      <c r="B261" s="8" t="s">
        <v>301</v>
      </c>
      <c r="C261" s="9">
        <f t="shared" si="342"/>
        <v>1020</v>
      </c>
      <c r="D261" s="9" t="s">
        <v>13</v>
      </c>
      <c r="E261" s="10">
        <v>491</v>
      </c>
      <c r="F261" s="10">
        <v>491</v>
      </c>
      <c r="G261" s="10">
        <v>0</v>
      </c>
      <c r="H261" s="10">
        <f t="shared" ref="H261:H263" si="347">(F261-E261)*C261</f>
        <v>0</v>
      </c>
      <c r="I261" s="10">
        <v>0</v>
      </c>
      <c r="J261" s="10">
        <f t="shared" si="344"/>
        <v>0</v>
      </c>
    </row>
    <row r="262" spans="1:10" ht="24.75" customHeight="1">
      <c r="A262" s="7">
        <v>43031</v>
      </c>
      <c r="B262" s="8" t="s">
        <v>202</v>
      </c>
      <c r="C262" s="9">
        <f t="shared" si="342"/>
        <v>290</v>
      </c>
      <c r="D262" s="9" t="s">
        <v>13</v>
      </c>
      <c r="E262" s="10">
        <v>1713</v>
      </c>
      <c r="F262" s="10">
        <v>1732</v>
      </c>
      <c r="G262" s="10">
        <v>0</v>
      </c>
      <c r="H262" s="10">
        <f t="shared" si="347"/>
        <v>5510</v>
      </c>
      <c r="I262" s="10">
        <v>0</v>
      </c>
      <c r="J262" s="10">
        <f t="shared" si="344"/>
        <v>5510</v>
      </c>
    </row>
    <row r="263" spans="1:10" ht="24.75" customHeight="1">
      <c r="A263" s="7">
        <v>43026</v>
      </c>
      <c r="B263" s="8" t="s">
        <v>18</v>
      </c>
      <c r="C263" s="9">
        <f t="shared" si="342"/>
        <v>840</v>
      </c>
      <c r="D263" s="9" t="s">
        <v>13</v>
      </c>
      <c r="E263" s="10">
        <v>595</v>
      </c>
      <c r="F263" s="10">
        <v>605</v>
      </c>
      <c r="G263" s="10">
        <v>0</v>
      </c>
      <c r="H263" s="10">
        <f t="shared" si="347"/>
        <v>8400</v>
      </c>
      <c r="I263" s="10">
        <v>0</v>
      </c>
      <c r="J263" s="10">
        <f t="shared" si="344"/>
        <v>8400</v>
      </c>
    </row>
    <row r="264" spans="1:10" ht="24.75" customHeight="1">
      <c r="A264" s="7">
        <v>43025</v>
      </c>
      <c r="B264" s="8" t="s">
        <v>402</v>
      </c>
      <c r="C264" s="9">
        <f t="shared" si="342"/>
        <v>370</v>
      </c>
      <c r="D264" s="9" t="s">
        <v>16</v>
      </c>
      <c r="E264" s="10">
        <v>1355</v>
      </c>
      <c r="F264" s="10">
        <v>1380</v>
      </c>
      <c r="G264" s="10">
        <v>0</v>
      </c>
      <c r="H264" s="10">
        <f t="shared" ref="H264" si="348">(E264-F264)*C264</f>
        <v>-9250</v>
      </c>
      <c r="I264" s="10">
        <v>0</v>
      </c>
      <c r="J264" s="10">
        <f t="shared" si="344"/>
        <v>-9250</v>
      </c>
    </row>
    <row r="265" spans="1:10" ht="24.75" customHeight="1">
      <c r="A265" s="7">
        <v>43024</v>
      </c>
      <c r="B265" s="8" t="s">
        <v>672</v>
      </c>
      <c r="C265" s="9">
        <f t="shared" si="342"/>
        <v>370</v>
      </c>
      <c r="D265" s="9" t="s">
        <v>13</v>
      </c>
      <c r="E265" s="10">
        <v>1335</v>
      </c>
      <c r="F265" s="10">
        <v>1320</v>
      </c>
      <c r="G265" s="10">
        <v>0</v>
      </c>
      <c r="H265" s="10">
        <f t="shared" ref="H265:H267" si="349">(F265-E265)*C265</f>
        <v>-5550</v>
      </c>
      <c r="I265" s="10">
        <v>0</v>
      </c>
      <c r="J265" s="10">
        <f t="shared" si="344"/>
        <v>-5550</v>
      </c>
    </row>
    <row r="266" spans="1:10" ht="24.75" customHeight="1">
      <c r="A266" s="7">
        <v>43021</v>
      </c>
      <c r="B266" s="8" t="s">
        <v>21</v>
      </c>
      <c r="C266" s="9">
        <f t="shared" si="342"/>
        <v>210</v>
      </c>
      <c r="D266" s="9" t="s">
        <v>13</v>
      </c>
      <c r="E266" s="10">
        <v>2430</v>
      </c>
      <c r="F266" s="10">
        <v>2460</v>
      </c>
      <c r="G266" s="10">
        <v>0</v>
      </c>
      <c r="H266" s="10">
        <f t="shared" si="349"/>
        <v>6300</v>
      </c>
      <c r="I266" s="10">
        <v>0</v>
      </c>
      <c r="J266" s="10">
        <f t="shared" si="344"/>
        <v>6300</v>
      </c>
    </row>
    <row r="267" spans="1:10" ht="24.75" customHeight="1">
      <c r="A267" s="7">
        <v>43020</v>
      </c>
      <c r="B267" s="8" t="s">
        <v>60</v>
      </c>
      <c r="C267" s="9">
        <f t="shared" si="342"/>
        <v>260</v>
      </c>
      <c r="D267" s="9" t="s">
        <v>13</v>
      </c>
      <c r="E267" s="10">
        <v>1938</v>
      </c>
      <c r="F267" s="10">
        <v>1955</v>
      </c>
      <c r="G267" s="10">
        <v>0</v>
      </c>
      <c r="H267" s="10">
        <f t="shared" si="349"/>
        <v>4420</v>
      </c>
      <c r="I267" s="10">
        <v>0</v>
      </c>
      <c r="J267" s="10">
        <f t="shared" si="344"/>
        <v>4420</v>
      </c>
    </row>
    <row r="268" spans="1:10" ht="24.75" customHeight="1">
      <c r="A268" s="7">
        <v>43020</v>
      </c>
      <c r="B268" s="8" t="s">
        <v>550</v>
      </c>
      <c r="C268" s="9">
        <f t="shared" si="342"/>
        <v>410</v>
      </c>
      <c r="D268" s="9" t="s">
        <v>16</v>
      </c>
      <c r="E268" s="10">
        <v>1220</v>
      </c>
      <c r="F268" s="10">
        <v>1201</v>
      </c>
      <c r="G268" s="10">
        <v>0</v>
      </c>
      <c r="H268" s="10">
        <f t="shared" ref="H268" si="350">(E268-F268)*C268</f>
        <v>7790</v>
      </c>
      <c r="I268" s="10">
        <v>0</v>
      </c>
      <c r="J268" s="10">
        <f t="shared" si="344"/>
        <v>7790</v>
      </c>
    </row>
    <row r="269" spans="1:10" ht="24.75" customHeight="1">
      <c r="A269" s="7">
        <v>43019</v>
      </c>
      <c r="B269" s="8" t="s">
        <v>42</v>
      </c>
      <c r="C269" s="9">
        <f t="shared" si="342"/>
        <v>630</v>
      </c>
      <c r="D269" s="9" t="s">
        <v>13</v>
      </c>
      <c r="E269" s="10">
        <v>789.5</v>
      </c>
      <c r="F269" s="10">
        <v>810</v>
      </c>
      <c r="G269" s="10">
        <v>0</v>
      </c>
      <c r="H269" s="10">
        <f t="shared" ref="H269:H277" si="351">(F269-E269)*C269</f>
        <v>12915</v>
      </c>
      <c r="I269" s="10">
        <v>0</v>
      </c>
      <c r="J269" s="10">
        <f t="shared" si="344"/>
        <v>12915</v>
      </c>
    </row>
    <row r="270" spans="1:10" ht="24.75" customHeight="1">
      <c r="A270" s="7">
        <v>43019</v>
      </c>
      <c r="B270" s="8" t="s">
        <v>166</v>
      </c>
      <c r="C270" s="9">
        <f t="shared" si="342"/>
        <v>330</v>
      </c>
      <c r="D270" s="9" t="s">
        <v>13</v>
      </c>
      <c r="E270" s="10">
        <v>1528</v>
      </c>
      <c r="F270" s="10">
        <v>1500</v>
      </c>
      <c r="G270" s="10">
        <v>0</v>
      </c>
      <c r="H270" s="10">
        <f t="shared" si="351"/>
        <v>-9240</v>
      </c>
      <c r="I270" s="10">
        <v>0</v>
      </c>
      <c r="J270" s="10">
        <f t="shared" si="344"/>
        <v>-9240</v>
      </c>
    </row>
    <row r="271" spans="1:10" ht="24.75" customHeight="1">
      <c r="A271" s="7">
        <v>43018</v>
      </c>
      <c r="B271" s="8" t="s">
        <v>301</v>
      </c>
      <c r="C271" s="9">
        <f t="shared" si="342"/>
        <v>950</v>
      </c>
      <c r="D271" s="9" t="s">
        <v>13</v>
      </c>
      <c r="E271" s="10">
        <v>528</v>
      </c>
      <c r="F271" s="10">
        <v>518</v>
      </c>
      <c r="G271" s="10">
        <v>0</v>
      </c>
      <c r="H271" s="10">
        <f t="shared" si="351"/>
        <v>-9500</v>
      </c>
      <c r="I271" s="10">
        <v>0</v>
      </c>
      <c r="J271" s="10">
        <f t="shared" si="344"/>
        <v>-9500</v>
      </c>
    </row>
    <row r="272" spans="1:10" ht="24.75" customHeight="1">
      <c r="A272" s="7">
        <v>43017</v>
      </c>
      <c r="B272" s="8" t="s">
        <v>598</v>
      </c>
      <c r="C272" s="9">
        <f t="shared" si="342"/>
        <v>210</v>
      </c>
      <c r="D272" s="9" t="s">
        <v>13</v>
      </c>
      <c r="E272" s="10">
        <v>2401</v>
      </c>
      <c r="F272" s="10">
        <v>2430</v>
      </c>
      <c r="G272" s="10">
        <v>0</v>
      </c>
      <c r="H272" s="10">
        <f t="shared" si="351"/>
        <v>6090</v>
      </c>
      <c r="I272" s="10">
        <v>0</v>
      </c>
      <c r="J272" s="10">
        <f t="shared" si="344"/>
        <v>6090</v>
      </c>
    </row>
    <row r="273" spans="1:10" ht="24.75" customHeight="1">
      <c r="A273" s="7">
        <v>43014</v>
      </c>
      <c r="B273" s="8" t="s">
        <v>301</v>
      </c>
      <c r="C273" s="9">
        <f t="shared" si="342"/>
        <v>950</v>
      </c>
      <c r="D273" s="9" t="s">
        <v>13</v>
      </c>
      <c r="E273" s="10">
        <v>524</v>
      </c>
      <c r="F273" s="10">
        <v>535</v>
      </c>
      <c r="G273" s="10">
        <v>0</v>
      </c>
      <c r="H273" s="10">
        <f t="shared" si="351"/>
        <v>10450</v>
      </c>
      <c r="I273" s="10">
        <v>0</v>
      </c>
      <c r="J273" s="10">
        <f t="shared" si="344"/>
        <v>10450</v>
      </c>
    </row>
    <row r="274" spans="1:10" ht="24.75" customHeight="1">
      <c r="A274" s="7">
        <v>43013</v>
      </c>
      <c r="B274" s="8" t="s">
        <v>672</v>
      </c>
      <c r="C274" s="9">
        <f t="shared" si="342"/>
        <v>480</v>
      </c>
      <c r="D274" s="9" t="s">
        <v>13</v>
      </c>
      <c r="E274" s="10">
        <v>1050</v>
      </c>
      <c r="F274" s="10">
        <v>1070</v>
      </c>
      <c r="G274" s="10">
        <v>1080</v>
      </c>
      <c r="H274" s="10">
        <f t="shared" si="351"/>
        <v>9600</v>
      </c>
      <c r="I274" s="10">
        <f t="shared" ref="I274:I275" si="352">(G274-F274)*C274</f>
        <v>4800</v>
      </c>
      <c r="J274" s="10">
        <f t="shared" si="344"/>
        <v>14400</v>
      </c>
    </row>
    <row r="275" spans="1:10" ht="24.75" customHeight="1">
      <c r="A275" s="7">
        <v>43012</v>
      </c>
      <c r="B275" s="8" t="s">
        <v>301</v>
      </c>
      <c r="C275" s="9">
        <f t="shared" si="342"/>
        <v>990</v>
      </c>
      <c r="D275" s="9" t="s">
        <v>13</v>
      </c>
      <c r="E275" s="10">
        <v>504</v>
      </c>
      <c r="F275" s="10">
        <v>514</v>
      </c>
      <c r="G275" s="10">
        <v>529</v>
      </c>
      <c r="H275" s="10">
        <f t="shared" si="351"/>
        <v>9900</v>
      </c>
      <c r="I275" s="10">
        <f t="shared" si="352"/>
        <v>14850</v>
      </c>
      <c r="J275" s="10">
        <f t="shared" si="344"/>
        <v>24750</v>
      </c>
    </row>
    <row r="276" spans="1:10" ht="24.75" customHeight="1">
      <c r="A276" s="7">
        <v>43011</v>
      </c>
      <c r="B276" s="8" t="s">
        <v>105</v>
      </c>
      <c r="C276" s="9">
        <f t="shared" si="342"/>
        <v>190</v>
      </c>
      <c r="D276" s="9" t="s">
        <v>13</v>
      </c>
      <c r="E276" s="10">
        <v>2680</v>
      </c>
      <c r="F276" s="10">
        <v>2650</v>
      </c>
      <c r="G276" s="10">
        <v>0</v>
      </c>
      <c r="H276" s="10">
        <f t="shared" si="351"/>
        <v>-5700</v>
      </c>
      <c r="I276" s="10">
        <v>0</v>
      </c>
      <c r="J276" s="10">
        <f t="shared" si="344"/>
        <v>-5700</v>
      </c>
    </row>
    <row r="277" spans="1:10" ht="24.75" customHeight="1">
      <c r="A277" s="7">
        <v>43011</v>
      </c>
      <c r="B277" s="8" t="s">
        <v>309</v>
      </c>
      <c r="C277" s="9">
        <f t="shared" si="342"/>
        <v>650</v>
      </c>
      <c r="D277" s="9" t="s">
        <v>13</v>
      </c>
      <c r="E277" s="10">
        <v>767</v>
      </c>
      <c r="F277" s="10">
        <v>782</v>
      </c>
      <c r="G277" s="10">
        <v>0</v>
      </c>
      <c r="H277" s="10">
        <f t="shared" si="351"/>
        <v>9750</v>
      </c>
      <c r="I277" s="10">
        <v>0</v>
      </c>
      <c r="J277" s="10">
        <f t="shared" si="344"/>
        <v>9750</v>
      </c>
    </row>
    <row r="278" spans="1:10">
      <c r="A278" s="18"/>
      <c r="B278" s="19"/>
      <c r="C278" s="20"/>
      <c r="D278" s="20"/>
      <c r="E278" s="21"/>
      <c r="F278" s="21"/>
      <c r="G278" s="21"/>
      <c r="H278" s="21"/>
      <c r="I278" s="23"/>
      <c r="J278" s="24"/>
    </row>
    <row r="279" spans="1:10" ht="24.75" customHeight="1">
      <c r="A279" s="7">
        <v>43007</v>
      </c>
      <c r="B279" s="8" t="s">
        <v>325</v>
      </c>
      <c r="C279" s="9">
        <f t="shared" ref="C279:C306" si="353">MROUND(500000/E279,10)</f>
        <v>830</v>
      </c>
      <c r="D279" s="9" t="s">
        <v>13</v>
      </c>
      <c r="E279" s="10">
        <v>605</v>
      </c>
      <c r="F279" s="10">
        <v>615</v>
      </c>
      <c r="G279" s="10">
        <v>0</v>
      </c>
      <c r="H279" s="10">
        <f t="shared" ref="H279:H285" si="354">(F279-E279)*C279</f>
        <v>8300</v>
      </c>
      <c r="I279" s="10">
        <v>0</v>
      </c>
      <c r="J279" s="10">
        <f t="shared" ref="J279:J306" si="355">+I279+H279</f>
        <v>8300</v>
      </c>
    </row>
    <row r="280" spans="1:10" ht="24.75" customHeight="1">
      <c r="A280" s="7">
        <v>43006</v>
      </c>
      <c r="B280" s="8" t="s">
        <v>676</v>
      </c>
      <c r="C280" s="9">
        <f t="shared" si="353"/>
        <v>470</v>
      </c>
      <c r="D280" s="9" t="s">
        <v>13</v>
      </c>
      <c r="E280" s="10">
        <v>1065</v>
      </c>
      <c r="F280" s="10">
        <v>1080</v>
      </c>
      <c r="G280" s="10">
        <v>0</v>
      </c>
      <c r="H280" s="10">
        <f t="shared" si="354"/>
        <v>7050</v>
      </c>
      <c r="I280" s="10">
        <v>0</v>
      </c>
      <c r="J280" s="10">
        <f t="shared" si="355"/>
        <v>7050</v>
      </c>
    </row>
    <row r="281" spans="1:10" ht="24.75" customHeight="1">
      <c r="A281" s="7">
        <v>43005</v>
      </c>
      <c r="B281" s="8" t="s">
        <v>595</v>
      </c>
      <c r="C281" s="9">
        <f t="shared" si="353"/>
        <v>250</v>
      </c>
      <c r="D281" s="9" t="s">
        <v>13</v>
      </c>
      <c r="E281" s="10">
        <v>2035</v>
      </c>
      <c r="F281" s="10">
        <v>2000</v>
      </c>
      <c r="G281" s="10">
        <v>0</v>
      </c>
      <c r="H281" s="10">
        <f t="shared" si="354"/>
        <v>-8750</v>
      </c>
      <c r="I281" s="10">
        <v>0</v>
      </c>
      <c r="J281" s="10">
        <f t="shared" si="355"/>
        <v>-8750</v>
      </c>
    </row>
    <row r="282" spans="1:10" ht="24.75" customHeight="1">
      <c r="A282" s="7">
        <v>43005</v>
      </c>
      <c r="B282" s="8" t="s">
        <v>138</v>
      </c>
      <c r="C282" s="9">
        <f t="shared" si="353"/>
        <v>2330</v>
      </c>
      <c r="D282" s="9" t="s">
        <v>13</v>
      </c>
      <c r="E282" s="10">
        <v>214.5</v>
      </c>
      <c r="F282" s="10">
        <v>205</v>
      </c>
      <c r="G282" s="10">
        <v>0</v>
      </c>
      <c r="H282" s="10">
        <f t="shared" si="354"/>
        <v>-22135</v>
      </c>
      <c r="I282" s="10">
        <v>0</v>
      </c>
      <c r="J282" s="10">
        <f t="shared" si="355"/>
        <v>-22135</v>
      </c>
    </row>
    <row r="283" spans="1:10" ht="24.75" customHeight="1">
      <c r="A283" s="7">
        <v>43004</v>
      </c>
      <c r="B283" s="8" t="s">
        <v>595</v>
      </c>
      <c r="C283" s="9">
        <f t="shared" si="353"/>
        <v>250</v>
      </c>
      <c r="D283" s="9" t="s">
        <v>13</v>
      </c>
      <c r="E283" s="10">
        <v>1975</v>
      </c>
      <c r="F283" s="10">
        <v>2000</v>
      </c>
      <c r="G283" s="10">
        <v>2019</v>
      </c>
      <c r="H283" s="10">
        <f t="shared" si="354"/>
        <v>6250</v>
      </c>
      <c r="I283" s="10">
        <f t="shared" ref="I283" si="356">(G283-F283)*C283</f>
        <v>4750</v>
      </c>
      <c r="J283" s="10">
        <f t="shared" si="355"/>
        <v>11000</v>
      </c>
    </row>
    <row r="284" spans="1:10" ht="24.75" customHeight="1">
      <c r="A284" s="7">
        <v>43003</v>
      </c>
      <c r="B284" s="8" t="s">
        <v>299</v>
      </c>
      <c r="C284" s="9">
        <f t="shared" si="353"/>
        <v>6120</v>
      </c>
      <c r="D284" s="9" t="s">
        <v>13</v>
      </c>
      <c r="E284" s="10">
        <v>81.75</v>
      </c>
      <c r="F284" s="10">
        <v>79</v>
      </c>
      <c r="G284" s="10">
        <v>0</v>
      </c>
      <c r="H284" s="10">
        <f t="shared" si="354"/>
        <v>-16830</v>
      </c>
      <c r="I284" s="10">
        <v>0</v>
      </c>
      <c r="J284" s="10">
        <f t="shared" si="355"/>
        <v>-16830</v>
      </c>
    </row>
    <row r="285" spans="1:10" ht="24.75" customHeight="1">
      <c r="A285" s="7">
        <v>43000</v>
      </c>
      <c r="B285" s="8" t="s">
        <v>199</v>
      </c>
      <c r="C285" s="9">
        <f t="shared" si="353"/>
        <v>490</v>
      </c>
      <c r="D285" s="9" t="s">
        <v>13</v>
      </c>
      <c r="E285" s="10">
        <v>1015</v>
      </c>
      <c r="F285" s="10">
        <v>995</v>
      </c>
      <c r="G285" s="10">
        <v>0</v>
      </c>
      <c r="H285" s="10">
        <f t="shared" si="354"/>
        <v>-9800</v>
      </c>
      <c r="I285" s="10">
        <v>0</v>
      </c>
      <c r="J285" s="10">
        <f t="shared" si="355"/>
        <v>-9800</v>
      </c>
    </row>
    <row r="286" spans="1:10" ht="24.75" customHeight="1">
      <c r="A286" s="7">
        <v>42999</v>
      </c>
      <c r="B286" s="8" t="s">
        <v>550</v>
      </c>
      <c r="C286" s="9">
        <f t="shared" si="353"/>
        <v>490</v>
      </c>
      <c r="D286" s="9" t="s">
        <v>16</v>
      </c>
      <c r="E286" s="10">
        <v>1012</v>
      </c>
      <c r="F286" s="10">
        <v>1032</v>
      </c>
      <c r="G286" s="10">
        <v>0</v>
      </c>
      <c r="H286" s="10">
        <f t="shared" ref="H286" si="357">(E286-F286)*C286</f>
        <v>-9800</v>
      </c>
      <c r="I286" s="10">
        <v>0</v>
      </c>
      <c r="J286" s="10">
        <f t="shared" si="355"/>
        <v>-9800</v>
      </c>
    </row>
    <row r="287" spans="1:10" ht="24.75" customHeight="1">
      <c r="A287" s="7">
        <v>42998</v>
      </c>
      <c r="B287" s="8" t="s">
        <v>18</v>
      </c>
      <c r="C287" s="9">
        <f t="shared" si="353"/>
        <v>850</v>
      </c>
      <c r="D287" s="9" t="s">
        <v>13</v>
      </c>
      <c r="E287" s="10">
        <v>588.5</v>
      </c>
      <c r="F287" s="10">
        <v>600</v>
      </c>
      <c r="G287" s="10">
        <v>615</v>
      </c>
      <c r="H287" s="10">
        <f t="shared" ref="H287:H293" si="358">(F287-E287)*C287</f>
        <v>9775</v>
      </c>
      <c r="I287" s="10">
        <v>0</v>
      </c>
      <c r="J287" s="10">
        <f t="shared" si="355"/>
        <v>9775</v>
      </c>
    </row>
    <row r="288" spans="1:10" ht="24.75" customHeight="1">
      <c r="A288" s="7">
        <v>42997</v>
      </c>
      <c r="B288" s="8" t="s">
        <v>315</v>
      </c>
      <c r="C288" s="9">
        <f t="shared" si="353"/>
        <v>350</v>
      </c>
      <c r="D288" s="9" t="s">
        <v>13</v>
      </c>
      <c r="E288" s="10">
        <v>1421</v>
      </c>
      <c r="F288" s="10">
        <v>1400</v>
      </c>
      <c r="G288" s="10">
        <v>0</v>
      </c>
      <c r="H288" s="10">
        <f t="shared" si="358"/>
        <v>-7350</v>
      </c>
      <c r="I288" s="10">
        <v>0</v>
      </c>
      <c r="J288" s="10">
        <f t="shared" si="355"/>
        <v>-7350</v>
      </c>
    </row>
    <row r="289" spans="1:10" ht="24.75" customHeight="1">
      <c r="A289" s="7">
        <v>42996</v>
      </c>
      <c r="B289" s="8" t="s">
        <v>573</v>
      </c>
      <c r="C289" s="9">
        <f t="shared" si="353"/>
        <v>8330</v>
      </c>
      <c r="D289" s="9" t="s">
        <v>13</v>
      </c>
      <c r="E289" s="10">
        <v>60</v>
      </c>
      <c r="F289" s="10">
        <v>61</v>
      </c>
      <c r="G289" s="10">
        <v>62.5</v>
      </c>
      <c r="H289" s="10">
        <f t="shared" si="358"/>
        <v>8330</v>
      </c>
      <c r="I289" s="10">
        <f t="shared" ref="I289" si="359">(G289-F289)*C289</f>
        <v>12495</v>
      </c>
      <c r="J289" s="10">
        <f t="shared" si="355"/>
        <v>20825</v>
      </c>
    </row>
    <row r="290" spans="1:10" ht="24.75" customHeight="1">
      <c r="A290" s="7">
        <v>42993</v>
      </c>
      <c r="B290" s="8" t="s">
        <v>475</v>
      </c>
      <c r="C290" s="9">
        <f t="shared" si="353"/>
        <v>130</v>
      </c>
      <c r="D290" s="9" t="s">
        <v>13</v>
      </c>
      <c r="E290" s="10">
        <v>3902</v>
      </c>
      <c r="F290" s="10">
        <v>3950</v>
      </c>
      <c r="G290" s="10">
        <v>0</v>
      </c>
      <c r="H290" s="10">
        <f t="shared" si="358"/>
        <v>6240</v>
      </c>
      <c r="I290" s="10">
        <v>0</v>
      </c>
      <c r="J290" s="10">
        <f t="shared" si="355"/>
        <v>6240</v>
      </c>
    </row>
    <row r="291" spans="1:10" ht="24.75" customHeight="1">
      <c r="A291" s="7">
        <v>42992</v>
      </c>
      <c r="B291" s="8" t="s">
        <v>595</v>
      </c>
      <c r="C291" s="9">
        <f t="shared" si="353"/>
        <v>230</v>
      </c>
      <c r="D291" s="9" t="s">
        <v>13</v>
      </c>
      <c r="E291" s="10">
        <v>2150</v>
      </c>
      <c r="F291" s="10">
        <v>2180</v>
      </c>
      <c r="G291" s="10">
        <v>2190</v>
      </c>
      <c r="H291" s="10">
        <f t="shared" si="358"/>
        <v>6900</v>
      </c>
      <c r="I291" s="10">
        <f t="shared" ref="I291" si="360">(G291-F291)*C291</f>
        <v>2300</v>
      </c>
      <c r="J291" s="10">
        <f t="shared" si="355"/>
        <v>9200</v>
      </c>
    </row>
    <row r="292" spans="1:10" ht="24.75" customHeight="1">
      <c r="A292" s="7">
        <v>42992</v>
      </c>
      <c r="B292" s="8" t="s">
        <v>677</v>
      </c>
      <c r="C292" s="9">
        <f t="shared" si="353"/>
        <v>7350</v>
      </c>
      <c r="D292" s="9" t="s">
        <v>13</v>
      </c>
      <c r="E292" s="10">
        <v>68</v>
      </c>
      <c r="F292" s="10">
        <v>68.25</v>
      </c>
      <c r="G292" s="10">
        <v>0</v>
      </c>
      <c r="H292" s="10">
        <f t="shared" si="358"/>
        <v>1837.5</v>
      </c>
      <c r="I292" s="10">
        <v>0</v>
      </c>
      <c r="J292" s="10">
        <f t="shared" si="355"/>
        <v>1837.5</v>
      </c>
    </row>
    <row r="293" spans="1:10" ht="24.75" customHeight="1">
      <c r="A293" s="7">
        <v>42992</v>
      </c>
      <c r="B293" s="8" t="s">
        <v>315</v>
      </c>
      <c r="C293" s="9">
        <f t="shared" si="353"/>
        <v>360</v>
      </c>
      <c r="D293" s="9" t="s">
        <v>13</v>
      </c>
      <c r="E293" s="10">
        <v>1374</v>
      </c>
      <c r="F293" s="10">
        <v>1354</v>
      </c>
      <c r="G293" s="10">
        <v>0</v>
      </c>
      <c r="H293" s="10">
        <f t="shared" si="358"/>
        <v>-7200</v>
      </c>
      <c r="I293" s="10">
        <v>0</v>
      </c>
      <c r="J293" s="10">
        <f t="shared" si="355"/>
        <v>-7200</v>
      </c>
    </row>
    <row r="294" spans="1:10" ht="24.75" customHeight="1">
      <c r="A294" s="7">
        <v>42991</v>
      </c>
      <c r="B294" s="8" t="s">
        <v>202</v>
      </c>
      <c r="C294" s="9">
        <f t="shared" si="353"/>
        <v>270</v>
      </c>
      <c r="D294" s="9" t="s">
        <v>16</v>
      </c>
      <c r="E294" s="10">
        <v>1875</v>
      </c>
      <c r="F294" s="10">
        <v>1850</v>
      </c>
      <c r="G294" s="10">
        <v>0</v>
      </c>
      <c r="H294" s="10">
        <f t="shared" ref="H294:H296" si="361">(E294-F294)*C294</f>
        <v>6750</v>
      </c>
      <c r="I294" s="10">
        <v>0</v>
      </c>
      <c r="J294" s="10">
        <f t="shared" si="355"/>
        <v>6750</v>
      </c>
    </row>
    <row r="295" spans="1:10" ht="24.75" customHeight="1">
      <c r="A295" s="7">
        <v>42990</v>
      </c>
      <c r="B295" s="8" t="s">
        <v>67</v>
      </c>
      <c r="C295" s="9">
        <f t="shared" si="353"/>
        <v>520</v>
      </c>
      <c r="D295" s="9" t="s">
        <v>16</v>
      </c>
      <c r="E295" s="10">
        <v>959</v>
      </c>
      <c r="F295" s="10">
        <v>967</v>
      </c>
      <c r="G295" s="10">
        <v>0</v>
      </c>
      <c r="H295" s="10">
        <f t="shared" si="361"/>
        <v>-4160</v>
      </c>
      <c r="I295" s="10">
        <v>0</v>
      </c>
      <c r="J295" s="10">
        <f t="shared" si="355"/>
        <v>-4160</v>
      </c>
    </row>
    <row r="296" spans="1:10" ht="24.75" customHeight="1">
      <c r="A296" s="7">
        <v>42990</v>
      </c>
      <c r="B296" s="8" t="s">
        <v>166</v>
      </c>
      <c r="C296" s="9">
        <f t="shared" si="353"/>
        <v>350</v>
      </c>
      <c r="D296" s="9" t="s">
        <v>16</v>
      </c>
      <c r="E296" s="10">
        <v>1430</v>
      </c>
      <c r="F296" s="10">
        <v>1425</v>
      </c>
      <c r="G296" s="10">
        <v>0</v>
      </c>
      <c r="H296" s="10">
        <f t="shared" si="361"/>
        <v>1750</v>
      </c>
      <c r="I296" s="10">
        <v>0</v>
      </c>
      <c r="J296" s="10">
        <f t="shared" si="355"/>
        <v>1750</v>
      </c>
    </row>
    <row r="297" spans="1:10" ht="24.75" customHeight="1">
      <c r="A297" s="7">
        <v>42989</v>
      </c>
      <c r="B297" s="8" t="s">
        <v>166</v>
      </c>
      <c r="C297" s="9">
        <f t="shared" si="353"/>
        <v>360</v>
      </c>
      <c r="D297" s="9" t="s">
        <v>13</v>
      </c>
      <c r="E297" s="10">
        <v>1385</v>
      </c>
      <c r="F297" s="10">
        <v>1405</v>
      </c>
      <c r="G297" s="10">
        <v>1430</v>
      </c>
      <c r="H297" s="10">
        <f t="shared" ref="H297" si="362">(F297-E297)*C297</f>
        <v>7200</v>
      </c>
      <c r="I297" s="10">
        <f t="shared" ref="I297" si="363">(G297-F297)*C297</f>
        <v>9000</v>
      </c>
      <c r="J297" s="10">
        <f t="shared" si="355"/>
        <v>16200</v>
      </c>
    </row>
    <row r="298" spans="1:10" ht="24.75" customHeight="1">
      <c r="A298" s="7">
        <v>42986</v>
      </c>
      <c r="B298" s="8" t="s">
        <v>574</v>
      </c>
      <c r="C298" s="9">
        <f t="shared" si="353"/>
        <v>260</v>
      </c>
      <c r="D298" s="9" t="s">
        <v>16</v>
      </c>
      <c r="E298" s="10">
        <v>1910</v>
      </c>
      <c r="F298" s="10">
        <v>1885</v>
      </c>
      <c r="G298" s="10">
        <v>0</v>
      </c>
      <c r="H298" s="10">
        <f t="shared" ref="H298" si="364">(E298-F298)*C298</f>
        <v>6500</v>
      </c>
      <c r="I298" s="10">
        <v>0</v>
      </c>
      <c r="J298" s="10">
        <f t="shared" si="355"/>
        <v>6500</v>
      </c>
    </row>
    <row r="299" spans="1:10" ht="24.75" customHeight="1">
      <c r="A299" s="7">
        <v>42985</v>
      </c>
      <c r="B299" s="8" t="s">
        <v>50</v>
      </c>
      <c r="C299" s="9">
        <f t="shared" si="353"/>
        <v>170</v>
      </c>
      <c r="D299" s="9" t="s">
        <v>13</v>
      </c>
      <c r="E299" s="10">
        <v>2915</v>
      </c>
      <c r="F299" s="10">
        <v>2945</v>
      </c>
      <c r="G299" s="10">
        <v>0</v>
      </c>
      <c r="H299" s="10">
        <f t="shared" ref="H299:H301" si="365">(F299-E299)*C299</f>
        <v>5100</v>
      </c>
      <c r="I299" s="10">
        <v>0</v>
      </c>
      <c r="J299" s="10">
        <f t="shared" si="355"/>
        <v>5100</v>
      </c>
    </row>
    <row r="300" spans="1:10" ht="24.75" customHeight="1">
      <c r="A300" s="7">
        <v>42984</v>
      </c>
      <c r="B300" s="8" t="s">
        <v>678</v>
      </c>
      <c r="C300" s="9">
        <f t="shared" si="353"/>
        <v>460</v>
      </c>
      <c r="D300" s="9" t="s">
        <v>13</v>
      </c>
      <c r="E300" s="10">
        <v>1095</v>
      </c>
      <c r="F300" s="10">
        <v>1115</v>
      </c>
      <c r="G300" s="10">
        <v>0</v>
      </c>
      <c r="H300" s="10">
        <f t="shared" si="365"/>
        <v>9200</v>
      </c>
      <c r="I300" s="10">
        <v>0</v>
      </c>
      <c r="J300" s="10">
        <f t="shared" si="355"/>
        <v>9200</v>
      </c>
    </row>
    <row r="301" spans="1:10" ht="24.75" customHeight="1">
      <c r="A301" s="7">
        <v>42984</v>
      </c>
      <c r="B301" s="8" t="s">
        <v>672</v>
      </c>
      <c r="C301" s="9">
        <f t="shared" si="353"/>
        <v>710</v>
      </c>
      <c r="D301" s="9" t="s">
        <v>13</v>
      </c>
      <c r="E301" s="10">
        <v>705</v>
      </c>
      <c r="F301" s="10">
        <v>715</v>
      </c>
      <c r="G301" s="10">
        <v>730</v>
      </c>
      <c r="H301" s="10">
        <f t="shared" si="365"/>
        <v>7100</v>
      </c>
      <c r="I301" s="10">
        <f t="shared" ref="I301" si="366">(G301-F301)*C301</f>
        <v>10650</v>
      </c>
      <c r="J301" s="10">
        <f t="shared" si="355"/>
        <v>17750</v>
      </c>
    </row>
    <row r="302" spans="1:10" ht="24.75" customHeight="1">
      <c r="A302" s="7">
        <v>42983</v>
      </c>
      <c r="B302" s="8" t="s">
        <v>547</v>
      </c>
      <c r="C302" s="9">
        <f t="shared" si="353"/>
        <v>280</v>
      </c>
      <c r="D302" s="9" t="s">
        <v>16</v>
      </c>
      <c r="E302" s="10">
        <v>1755</v>
      </c>
      <c r="F302" s="10">
        <v>1736</v>
      </c>
      <c r="G302" s="10">
        <v>0</v>
      </c>
      <c r="H302" s="10">
        <f t="shared" ref="H302" si="367">(E302-F302)*C302</f>
        <v>5320</v>
      </c>
      <c r="I302" s="10">
        <v>0</v>
      </c>
      <c r="J302" s="10">
        <f t="shared" si="355"/>
        <v>5320</v>
      </c>
    </row>
    <row r="303" spans="1:10" ht="24.75" customHeight="1">
      <c r="A303" s="7">
        <v>42982</v>
      </c>
      <c r="B303" s="8" t="s">
        <v>202</v>
      </c>
      <c r="C303" s="9">
        <f t="shared" si="353"/>
        <v>270</v>
      </c>
      <c r="D303" s="9" t="s">
        <v>13</v>
      </c>
      <c r="E303" s="10">
        <v>1875</v>
      </c>
      <c r="F303" s="10">
        <v>1845</v>
      </c>
      <c r="G303" s="10">
        <v>0</v>
      </c>
      <c r="H303" s="10">
        <f t="shared" ref="H303" si="368">(F303-E303)*C303</f>
        <v>-8100</v>
      </c>
      <c r="I303" s="10">
        <v>0</v>
      </c>
      <c r="J303" s="10">
        <f t="shared" si="355"/>
        <v>-8100</v>
      </c>
    </row>
    <row r="304" spans="1:10" ht="24.75" customHeight="1">
      <c r="A304" s="7">
        <v>42982</v>
      </c>
      <c r="B304" s="8" t="s">
        <v>138</v>
      </c>
      <c r="C304" s="9">
        <f t="shared" si="353"/>
        <v>2110</v>
      </c>
      <c r="D304" s="9" t="s">
        <v>16</v>
      </c>
      <c r="E304" s="10">
        <v>237</v>
      </c>
      <c r="F304" s="10">
        <v>237</v>
      </c>
      <c r="G304" s="10">
        <v>0</v>
      </c>
      <c r="H304" s="10">
        <f t="shared" ref="H304" si="369">(E304-F304)*C304</f>
        <v>0</v>
      </c>
      <c r="I304" s="10">
        <v>0</v>
      </c>
      <c r="J304" s="10">
        <f t="shared" si="355"/>
        <v>0</v>
      </c>
    </row>
    <row r="305" spans="1:10" ht="24.75" customHeight="1">
      <c r="A305" s="7">
        <v>42982</v>
      </c>
      <c r="B305" s="8" t="s">
        <v>45</v>
      </c>
      <c r="C305" s="9">
        <f t="shared" si="353"/>
        <v>600</v>
      </c>
      <c r="D305" s="9" t="s">
        <v>13</v>
      </c>
      <c r="E305" s="10">
        <v>837</v>
      </c>
      <c r="F305" s="10">
        <v>824</v>
      </c>
      <c r="G305" s="10">
        <v>0</v>
      </c>
      <c r="H305" s="10">
        <f t="shared" ref="H305:H306" si="370">(F305-E305)*C305</f>
        <v>-7800</v>
      </c>
      <c r="I305" s="10">
        <v>0</v>
      </c>
      <c r="J305" s="10">
        <f t="shared" si="355"/>
        <v>-7800</v>
      </c>
    </row>
    <row r="306" spans="1:10" ht="24.75" customHeight="1">
      <c r="A306" s="7">
        <v>42979</v>
      </c>
      <c r="B306" s="8" t="s">
        <v>105</v>
      </c>
      <c r="C306" s="9">
        <f t="shared" si="353"/>
        <v>170</v>
      </c>
      <c r="D306" s="9" t="s">
        <v>13</v>
      </c>
      <c r="E306" s="10">
        <v>2875</v>
      </c>
      <c r="F306" s="10">
        <v>2885</v>
      </c>
      <c r="G306" s="10">
        <v>0</v>
      </c>
      <c r="H306" s="10">
        <f t="shared" si="370"/>
        <v>1700</v>
      </c>
      <c r="I306" s="10">
        <v>0</v>
      </c>
      <c r="J306" s="10">
        <f t="shared" si="355"/>
        <v>1700</v>
      </c>
    </row>
    <row r="307" spans="1:10">
      <c r="A307" s="18"/>
      <c r="B307" s="19"/>
      <c r="C307" s="20"/>
      <c r="D307" s="20"/>
      <c r="E307" s="21"/>
      <c r="F307" s="21"/>
      <c r="G307" s="21"/>
      <c r="H307" s="21"/>
      <c r="I307" s="23"/>
      <c r="J307" s="24"/>
    </row>
    <row r="308" spans="1:10" ht="24.75" customHeight="1">
      <c r="A308" s="7">
        <v>42978</v>
      </c>
      <c r="B308" s="8" t="s">
        <v>23</v>
      </c>
      <c r="C308" s="9">
        <f t="shared" ref="C308:C334" si="371">MROUND(500000/E308,10)</f>
        <v>470</v>
      </c>
      <c r="D308" s="9" t="s">
        <v>13</v>
      </c>
      <c r="E308" s="10">
        <v>1058</v>
      </c>
      <c r="F308" s="10">
        <v>1073</v>
      </c>
      <c r="G308" s="10">
        <v>0</v>
      </c>
      <c r="H308" s="10">
        <f t="shared" ref="H308:H310" si="372">(F308-E308)*C308</f>
        <v>7050</v>
      </c>
      <c r="I308" s="10">
        <v>0</v>
      </c>
      <c r="J308" s="10">
        <f t="shared" ref="J308:J334" si="373">+I308+H308</f>
        <v>7050</v>
      </c>
    </row>
    <row r="309" spans="1:10" ht="24.75" customHeight="1">
      <c r="A309" s="7">
        <v>42977</v>
      </c>
      <c r="B309" s="8" t="s">
        <v>289</v>
      </c>
      <c r="C309" s="9">
        <f t="shared" si="371"/>
        <v>430</v>
      </c>
      <c r="D309" s="9" t="s">
        <v>13</v>
      </c>
      <c r="E309" s="10">
        <v>1175</v>
      </c>
      <c r="F309" s="10">
        <v>1185</v>
      </c>
      <c r="G309" s="10">
        <v>0</v>
      </c>
      <c r="H309" s="10">
        <f t="shared" si="372"/>
        <v>4300</v>
      </c>
      <c r="I309" s="10">
        <v>0</v>
      </c>
      <c r="J309" s="10">
        <f t="shared" si="373"/>
        <v>4300</v>
      </c>
    </row>
    <row r="310" spans="1:10" ht="24.75" customHeight="1">
      <c r="A310" s="7">
        <v>42977</v>
      </c>
      <c r="B310" s="8" t="s">
        <v>219</v>
      </c>
      <c r="C310" s="9">
        <f t="shared" si="371"/>
        <v>980</v>
      </c>
      <c r="D310" s="9" t="s">
        <v>13</v>
      </c>
      <c r="E310" s="10">
        <v>511</v>
      </c>
      <c r="F310" s="10">
        <v>520</v>
      </c>
      <c r="G310" s="10">
        <v>0</v>
      </c>
      <c r="H310" s="10">
        <f t="shared" si="372"/>
        <v>8820</v>
      </c>
      <c r="I310" s="10">
        <v>0</v>
      </c>
      <c r="J310" s="10">
        <f t="shared" si="373"/>
        <v>8820</v>
      </c>
    </row>
    <row r="311" spans="1:10" ht="24.75" customHeight="1">
      <c r="A311" s="7">
        <v>42976</v>
      </c>
      <c r="B311" s="8" t="s">
        <v>202</v>
      </c>
      <c r="C311" s="9">
        <f t="shared" si="371"/>
        <v>290</v>
      </c>
      <c r="D311" s="9" t="s">
        <v>16</v>
      </c>
      <c r="E311" s="10">
        <v>1730</v>
      </c>
      <c r="F311" s="10">
        <v>1711</v>
      </c>
      <c r="G311" s="10">
        <v>0</v>
      </c>
      <c r="H311" s="10">
        <f t="shared" ref="H311:H312" si="374">(E311-F311)*C311</f>
        <v>5510</v>
      </c>
      <c r="I311" s="10">
        <v>0</v>
      </c>
      <c r="J311" s="10">
        <f t="shared" si="373"/>
        <v>5510</v>
      </c>
    </row>
    <row r="312" spans="1:10" ht="24.75" customHeight="1">
      <c r="A312" s="7">
        <v>42976</v>
      </c>
      <c r="B312" s="8" t="s">
        <v>122</v>
      </c>
      <c r="C312" s="9">
        <f t="shared" si="371"/>
        <v>460</v>
      </c>
      <c r="D312" s="9" t="s">
        <v>16</v>
      </c>
      <c r="E312" s="10">
        <v>1080</v>
      </c>
      <c r="F312" s="10">
        <v>1068</v>
      </c>
      <c r="G312" s="10">
        <v>0</v>
      </c>
      <c r="H312" s="10">
        <f t="shared" si="374"/>
        <v>5520</v>
      </c>
      <c r="I312" s="10">
        <v>0</v>
      </c>
      <c r="J312" s="10">
        <f t="shared" si="373"/>
        <v>5520</v>
      </c>
    </row>
    <row r="313" spans="1:10" ht="24.75" customHeight="1">
      <c r="A313" s="7">
        <v>42975</v>
      </c>
      <c r="B313" s="8" t="s">
        <v>550</v>
      </c>
      <c r="C313" s="9">
        <f t="shared" si="371"/>
        <v>870</v>
      </c>
      <c r="D313" s="9" t="s">
        <v>13</v>
      </c>
      <c r="E313" s="10">
        <v>575</v>
      </c>
      <c r="F313" s="10">
        <v>585</v>
      </c>
      <c r="G313" s="10">
        <v>600</v>
      </c>
      <c r="H313" s="10">
        <f t="shared" ref="H313:H317" si="375">(F313-E313)*C313</f>
        <v>8700</v>
      </c>
      <c r="I313" s="10">
        <f t="shared" ref="I313" si="376">(G313-F313)*C313</f>
        <v>13050</v>
      </c>
      <c r="J313" s="10">
        <f t="shared" si="373"/>
        <v>21750</v>
      </c>
    </row>
    <row r="314" spans="1:10" ht="24.75" customHeight="1">
      <c r="A314" s="7">
        <v>42971</v>
      </c>
      <c r="B314" s="8" t="s">
        <v>402</v>
      </c>
      <c r="C314" s="9">
        <f t="shared" si="371"/>
        <v>390</v>
      </c>
      <c r="D314" s="9" t="s">
        <v>13</v>
      </c>
      <c r="E314" s="10">
        <v>1270</v>
      </c>
      <c r="F314" s="10">
        <v>1255</v>
      </c>
      <c r="G314" s="10">
        <v>0</v>
      </c>
      <c r="H314" s="10">
        <f t="shared" si="375"/>
        <v>-5850</v>
      </c>
      <c r="I314" s="10">
        <v>0</v>
      </c>
      <c r="J314" s="10">
        <f t="shared" si="373"/>
        <v>-5850</v>
      </c>
    </row>
    <row r="315" spans="1:10" ht="24.75" customHeight="1">
      <c r="A315" s="7">
        <v>42971</v>
      </c>
      <c r="B315" s="8" t="s">
        <v>529</v>
      </c>
      <c r="C315" s="9">
        <f t="shared" si="371"/>
        <v>310</v>
      </c>
      <c r="D315" s="9" t="s">
        <v>13</v>
      </c>
      <c r="E315" s="10">
        <v>1633</v>
      </c>
      <c r="F315" s="10">
        <v>1644</v>
      </c>
      <c r="G315" s="10">
        <v>0</v>
      </c>
      <c r="H315" s="10">
        <f t="shared" si="375"/>
        <v>3410</v>
      </c>
      <c r="I315" s="10">
        <v>0</v>
      </c>
      <c r="J315" s="10">
        <f t="shared" si="373"/>
        <v>3410</v>
      </c>
    </row>
    <row r="316" spans="1:10" ht="24.75" customHeight="1">
      <c r="A316" s="7">
        <v>42970</v>
      </c>
      <c r="B316" s="8" t="s">
        <v>38</v>
      </c>
      <c r="C316" s="9">
        <f t="shared" si="371"/>
        <v>360</v>
      </c>
      <c r="D316" s="9" t="s">
        <v>13</v>
      </c>
      <c r="E316" s="10">
        <v>1405</v>
      </c>
      <c r="F316" s="10">
        <v>1430</v>
      </c>
      <c r="G316" s="10">
        <v>0</v>
      </c>
      <c r="H316" s="10">
        <f t="shared" si="375"/>
        <v>9000</v>
      </c>
      <c r="I316" s="10">
        <v>0</v>
      </c>
      <c r="J316" s="10">
        <f t="shared" si="373"/>
        <v>9000</v>
      </c>
    </row>
    <row r="317" spans="1:10" ht="24.75" customHeight="1">
      <c r="A317" s="7">
        <v>42969</v>
      </c>
      <c r="B317" s="8" t="s">
        <v>50</v>
      </c>
      <c r="C317" s="9">
        <f t="shared" si="371"/>
        <v>180</v>
      </c>
      <c r="D317" s="9" t="s">
        <v>13</v>
      </c>
      <c r="E317" s="10">
        <v>2750</v>
      </c>
      <c r="F317" s="10">
        <v>2780</v>
      </c>
      <c r="G317" s="10">
        <v>0</v>
      </c>
      <c r="H317" s="10">
        <f t="shared" si="375"/>
        <v>5400</v>
      </c>
      <c r="I317" s="10">
        <v>0</v>
      </c>
      <c r="J317" s="10">
        <f t="shared" si="373"/>
        <v>5400</v>
      </c>
    </row>
    <row r="318" spans="1:10" ht="24.75" customHeight="1">
      <c r="A318" s="7">
        <v>42968</v>
      </c>
      <c r="B318" s="8" t="s">
        <v>50</v>
      </c>
      <c r="C318" s="9">
        <f t="shared" si="371"/>
        <v>180</v>
      </c>
      <c r="D318" s="9" t="s">
        <v>16</v>
      </c>
      <c r="E318" s="10">
        <v>2810</v>
      </c>
      <c r="F318" s="10">
        <v>2780</v>
      </c>
      <c r="G318" s="10">
        <v>0</v>
      </c>
      <c r="H318" s="10">
        <f t="shared" ref="H318" si="377">(E318-F318)*C318</f>
        <v>5400</v>
      </c>
      <c r="I318" s="10">
        <v>0</v>
      </c>
      <c r="J318" s="10">
        <f t="shared" si="373"/>
        <v>5400</v>
      </c>
    </row>
    <row r="319" spans="1:10" ht="24.75" customHeight="1">
      <c r="A319" s="7">
        <v>42965</v>
      </c>
      <c r="B319" s="8" t="s">
        <v>293</v>
      </c>
      <c r="C319" s="9">
        <f t="shared" si="371"/>
        <v>2190</v>
      </c>
      <c r="D319" s="9" t="s">
        <v>13</v>
      </c>
      <c r="E319" s="10">
        <v>228</v>
      </c>
      <c r="F319" s="10">
        <v>232</v>
      </c>
      <c r="G319" s="10">
        <v>0</v>
      </c>
      <c r="H319" s="10">
        <f t="shared" ref="H319:H326" si="378">(F319-E319)*C319</f>
        <v>8760</v>
      </c>
      <c r="I319" s="10">
        <v>0</v>
      </c>
      <c r="J319" s="10">
        <f t="shared" si="373"/>
        <v>8760</v>
      </c>
    </row>
    <row r="320" spans="1:10" ht="24.75" customHeight="1">
      <c r="A320" s="7">
        <v>42965</v>
      </c>
      <c r="B320" s="8" t="s">
        <v>595</v>
      </c>
      <c r="C320" s="9">
        <f t="shared" si="371"/>
        <v>240</v>
      </c>
      <c r="D320" s="9" t="s">
        <v>13</v>
      </c>
      <c r="E320" s="10">
        <v>2080</v>
      </c>
      <c r="F320" s="10">
        <v>2050</v>
      </c>
      <c r="G320" s="10">
        <v>0</v>
      </c>
      <c r="H320" s="10">
        <f t="shared" si="378"/>
        <v>-7200</v>
      </c>
      <c r="I320" s="10">
        <v>0</v>
      </c>
      <c r="J320" s="10">
        <f t="shared" si="373"/>
        <v>-7200</v>
      </c>
    </row>
    <row r="321" spans="1:10" ht="24.75" customHeight="1">
      <c r="A321" s="7">
        <v>42965</v>
      </c>
      <c r="B321" s="8" t="s">
        <v>598</v>
      </c>
      <c r="C321" s="9">
        <f t="shared" si="371"/>
        <v>250</v>
      </c>
      <c r="D321" s="9" t="s">
        <v>13</v>
      </c>
      <c r="E321" s="10">
        <v>1985</v>
      </c>
      <c r="F321" s="10">
        <v>1990</v>
      </c>
      <c r="G321" s="10">
        <v>0</v>
      </c>
      <c r="H321" s="10">
        <f t="shared" si="378"/>
        <v>1250</v>
      </c>
      <c r="I321" s="10">
        <v>0</v>
      </c>
      <c r="J321" s="10">
        <f t="shared" si="373"/>
        <v>1250</v>
      </c>
    </row>
    <row r="322" spans="1:10" ht="24.75" customHeight="1">
      <c r="A322" s="7">
        <v>42964</v>
      </c>
      <c r="B322" s="8" t="s">
        <v>595</v>
      </c>
      <c r="C322" s="9">
        <f t="shared" si="371"/>
        <v>240</v>
      </c>
      <c r="D322" s="9" t="s">
        <v>13</v>
      </c>
      <c r="E322" s="10">
        <v>2076</v>
      </c>
      <c r="F322" s="10">
        <v>2101</v>
      </c>
      <c r="G322" s="10">
        <v>2124</v>
      </c>
      <c r="H322" s="10">
        <f t="shared" si="378"/>
        <v>6000</v>
      </c>
      <c r="I322" s="10">
        <f t="shared" ref="I322" si="379">(G322-F322)*C322</f>
        <v>5520</v>
      </c>
      <c r="J322" s="10">
        <f t="shared" si="373"/>
        <v>11520</v>
      </c>
    </row>
    <row r="323" spans="1:10" ht="24.75" customHeight="1">
      <c r="A323" s="7">
        <v>42964</v>
      </c>
      <c r="B323" s="8" t="s">
        <v>538</v>
      </c>
      <c r="C323" s="9">
        <f t="shared" si="371"/>
        <v>430</v>
      </c>
      <c r="D323" s="9" t="s">
        <v>13</v>
      </c>
      <c r="E323" s="10">
        <v>1172</v>
      </c>
      <c r="F323" s="10">
        <v>1150</v>
      </c>
      <c r="G323" s="10">
        <v>0</v>
      </c>
      <c r="H323" s="10">
        <f t="shared" si="378"/>
        <v>-9460</v>
      </c>
      <c r="I323" s="10">
        <v>0</v>
      </c>
      <c r="J323" s="10">
        <f t="shared" si="373"/>
        <v>-9460</v>
      </c>
    </row>
    <row r="324" spans="1:10" ht="24.75" customHeight="1">
      <c r="A324" s="7">
        <v>42963</v>
      </c>
      <c r="B324" s="8" t="s">
        <v>50</v>
      </c>
      <c r="C324" s="9">
        <f t="shared" si="371"/>
        <v>170</v>
      </c>
      <c r="D324" s="9" t="s">
        <v>13</v>
      </c>
      <c r="E324" s="10">
        <v>2910</v>
      </c>
      <c r="F324" s="10">
        <v>2940</v>
      </c>
      <c r="G324" s="10">
        <v>2980</v>
      </c>
      <c r="H324" s="10">
        <f t="shared" si="378"/>
        <v>5100</v>
      </c>
      <c r="I324" s="10">
        <f t="shared" ref="I324" si="380">(G324-F324)*C324</f>
        <v>6800</v>
      </c>
      <c r="J324" s="10">
        <f t="shared" si="373"/>
        <v>11900</v>
      </c>
    </row>
    <row r="325" spans="1:10" ht="24.75" customHeight="1">
      <c r="A325" s="7">
        <v>42963</v>
      </c>
      <c r="B325" s="8" t="s">
        <v>48</v>
      </c>
      <c r="C325" s="9">
        <f t="shared" si="371"/>
        <v>1560</v>
      </c>
      <c r="D325" s="9" t="s">
        <v>13</v>
      </c>
      <c r="E325" s="10">
        <v>321</v>
      </c>
      <c r="F325" s="10">
        <v>323.75</v>
      </c>
      <c r="G325" s="10">
        <v>0</v>
      </c>
      <c r="H325" s="10">
        <f t="shared" si="378"/>
        <v>4290</v>
      </c>
      <c r="I325" s="10">
        <v>0</v>
      </c>
      <c r="J325" s="10">
        <f t="shared" si="373"/>
        <v>4290</v>
      </c>
    </row>
    <row r="326" spans="1:10" ht="24.75" customHeight="1">
      <c r="A326" s="7">
        <v>42961</v>
      </c>
      <c r="B326" s="8" t="s">
        <v>267</v>
      </c>
      <c r="C326" s="9">
        <f t="shared" si="371"/>
        <v>290</v>
      </c>
      <c r="D326" s="9" t="s">
        <v>13</v>
      </c>
      <c r="E326" s="10">
        <v>1711</v>
      </c>
      <c r="F326" s="10">
        <v>1685</v>
      </c>
      <c r="G326" s="10">
        <v>0</v>
      </c>
      <c r="H326" s="10">
        <f t="shared" si="378"/>
        <v>-7540</v>
      </c>
      <c r="I326" s="10">
        <v>0</v>
      </c>
      <c r="J326" s="10">
        <f t="shared" si="373"/>
        <v>-7540</v>
      </c>
    </row>
    <row r="327" spans="1:10" ht="24.75" customHeight="1">
      <c r="A327" s="7">
        <v>42958</v>
      </c>
      <c r="B327" s="8" t="s">
        <v>587</v>
      </c>
      <c r="C327" s="9">
        <f t="shared" si="371"/>
        <v>180</v>
      </c>
      <c r="D327" s="9" t="s">
        <v>16</v>
      </c>
      <c r="E327" s="10">
        <v>2750</v>
      </c>
      <c r="F327" s="10">
        <v>2710</v>
      </c>
      <c r="G327" s="10">
        <v>2666</v>
      </c>
      <c r="H327" s="10">
        <f t="shared" ref="H327:H328" si="381">(E327-F327)*C327</f>
        <v>7200</v>
      </c>
      <c r="I327" s="10">
        <f>(F327-G327)*C327</f>
        <v>7920</v>
      </c>
      <c r="J327" s="10">
        <f t="shared" si="373"/>
        <v>15120</v>
      </c>
    </row>
    <row r="328" spans="1:10" ht="24.75" customHeight="1">
      <c r="A328" s="7">
        <v>42958</v>
      </c>
      <c r="B328" s="8" t="s">
        <v>472</v>
      </c>
      <c r="C328" s="9">
        <f t="shared" si="371"/>
        <v>290</v>
      </c>
      <c r="D328" s="9" t="s">
        <v>16</v>
      </c>
      <c r="E328" s="10">
        <v>1695</v>
      </c>
      <c r="F328" s="10">
        <v>1680</v>
      </c>
      <c r="G328" s="10">
        <v>0</v>
      </c>
      <c r="H328" s="10">
        <f t="shared" si="381"/>
        <v>4350</v>
      </c>
      <c r="I328" s="10">
        <v>0</v>
      </c>
      <c r="J328" s="10">
        <f t="shared" si="373"/>
        <v>4350</v>
      </c>
    </row>
    <row r="329" spans="1:10" ht="24.75" customHeight="1">
      <c r="A329" s="7">
        <v>42956</v>
      </c>
      <c r="B329" s="8" t="s">
        <v>21</v>
      </c>
      <c r="C329" s="9">
        <f t="shared" si="371"/>
        <v>200</v>
      </c>
      <c r="D329" s="9" t="s">
        <v>13</v>
      </c>
      <c r="E329" s="10">
        <v>2555</v>
      </c>
      <c r="F329" s="10">
        <v>2525</v>
      </c>
      <c r="G329" s="10">
        <v>0</v>
      </c>
      <c r="H329" s="10">
        <f t="shared" ref="H329:H332" si="382">(F329-E329)*C329</f>
        <v>-6000</v>
      </c>
      <c r="I329" s="10">
        <v>0</v>
      </c>
      <c r="J329" s="10">
        <f t="shared" si="373"/>
        <v>-6000</v>
      </c>
    </row>
    <row r="330" spans="1:10" ht="24.75" customHeight="1">
      <c r="A330" s="7">
        <v>42956</v>
      </c>
      <c r="B330" s="8" t="s">
        <v>102</v>
      </c>
      <c r="C330" s="9">
        <f t="shared" si="371"/>
        <v>350</v>
      </c>
      <c r="D330" s="9" t="s">
        <v>13</v>
      </c>
      <c r="E330" s="10">
        <v>1443</v>
      </c>
      <c r="F330" s="10">
        <v>1455</v>
      </c>
      <c r="G330" s="10">
        <v>0</v>
      </c>
      <c r="H330" s="10">
        <f t="shared" si="382"/>
        <v>4200</v>
      </c>
      <c r="I330" s="10">
        <v>0</v>
      </c>
      <c r="J330" s="10">
        <f t="shared" si="373"/>
        <v>4200</v>
      </c>
    </row>
    <row r="331" spans="1:10" ht="24.75" customHeight="1">
      <c r="A331" s="7">
        <v>42951</v>
      </c>
      <c r="B331" s="8" t="s">
        <v>118</v>
      </c>
      <c r="C331" s="9">
        <f t="shared" si="371"/>
        <v>630</v>
      </c>
      <c r="D331" s="9" t="s">
        <v>13</v>
      </c>
      <c r="E331" s="10">
        <v>792</v>
      </c>
      <c r="F331" s="10">
        <v>805</v>
      </c>
      <c r="G331" s="10">
        <v>809</v>
      </c>
      <c r="H331" s="10">
        <f t="shared" si="382"/>
        <v>8190</v>
      </c>
      <c r="I331" s="10">
        <f t="shared" ref="I331" si="383">(G331-F331)*C331</f>
        <v>2520</v>
      </c>
      <c r="J331" s="10">
        <f t="shared" si="373"/>
        <v>10710</v>
      </c>
    </row>
    <row r="332" spans="1:10" ht="24.75" customHeight="1">
      <c r="A332" s="7">
        <v>42951</v>
      </c>
      <c r="B332" s="8" t="s">
        <v>679</v>
      </c>
      <c r="C332" s="9">
        <f t="shared" si="371"/>
        <v>130</v>
      </c>
      <c r="D332" s="9" t="s">
        <v>13</v>
      </c>
      <c r="E332" s="10">
        <v>3928</v>
      </c>
      <c r="F332" s="10">
        <v>3960</v>
      </c>
      <c r="G332" s="10">
        <v>0</v>
      </c>
      <c r="H332" s="10">
        <f t="shared" si="382"/>
        <v>4160</v>
      </c>
      <c r="I332" s="10">
        <v>0</v>
      </c>
      <c r="J332" s="10">
        <f t="shared" si="373"/>
        <v>4160</v>
      </c>
    </row>
    <row r="333" spans="1:10" ht="24.75" customHeight="1">
      <c r="A333" s="7">
        <v>42949</v>
      </c>
      <c r="B333" s="8" t="s">
        <v>550</v>
      </c>
      <c r="C333" s="9">
        <f t="shared" si="371"/>
        <v>1010</v>
      </c>
      <c r="D333" s="9" t="s">
        <v>16</v>
      </c>
      <c r="E333" s="10">
        <v>495</v>
      </c>
      <c r="F333" s="10">
        <v>495</v>
      </c>
      <c r="G333" s="10">
        <v>0</v>
      </c>
      <c r="H333" s="10">
        <f t="shared" ref="H333" si="384">(E333-F333)*C333</f>
        <v>0</v>
      </c>
      <c r="I333" s="10">
        <v>0</v>
      </c>
      <c r="J333" s="10">
        <f t="shared" si="373"/>
        <v>0</v>
      </c>
    </row>
    <row r="334" spans="1:10" ht="24.75" customHeight="1">
      <c r="A334" s="7">
        <v>42948</v>
      </c>
      <c r="B334" s="8" t="s">
        <v>585</v>
      </c>
      <c r="C334" s="9">
        <f t="shared" si="371"/>
        <v>190</v>
      </c>
      <c r="D334" s="9" t="s">
        <v>13</v>
      </c>
      <c r="E334" s="10">
        <v>2600</v>
      </c>
      <c r="F334" s="10">
        <v>2630</v>
      </c>
      <c r="G334" s="10">
        <v>2650</v>
      </c>
      <c r="H334" s="10">
        <f t="shared" ref="H334" si="385">(F334-E334)*C334</f>
        <v>5700</v>
      </c>
      <c r="I334" s="10">
        <f t="shared" ref="I334" si="386">(G334-F334)*C334</f>
        <v>3800</v>
      </c>
      <c r="J334" s="10">
        <f t="shared" si="373"/>
        <v>9500</v>
      </c>
    </row>
    <row r="335" spans="1:10">
      <c r="A335" s="18"/>
      <c r="B335" s="19"/>
      <c r="C335" s="20"/>
      <c r="D335" s="20"/>
      <c r="E335" s="21"/>
      <c r="F335" s="21"/>
      <c r="G335" s="21"/>
      <c r="H335" s="21"/>
      <c r="I335" s="23"/>
      <c r="J335" s="24"/>
    </row>
    <row r="336" spans="1:10" ht="24.75" customHeight="1">
      <c r="A336" s="7">
        <v>42944</v>
      </c>
      <c r="B336" s="8" t="s">
        <v>43</v>
      </c>
      <c r="C336" s="9">
        <f t="shared" ref="C336:C362" si="387">MROUND(500000/E336,10)</f>
        <v>750</v>
      </c>
      <c r="D336" s="9" t="s">
        <v>16</v>
      </c>
      <c r="E336" s="10">
        <v>668</v>
      </c>
      <c r="F336" s="10">
        <v>663</v>
      </c>
      <c r="G336" s="10">
        <v>0</v>
      </c>
      <c r="H336" s="10">
        <f t="shared" ref="H336" si="388">(E336-F336)*C336</f>
        <v>3750</v>
      </c>
      <c r="I336" s="10">
        <v>0</v>
      </c>
      <c r="J336" s="10">
        <f t="shared" ref="J336:J362" si="389">+I336+H336</f>
        <v>3750</v>
      </c>
    </row>
    <row r="337" spans="1:10" ht="24.75" customHeight="1">
      <c r="A337" s="7">
        <v>42943</v>
      </c>
      <c r="B337" s="8" t="s">
        <v>21</v>
      </c>
      <c r="C337" s="9">
        <f t="shared" si="387"/>
        <v>190</v>
      </c>
      <c r="D337" s="9" t="s">
        <v>13</v>
      </c>
      <c r="E337" s="10">
        <v>2567</v>
      </c>
      <c r="F337" s="10">
        <v>2537</v>
      </c>
      <c r="G337" s="10">
        <v>0</v>
      </c>
      <c r="H337" s="10">
        <f t="shared" ref="H337:H342" si="390">(F337-E337)*C337</f>
        <v>-5700</v>
      </c>
      <c r="I337" s="10">
        <v>0</v>
      </c>
      <c r="J337" s="10">
        <f t="shared" si="389"/>
        <v>-5700</v>
      </c>
    </row>
    <row r="338" spans="1:10" ht="24.75" customHeight="1">
      <c r="A338" s="7">
        <v>42943</v>
      </c>
      <c r="B338" s="8" t="s">
        <v>491</v>
      </c>
      <c r="C338" s="9">
        <f t="shared" si="387"/>
        <v>350</v>
      </c>
      <c r="D338" s="9" t="s">
        <v>13</v>
      </c>
      <c r="E338" s="10">
        <v>1430</v>
      </c>
      <c r="F338" s="10">
        <v>1455</v>
      </c>
      <c r="G338" s="10">
        <v>0</v>
      </c>
      <c r="H338" s="10">
        <f t="shared" si="390"/>
        <v>8750</v>
      </c>
      <c r="I338" s="10">
        <v>0</v>
      </c>
      <c r="J338" s="10">
        <f t="shared" si="389"/>
        <v>8750</v>
      </c>
    </row>
    <row r="339" spans="1:10" ht="24.75" customHeight="1">
      <c r="A339" s="7">
        <v>42942</v>
      </c>
      <c r="B339" s="8" t="s">
        <v>279</v>
      </c>
      <c r="C339" s="9">
        <f t="shared" si="387"/>
        <v>380</v>
      </c>
      <c r="D339" s="9" t="s">
        <v>13</v>
      </c>
      <c r="E339" s="10">
        <v>1303</v>
      </c>
      <c r="F339" s="10">
        <v>1319</v>
      </c>
      <c r="G339" s="10">
        <v>0</v>
      </c>
      <c r="H339" s="10">
        <f t="shared" si="390"/>
        <v>6080</v>
      </c>
      <c r="I339" s="10">
        <v>0</v>
      </c>
      <c r="J339" s="10">
        <f t="shared" si="389"/>
        <v>6080</v>
      </c>
    </row>
    <row r="340" spans="1:10" ht="24.75" customHeight="1">
      <c r="A340" s="7">
        <v>42941</v>
      </c>
      <c r="B340" s="8" t="s">
        <v>102</v>
      </c>
      <c r="C340" s="9">
        <f t="shared" si="387"/>
        <v>370</v>
      </c>
      <c r="D340" s="9" t="s">
        <v>13</v>
      </c>
      <c r="E340" s="10">
        <v>1336</v>
      </c>
      <c r="F340" s="10">
        <v>1356</v>
      </c>
      <c r="G340" s="10">
        <v>0</v>
      </c>
      <c r="H340" s="10">
        <f t="shared" si="390"/>
        <v>7400</v>
      </c>
      <c r="I340" s="10">
        <v>0</v>
      </c>
      <c r="J340" s="10">
        <f t="shared" si="389"/>
        <v>7400</v>
      </c>
    </row>
    <row r="341" spans="1:10" ht="24.75" customHeight="1">
      <c r="A341" s="7">
        <v>42941</v>
      </c>
      <c r="B341" s="8" t="s">
        <v>680</v>
      </c>
      <c r="C341" s="9">
        <f t="shared" si="387"/>
        <v>100</v>
      </c>
      <c r="D341" s="9" t="s">
        <v>13</v>
      </c>
      <c r="E341" s="10">
        <v>4960</v>
      </c>
      <c r="F341" s="10">
        <v>4970</v>
      </c>
      <c r="G341" s="10">
        <v>0</v>
      </c>
      <c r="H341" s="10">
        <f t="shared" si="390"/>
        <v>1000</v>
      </c>
      <c r="I341" s="10">
        <v>0</v>
      </c>
      <c r="J341" s="10">
        <f t="shared" si="389"/>
        <v>1000</v>
      </c>
    </row>
    <row r="342" spans="1:10" ht="24.75" customHeight="1">
      <c r="A342" s="7">
        <v>42940</v>
      </c>
      <c r="B342" s="8" t="s">
        <v>491</v>
      </c>
      <c r="C342" s="9">
        <f t="shared" si="387"/>
        <v>340</v>
      </c>
      <c r="D342" s="9" t="s">
        <v>13</v>
      </c>
      <c r="E342" s="10">
        <v>1450</v>
      </c>
      <c r="F342" s="10">
        <v>1470</v>
      </c>
      <c r="G342" s="10">
        <v>0</v>
      </c>
      <c r="H342" s="10">
        <f t="shared" si="390"/>
        <v>6800</v>
      </c>
      <c r="I342" s="10">
        <v>0</v>
      </c>
      <c r="J342" s="10">
        <f t="shared" si="389"/>
        <v>6800</v>
      </c>
    </row>
    <row r="343" spans="1:10" ht="24.75" customHeight="1">
      <c r="A343" s="7">
        <v>42937</v>
      </c>
      <c r="B343" s="8" t="s">
        <v>574</v>
      </c>
      <c r="C343" s="9">
        <f t="shared" si="387"/>
        <v>310</v>
      </c>
      <c r="D343" s="9" t="s">
        <v>16</v>
      </c>
      <c r="E343" s="10">
        <v>1614</v>
      </c>
      <c r="F343" s="10">
        <v>1619</v>
      </c>
      <c r="G343" s="10">
        <v>0</v>
      </c>
      <c r="H343" s="10">
        <f t="shared" ref="H343:H344" si="391">(E343-F343)*C343</f>
        <v>-1550</v>
      </c>
      <c r="I343" s="10">
        <v>0</v>
      </c>
      <c r="J343" s="10">
        <f t="shared" si="389"/>
        <v>-1550</v>
      </c>
    </row>
    <row r="344" spans="1:10" ht="24.75" customHeight="1">
      <c r="A344" s="7">
        <v>42937</v>
      </c>
      <c r="B344" s="8" t="s">
        <v>156</v>
      </c>
      <c r="C344" s="9">
        <f t="shared" si="387"/>
        <v>320</v>
      </c>
      <c r="D344" s="9" t="s">
        <v>16</v>
      </c>
      <c r="E344" s="10">
        <v>1575</v>
      </c>
      <c r="F344" s="10">
        <v>1583</v>
      </c>
      <c r="G344" s="10">
        <v>0</v>
      </c>
      <c r="H344" s="10">
        <f t="shared" si="391"/>
        <v>-2560</v>
      </c>
      <c r="I344" s="10">
        <v>0</v>
      </c>
      <c r="J344" s="10">
        <f t="shared" si="389"/>
        <v>-2560</v>
      </c>
    </row>
    <row r="345" spans="1:10" ht="24.75" customHeight="1">
      <c r="A345" s="7">
        <v>42936</v>
      </c>
      <c r="B345" s="8" t="s">
        <v>181</v>
      </c>
      <c r="C345" s="9">
        <f t="shared" si="387"/>
        <v>920</v>
      </c>
      <c r="D345" s="9" t="s">
        <v>13</v>
      </c>
      <c r="E345" s="10">
        <v>541</v>
      </c>
      <c r="F345" s="10">
        <v>550</v>
      </c>
      <c r="G345" s="10">
        <v>557</v>
      </c>
      <c r="H345" s="10">
        <f t="shared" ref="H345:H356" si="392">(F345-E345)*C345</f>
        <v>8280</v>
      </c>
      <c r="I345" s="10">
        <f t="shared" ref="I345" si="393">(G345-F345)*C345</f>
        <v>6440</v>
      </c>
      <c r="J345" s="10">
        <f t="shared" si="389"/>
        <v>14720</v>
      </c>
    </row>
    <row r="346" spans="1:10" ht="24.75" customHeight="1">
      <c r="A346" s="7">
        <v>42936</v>
      </c>
      <c r="B346" s="8" t="s">
        <v>393</v>
      </c>
      <c r="C346" s="9">
        <f t="shared" si="387"/>
        <v>290</v>
      </c>
      <c r="D346" s="9" t="s">
        <v>13</v>
      </c>
      <c r="E346" s="10">
        <v>1752</v>
      </c>
      <c r="F346" s="10">
        <v>1725</v>
      </c>
      <c r="G346" s="10">
        <v>0</v>
      </c>
      <c r="H346" s="10">
        <f t="shared" si="392"/>
        <v>-7830</v>
      </c>
      <c r="I346" s="10">
        <v>0</v>
      </c>
      <c r="J346" s="10">
        <f t="shared" si="389"/>
        <v>-7830</v>
      </c>
    </row>
    <row r="347" spans="1:10" ht="24.75" customHeight="1">
      <c r="A347" s="7">
        <v>42935</v>
      </c>
      <c r="B347" s="8" t="s">
        <v>533</v>
      </c>
      <c r="C347" s="9">
        <f t="shared" si="387"/>
        <v>170</v>
      </c>
      <c r="D347" s="9" t="s">
        <v>13</v>
      </c>
      <c r="E347" s="10">
        <v>2950</v>
      </c>
      <c r="F347" s="10">
        <v>2965</v>
      </c>
      <c r="G347" s="10">
        <v>0</v>
      </c>
      <c r="H347" s="10">
        <f t="shared" si="392"/>
        <v>2550</v>
      </c>
      <c r="I347" s="10">
        <v>0</v>
      </c>
      <c r="J347" s="10">
        <f t="shared" si="389"/>
        <v>2550</v>
      </c>
    </row>
    <row r="348" spans="1:10" ht="24.75" customHeight="1">
      <c r="A348" s="7">
        <v>42935</v>
      </c>
      <c r="B348" s="8" t="s">
        <v>54</v>
      </c>
      <c r="C348" s="9">
        <f t="shared" si="387"/>
        <v>940</v>
      </c>
      <c r="D348" s="9" t="s">
        <v>13</v>
      </c>
      <c r="E348" s="10">
        <v>533</v>
      </c>
      <c r="F348" s="10">
        <v>541</v>
      </c>
      <c r="G348" s="10">
        <v>0</v>
      </c>
      <c r="H348" s="10">
        <f t="shared" si="392"/>
        <v>7520</v>
      </c>
      <c r="I348" s="10">
        <v>0</v>
      </c>
      <c r="J348" s="10">
        <f t="shared" si="389"/>
        <v>7520</v>
      </c>
    </row>
    <row r="349" spans="1:10" ht="24.75" customHeight="1">
      <c r="A349" s="7">
        <v>42934</v>
      </c>
      <c r="B349" s="8" t="s">
        <v>532</v>
      </c>
      <c r="C349" s="9">
        <f t="shared" si="387"/>
        <v>550</v>
      </c>
      <c r="D349" s="9" t="s">
        <v>13</v>
      </c>
      <c r="E349" s="10">
        <v>911</v>
      </c>
      <c r="F349" s="10">
        <v>922</v>
      </c>
      <c r="G349" s="10">
        <v>0</v>
      </c>
      <c r="H349" s="10">
        <f t="shared" si="392"/>
        <v>6050</v>
      </c>
      <c r="I349" s="10">
        <v>0</v>
      </c>
      <c r="J349" s="10">
        <f t="shared" si="389"/>
        <v>6050</v>
      </c>
    </row>
    <row r="350" spans="1:10" ht="24.75" customHeight="1">
      <c r="A350" s="7">
        <v>42933</v>
      </c>
      <c r="B350" s="8" t="s">
        <v>393</v>
      </c>
      <c r="C350" s="9">
        <f t="shared" si="387"/>
        <v>290</v>
      </c>
      <c r="D350" s="9" t="s">
        <v>13</v>
      </c>
      <c r="E350" s="10">
        <v>1750</v>
      </c>
      <c r="F350" s="10">
        <v>1770</v>
      </c>
      <c r="G350" s="10">
        <v>1800</v>
      </c>
      <c r="H350" s="10">
        <f t="shared" si="392"/>
        <v>5800</v>
      </c>
      <c r="I350" s="10">
        <f t="shared" ref="I350" si="394">(G350-F350)*C350</f>
        <v>8700</v>
      </c>
      <c r="J350" s="10">
        <f t="shared" si="389"/>
        <v>14500</v>
      </c>
    </row>
    <row r="351" spans="1:10" ht="24.75" customHeight="1">
      <c r="A351" s="7">
        <v>42933</v>
      </c>
      <c r="B351" s="8" t="s">
        <v>553</v>
      </c>
      <c r="C351" s="9">
        <f t="shared" si="387"/>
        <v>560</v>
      </c>
      <c r="D351" s="9" t="s">
        <v>13</v>
      </c>
      <c r="E351" s="10">
        <v>900</v>
      </c>
      <c r="F351" s="10">
        <v>915</v>
      </c>
      <c r="G351" s="10">
        <v>0</v>
      </c>
      <c r="H351" s="10">
        <f t="shared" si="392"/>
        <v>8400</v>
      </c>
      <c r="I351" s="10">
        <v>0</v>
      </c>
      <c r="J351" s="10">
        <f t="shared" si="389"/>
        <v>8400</v>
      </c>
    </row>
    <row r="352" spans="1:10" ht="24.75" customHeight="1">
      <c r="A352" s="7">
        <v>42930</v>
      </c>
      <c r="B352" s="8" t="s">
        <v>681</v>
      </c>
      <c r="C352" s="9">
        <f t="shared" si="387"/>
        <v>810</v>
      </c>
      <c r="D352" s="9" t="s">
        <v>13</v>
      </c>
      <c r="E352" s="10">
        <v>620</v>
      </c>
      <c r="F352" s="10">
        <v>610</v>
      </c>
      <c r="G352" s="10">
        <v>0</v>
      </c>
      <c r="H352" s="10">
        <f t="shared" si="392"/>
        <v>-8100</v>
      </c>
      <c r="I352" s="10">
        <v>0</v>
      </c>
      <c r="J352" s="10">
        <f t="shared" si="389"/>
        <v>-8100</v>
      </c>
    </row>
    <row r="353" spans="1:10" ht="24.75" customHeight="1">
      <c r="A353" s="7">
        <v>42930</v>
      </c>
      <c r="B353" s="8" t="s">
        <v>23</v>
      </c>
      <c r="C353" s="9">
        <f t="shared" si="387"/>
        <v>450</v>
      </c>
      <c r="D353" s="9" t="s">
        <v>13</v>
      </c>
      <c r="E353" s="10">
        <v>1100</v>
      </c>
      <c r="F353" s="10">
        <v>1115</v>
      </c>
      <c r="G353" s="10">
        <v>1130</v>
      </c>
      <c r="H353" s="10">
        <f t="shared" si="392"/>
        <v>6750</v>
      </c>
      <c r="I353" s="10">
        <f t="shared" ref="I353" si="395">(G353-F353)*C353</f>
        <v>6750</v>
      </c>
      <c r="J353" s="10">
        <f t="shared" si="389"/>
        <v>13500</v>
      </c>
    </row>
    <row r="354" spans="1:10" ht="24.75" customHeight="1">
      <c r="A354" s="7">
        <v>42929</v>
      </c>
      <c r="B354" s="8" t="s">
        <v>159</v>
      </c>
      <c r="C354" s="9">
        <f t="shared" si="387"/>
        <v>460</v>
      </c>
      <c r="D354" s="9" t="s">
        <v>13</v>
      </c>
      <c r="E354" s="10">
        <v>1077</v>
      </c>
      <c r="F354" s="10">
        <v>1087</v>
      </c>
      <c r="G354" s="10">
        <v>0</v>
      </c>
      <c r="H354" s="10">
        <f t="shared" si="392"/>
        <v>4600</v>
      </c>
      <c r="I354" s="10">
        <v>0</v>
      </c>
      <c r="J354" s="10">
        <f t="shared" si="389"/>
        <v>4600</v>
      </c>
    </row>
    <row r="355" spans="1:10" ht="24.75" customHeight="1">
      <c r="A355" s="7">
        <v>42928</v>
      </c>
      <c r="B355" s="8" t="s">
        <v>122</v>
      </c>
      <c r="C355" s="9">
        <f t="shared" si="387"/>
        <v>400</v>
      </c>
      <c r="D355" s="9" t="s">
        <v>13</v>
      </c>
      <c r="E355" s="10">
        <v>1245</v>
      </c>
      <c r="F355" s="10">
        <v>1253</v>
      </c>
      <c r="G355" s="10">
        <v>0</v>
      </c>
      <c r="H355" s="10">
        <f t="shared" si="392"/>
        <v>3200</v>
      </c>
      <c r="I355" s="10">
        <v>0</v>
      </c>
      <c r="J355" s="10">
        <f t="shared" si="389"/>
        <v>3200</v>
      </c>
    </row>
    <row r="356" spans="1:10" ht="24.75" customHeight="1">
      <c r="A356" s="7">
        <v>42927</v>
      </c>
      <c r="B356" s="8" t="s">
        <v>681</v>
      </c>
      <c r="C356" s="9">
        <f t="shared" si="387"/>
        <v>890</v>
      </c>
      <c r="D356" s="9" t="s">
        <v>13</v>
      </c>
      <c r="E356" s="10">
        <v>562</v>
      </c>
      <c r="F356" s="10">
        <v>572</v>
      </c>
      <c r="G356" s="10">
        <v>0</v>
      </c>
      <c r="H356" s="10">
        <f t="shared" si="392"/>
        <v>8900</v>
      </c>
      <c r="I356" s="10">
        <v>0</v>
      </c>
      <c r="J356" s="10">
        <f t="shared" si="389"/>
        <v>8900</v>
      </c>
    </row>
    <row r="357" spans="1:10" ht="24.75" customHeight="1">
      <c r="A357" s="7">
        <v>42923</v>
      </c>
      <c r="B357" s="8" t="s">
        <v>491</v>
      </c>
      <c r="C357" s="9">
        <f t="shared" si="387"/>
        <v>340</v>
      </c>
      <c r="D357" s="9" t="s">
        <v>16</v>
      </c>
      <c r="E357" s="10">
        <v>1450</v>
      </c>
      <c r="F357" s="10">
        <v>1445</v>
      </c>
      <c r="G357" s="10">
        <v>0</v>
      </c>
      <c r="H357" s="10">
        <f t="shared" ref="H357" si="396">(E357-F357)*C357</f>
        <v>1700</v>
      </c>
      <c r="I357" s="10">
        <v>0</v>
      </c>
      <c r="J357" s="10">
        <f t="shared" si="389"/>
        <v>1700</v>
      </c>
    </row>
    <row r="358" spans="1:10" ht="24.75" customHeight="1">
      <c r="A358" s="7">
        <v>42922</v>
      </c>
      <c r="B358" s="8" t="s">
        <v>379</v>
      </c>
      <c r="C358" s="9">
        <f t="shared" si="387"/>
        <v>430</v>
      </c>
      <c r="D358" s="9" t="s">
        <v>13</v>
      </c>
      <c r="E358" s="10">
        <v>1173</v>
      </c>
      <c r="F358" s="10">
        <v>1187</v>
      </c>
      <c r="G358" s="10">
        <v>0</v>
      </c>
      <c r="H358" s="10">
        <f t="shared" ref="H358:H362" si="397">(F358-E358)*C358</f>
        <v>6020</v>
      </c>
      <c r="I358" s="10">
        <v>0</v>
      </c>
      <c r="J358" s="10">
        <f t="shared" si="389"/>
        <v>6020</v>
      </c>
    </row>
    <row r="359" spans="1:10" ht="24.75" customHeight="1">
      <c r="A359" s="7">
        <v>42921</v>
      </c>
      <c r="B359" s="8" t="s">
        <v>595</v>
      </c>
      <c r="C359" s="9">
        <f t="shared" si="387"/>
        <v>220</v>
      </c>
      <c r="D359" s="9" t="s">
        <v>13</v>
      </c>
      <c r="E359" s="10">
        <v>2225</v>
      </c>
      <c r="F359" s="10">
        <v>2255</v>
      </c>
      <c r="G359" s="10">
        <v>2285</v>
      </c>
      <c r="H359" s="10">
        <f t="shared" si="397"/>
        <v>6600</v>
      </c>
      <c r="I359" s="10">
        <f t="shared" ref="I359" si="398">(G359-F359)*C359</f>
        <v>6600</v>
      </c>
      <c r="J359" s="10">
        <f t="shared" si="389"/>
        <v>13200</v>
      </c>
    </row>
    <row r="360" spans="1:10" ht="24.75" customHeight="1">
      <c r="A360" s="7">
        <v>42921</v>
      </c>
      <c r="B360" s="8" t="s">
        <v>472</v>
      </c>
      <c r="C360" s="9">
        <f t="shared" si="387"/>
        <v>270</v>
      </c>
      <c r="D360" s="9" t="s">
        <v>13</v>
      </c>
      <c r="E360" s="10">
        <v>1865</v>
      </c>
      <c r="F360" s="10">
        <v>1870</v>
      </c>
      <c r="G360" s="10">
        <v>0</v>
      </c>
      <c r="H360" s="10">
        <f t="shared" si="397"/>
        <v>1350</v>
      </c>
      <c r="I360" s="10">
        <v>0</v>
      </c>
      <c r="J360" s="10">
        <f t="shared" si="389"/>
        <v>1350</v>
      </c>
    </row>
    <row r="361" spans="1:10" ht="24.75" customHeight="1">
      <c r="A361" s="7">
        <v>42920</v>
      </c>
      <c r="B361" s="8" t="s">
        <v>682</v>
      </c>
      <c r="C361" s="9">
        <f t="shared" si="387"/>
        <v>370</v>
      </c>
      <c r="D361" s="9" t="s">
        <v>13</v>
      </c>
      <c r="E361" s="10">
        <v>1361</v>
      </c>
      <c r="F361" s="10">
        <v>1376</v>
      </c>
      <c r="G361" s="10">
        <v>1396</v>
      </c>
      <c r="H361" s="10">
        <f t="shared" si="397"/>
        <v>5550</v>
      </c>
      <c r="I361" s="10">
        <f t="shared" ref="I361:I362" si="399">(G361-F361)*C361</f>
        <v>7400</v>
      </c>
      <c r="J361" s="10">
        <f t="shared" si="389"/>
        <v>12950</v>
      </c>
    </row>
    <row r="362" spans="1:10" ht="24.75" customHeight="1">
      <c r="A362" s="7">
        <v>42919</v>
      </c>
      <c r="B362" s="8" t="s">
        <v>351</v>
      </c>
      <c r="C362" s="9">
        <f t="shared" si="387"/>
        <v>270</v>
      </c>
      <c r="D362" s="9" t="s">
        <v>13</v>
      </c>
      <c r="E362" s="10">
        <v>1882</v>
      </c>
      <c r="F362" s="10">
        <v>1902</v>
      </c>
      <c r="G362" s="10">
        <v>1927</v>
      </c>
      <c r="H362" s="10">
        <f t="shared" si="397"/>
        <v>5400</v>
      </c>
      <c r="I362" s="10">
        <f t="shared" si="399"/>
        <v>6750</v>
      </c>
      <c r="J362" s="10">
        <f t="shared" si="389"/>
        <v>12150</v>
      </c>
    </row>
    <row r="363" spans="1:10">
      <c r="A363" s="25"/>
      <c r="B363" s="25"/>
      <c r="C363" s="25"/>
      <c r="D363" s="25"/>
      <c r="E363" s="25"/>
      <c r="F363" s="25"/>
      <c r="G363" s="25"/>
      <c r="H363" s="25"/>
      <c r="I363" s="25"/>
      <c r="J363" s="25"/>
    </row>
    <row r="364" spans="1:10" ht="24.75" customHeight="1">
      <c r="A364" s="7">
        <v>42916</v>
      </c>
      <c r="B364" s="8" t="s">
        <v>43</v>
      </c>
      <c r="C364" s="9">
        <f t="shared" ref="C364:C386" si="400">MROUND(500000/E364,10)</f>
        <v>770</v>
      </c>
      <c r="D364" s="9" t="s">
        <v>16</v>
      </c>
      <c r="E364" s="10">
        <v>650</v>
      </c>
      <c r="F364" s="10">
        <v>645</v>
      </c>
      <c r="G364" s="10">
        <v>636</v>
      </c>
      <c r="H364" s="10">
        <f t="shared" ref="H364" si="401">(E364-F364)*C364</f>
        <v>3850</v>
      </c>
      <c r="I364" s="10">
        <f>(F364-G364)*C364</f>
        <v>6930</v>
      </c>
      <c r="J364" s="10">
        <f t="shared" ref="J364:J386" si="402">+I364+H364</f>
        <v>10780</v>
      </c>
    </row>
    <row r="365" spans="1:10" ht="24.75" customHeight="1">
      <c r="A365" s="7">
        <v>42916</v>
      </c>
      <c r="B365" s="8" t="s">
        <v>595</v>
      </c>
      <c r="C365" s="9">
        <f t="shared" si="400"/>
        <v>290</v>
      </c>
      <c r="D365" s="9" t="s">
        <v>13</v>
      </c>
      <c r="E365" s="10">
        <v>1698</v>
      </c>
      <c r="F365" s="10">
        <v>1705</v>
      </c>
      <c r="G365" s="10">
        <v>0</v>
      </c>
      <c r="H365" s="10">
        <f t="shared" ref="H365" si="403">(F365-E365)*C365</f>
        <v>2030</v>
      </c>
      <c r="I365" s="10">
        <v>0</v>
      </c>
      <c r="J365" s="10">
        <f t="shared" si="402"/>
        <v>2030</v>
      </c>
    </row>
    <row r="366" spans="1:10" ht="24.75" customHeight="1">
      <c r="A366" s="7">
        <v>42915</v>
      </c>
      <c r="B366" s="8" t="s">
        <v>597</v>
      </c>
      <c r="C366" s="9">
        <f t="shared" si="400"/>
        <v>120</v>
      </c>
      <c r="D366" s="9" t="s">
        <v>16</v>
      </c>
      <c r="E366" s="10">
        <v>4120</v>
      </c>
      <c r="F366" s="10">
        <v>4080</v>
      </c>
      <c r="G366" s="10">
        <v>0</v>
      </c>
      <c r="H366" s="10">
        <f t="shared" ref="H366" si="404">(E366-F366)*C366</f>
        <v>4800</v>
      </c>
      <c r="I366" s="10">
        <v>0</v>
      </c>
      <c r="J366" s="10">
        <f t="shared" si="402"/>
        <v>4800</v>
      </c>
    </row>
    <row r="367" spans="1:10" ht="24.75" customHeight="1">
      <c r="A367" s="7">
        <v>42914</v>
      </c>
      <c r="B367" s="8" t="s">
        <v>379</v>
      </c>
      <c r="C367" s="9">
        <f t="shared" si="400"/>
        <v>430</v>
      </c>
      <c r="D367" s="9" t="s">
        <v>13</v>
      </c>
      <c r="E367" s="10">
        <v>1162</v>
      </c>
      <c r="F367" s="10">
        <v>1145</v>
      </c>
      <c r="G367" s="10">
        <v>0</v>
      </c>
      <c r="H367" s="10">
        <f t="shared" ref="H367:H369" si="405">(F367-E367)*C367</f>
        <v>-7310</v>
      </c>
      <c r="I367" s="10">
        <v>0</v>
      </c>
      <c r="J367" s="10">
        <f t="shared" si="402"/>
        <v>-7310</v>
      </c>
    </row>
    <row r="368" spans="1:10" ht="24.75" customHeight="1">
      <c r="A368" s="7">
        <v>42914</v>
      </c>
      <c r="B368" s="8" t="s">
        <v>50</v>
      </c>
      <c r="C368" s="9">
        <f t="shared" si="400"/>
        <v>160</v>
      </c>
      <c r="D368" s="9" t="s">
        <v>13</v>
      </c>
      <c r="E368" s="10">
        <v>3075</v>
      </c>
      <c r="F368" s="10">
        <v>3105</v>
      </c>
      <c r="G368" s="10">
        <v>3120</v>
      </c>
      <c r="H368" s="10">
        <f t="shared" si="405"/>
        <v>4800</v>
      </c>
      <c r="I368" s="10">
        <f t="shared" ref="I368" si="406">(G368-F368)*C368</f>
        <v>2400</v>
      </c>
      <c r="J368" s="10">
        <f t="shared" si="402"/>
        <v>7200</v>
      </c>
    </row>
    <row r="369" spans="1:10" ht="24.75" customHeight="1">
      <c r="A369" s="7">
        <v>42913</v>
      </c>
      <c r="B369" s="8" t="s">
        <v>597</v>
      </c>
      <c r="C369" s="9">
        <f t="shared" si="400"/>
        <v>120</v>
      </c>
      <c r="D369" s="9" t="s">
        <v>13</v>
      </c>
      <c r="E369" s="10">
        <v>4020</v>
      </c>
      <c r="F369" s="10">
        <v>4050</v>
      </c>
      <c r="G369" s="10">
        <v>0</v>
      </c>
      <c r="H369" s="10">
        <f t="shared" si="405"/>
        <v>3600</v>
      </c>
      <c r="I369" s="10">
        <v>0</v>
      </c>
      <c r="J369" s="10">
        <f t="shared" si="402"/>
        <v>3600</v>
      </c>
    </row>
    <row r="370" spans="1:10" ht="24.75" customHeight="1">
      <c r="A370" s="7">
        <v>42909</v>
      </c>
      <c r="B370" s="8" t="s">
        <v>597</v>
      </c>
      <c r="C370" s="9">
        <f t="shared" si="400"/>
        <v>120</v>
      </c>
      <c r="D370" s="9" t="s">
        <v>16</v>
      </c>
      <c r="E370" s="10">
        <v>4157</v>
      </c>
      <c r="F370" s="10">
        <v>4107</v>
      </c>
      <c r="G370" s="10">
        <v>4090</v>
      </c>
      <c r="H370" s="10">
        <f t="shared" ref="H370" si="407">(E370-F370)*C370</f>
        <v>6000</v>
      </c>
      <c r="I370" s="10">
        <f>(F370-G370)*C370</f>
        <v>2040</v>
      </c>
      <c r="J370" s="10">
        <f t="shared" si="402"/>
        <v>8040</v>
      </c>
    </row>
    <row r="371" spans="1:10" ht="24.75" customHeight="1">
      <c r="A371" s="7">
        <v>42907</v>
      </c>
      <c r="B371" s="8" t="s">
        <v>491</v>
      </c>
      <c r="C371" s="9">
        <f t="shared" si="400"/>
        <v>330</v>
      </c>
      <c r="D371" s="9" t="s">
        <v>13</v>
      </c>
      <c r="E371" s="10">
        <v>1537</v>
      </c>
      <c r="F371" s="10">
        <v>1515</v>
      </c>
      <c r="G371" s="10">
        <v>0</v>
      </c>
      <c r="H371" s="10">
        <f t="shared" ref="H371:H382" si="408">(F371-E371)*C371</f>
        <v>-7260</v>
      </c>
      <c r="I371" s="10">
        <v>0</v>
      </c>
      <c r="J371" s="10">
        <f t="shared" si="402"/>
        <v>-7260</v>
      </c>
    </row>
    <row r="372" spans="1:10" ht="24.75" customHeight="1">
      <c r="A372" s="7">
        <v>42907</v>
      </c>
      <c r="B372" s="8" t="s">
        <v>184</v>
      </c>
      <c r="C372" s="9">
        <f t="shared" si="400"/>
        <v>960</v>
      </c>
      <c r="D372" s="9" t="s">
        <v>13</v>
      </c>
      <c r="E372" s="10">
        <v>521</v>
      </c>
      <c r="F372" s="10">
        <v>529</v>
      </c>
      <c r="G372" s="10">
        <v>0</v>
      </c>
      <c r="H372" s="10">
        <f t="shared" si="408"/>
        <v>7680</v>
      </c>
      <c r="I372" s="10">
        <v>0</v>
      </c>
      <c r="J372" s="10">
        <f t="shared" si="402"/>
        <v>7680</v>
      </c>
    </row>
    <row r="373" spans="1:10" ht="24.75" customHeight="1">
      <c r="A373" s="7">
        <v>42906</v>
      </c>
      <c r="B373" s="8" t="s">
        <v>547</v>
      </c>
      <c r="C373" s="9">
        <f t="shared" si="400"/>
        <v>310</v>
      </c>
      <c r="D373" s="9" t="s">
        <v>13</v>
      </c>
      <c r="E373" s="10">
        <v>1630</v>
      </c>
      <c r="F373" s="10">
        <v>1650</v>
      </c>
      <c r="G373" s="10">
        <v>1663</v>
      </c>
      <c r="H373" s="10">
        <f t="shared" si="408"/>
        <v>6200</v>
      </c>
      <c r="I373" s="10">
        <f t="shared" ref="I373:I374" si="409">(G373-F373)*C373</f>
        <v>4030</v>
      </c>
      <c r="J373" s="10">
        <f t="shared" si="402"/>
        <v>10230</v>
      </c>
    </row>
    <row r="374" spans="1:10" ht="24.75" customHeight="1">
      <c r="A374" s="7">
        <v>42905</v>
      </c>
      <c r="B374" s="8" t="s">
        <v>491</v>
      </c>
      <c r="C374" s="9">
        <f t="shared" si="400"/>
        <v>330</v>
      </c>
      <c r="D374" s="9" t="s">
        <v>13</v>
      </c>
      <c r="E374" s="10">
        <v>1505</v>
      </c>
      <c r="F374" s="10">
        <v>1525</v>
      </c>
      <c r="G374" s="10">
        <v>1537</v>
      </c>
      <c r="H374" s="10">
        <f t="shared" si="408"/>
        <v>6600</v>
      </c>
      <c r="I374" s="10">
        <f t="shared" si="409"/>
        <v>3960</v>
      </c>
      <c r="J374" s="10">
        <f t="shared" si="402"/>
        <v>10560</v>
      </c>
    </row>
    <row r="375" spans="1:10" ht="24.75" customHeight="1">
      <c r="A375" s="7">
        <v>42902</v>
      </c>
      <c r="B375" s="8" t="s">
        <v>43</v>
      </c>
      <c r="C375" s="9">
        <f t="shared" si="400"/>
        <v>690</v>
      </c>
      <c r="D375" s="9" t="s">
        <v>13</v>
      </c>
      <c r="E375" s="10">
        <v>720</v>
      </c>
      <c r="F375" s="10">
        <v>705</v>
      </c>
      <c r="G375" s="10">
        <v>0</v>
      </c>
      <c r="H375" s="10">
        <f t="shared" si="408"/>
        <v>-10350</v>
      </c>
      <c r="I375" s="10">
        <v>0</v>
      </c>
      <c r="J375" s="10">
        <f t="shared" si="402"/>
        <v>-10350</v>
      </c>
    </row>
    <row r="376" spans="1:10" ht="24.75" customHeight="1">
      <c r="A376" s="7">
        <v>42901</v>
      </c>
      <c r="B376" s="8" t="s">
        <v>491</v>
      </c>
      <c r="C376" s="9">
        <f t="shared" si="400"/>
        <v>340</v>
      </c>
      <c r="D376" s="9" t="s">
        <v>13</v>
      </c>
      <c r="E376" s="10">
        <v>1478</v>
      </c>
      <c r="F376" s="10">
        <v>1498</v>
      </c>
      <c r="G376" s="10">
        <v>1528</v>
      </c>
      <c r="H376" s="10">
        <f t="shared" si="408"/>
        <v>6800</v>
      </c>
      <c r="I376" s="10">
        <f t="shared" ref="I376" si="410">(G376-F376)*C376</f>
        <v>10200</v>
      </c>
      <c r="J376" s="10">
        <f t="shared" si="402"/>
        <v>17000</v>
      </c>
    </row>
    <row r="377" spans="1:10" ht="24.75" customHeight="1">
      <c r="A377" s="7">
        <v>42900</v>
      </c>
      <c r="B377" s="8" t="s">
        <v>606</v>
      </c>
      <c r="C377" s="9">
        <f t="shared" si="400"/>
        <v>400</v>
      </c>
      <c r="D377" s="9" t="s">
        <v>13</v>
      </c>
      <c r="E377" s="10">
        <v>1235</v>
      </c>
      <c r="F377" s="10">
        <v>1247</v>
      </c>
      <c r="G377" s="10">
        <v>0</v>
      </c>
      <c r="H377" s="10">
        <f t="shared" si="408"/>
        <v>4800</v>
      </c>
      <c r="I377" s="10">
        <v>0</v>
      </c>
      <c r="J377" s="10">
        <f t="shared" si="402"/>
        <v>4800</v>
      </c>
    </row>
    <row r="378" spans="1:10" ht="24.75" customHeight="1">
      <c r="A378" s="7">
        <v>42899</v>
      </c>
      <c r="B378" s="8" t="s">
        <v>683</v>
      </c>
      <c r="C378" s="9">
        <f t="shared" si="400"/>
        <v>120</v>
      </c>
      <c r="D378" s="9" t="s">
        <v>13</v>
      </c>
      <c r="E378" s="10">
        <v>4220</v>
      </c>
      <c r="F378" s="10">
        <v>4170</v>
      </c>
      <c r="G378" s="10">
        <v>0</v>
      </c>
      <c r="H378" s="10">
        <f t="shared" si="408"/>
        <v>-6000</v>
      </c>
      <c r="I378" s="10">
        <v>0</v>
      </c>
      <c r="J378" s="10">
        <f t="shared" si="402"/>
        <v>-6000</v>
      </c>
    </row>
    <row r="379" spans="1:10" ht="24.75" customHeight="1">
      <c r="A379" s="7">
        <v>42895</v>
      </c>
      <c r="B379" s="8" t="s">
        <v>71</v>
      </c>
      <c r="C379" s="9">
        <f t="shared" si="400"/>
        <v>690</v>
      </c>
      <c r="D379" s="9" t="s">
        <v>13</v>
      </c>
      <c r="E379" s="10">
        <v>729</v>
      </c>
      <c r="F379" s="10">
        <v>731</v>
      </c>
      <c r="G379" s="10">
        <v>0</v>
      </c>
      <c r="H379" s="10">
        <f t="shared" si="408"/>
        <v>1380</v>
      </c>
      <c r="I379" s="10">
        <v>0</v>
      </c>
      <c r="J379" s="10">
        <f t="shared" si="402"/>
        <v>1380</v>
      </c>
    </row>
    <row r="380" spans="1:10" ht="24.75" customHeight="1">
      <c r="A380" s="7">
        <v>42894</v>
      </c>
      <c r="B380" s="8" t="s">
        <v>251</v>
      </c>
      <c r="C380" s="9">
        <f t="shared" si="400"/>
        <v>440</v>
      </c>
      <c r="D380" s="9" t="s">
        <v>13</v>
      </c>
      <c r="E380" s="10">
        <v>1145</v>
      </c>
      <c r="F380" s="10">
        <v>1154</v>
      </c>
      <c r="G380" s="10">
        <v>0</v>
      </c>
      <c r="H380" s="10">
        <f t="shared" si="408"/>
        <v>3960</v>
      </c>
      <c r="I380" s="10">
        <v>0</v>
      </c>
      <c r="J380" s="10">
        <f t="shared" si="402"/>
        <v>3960</v>
      </c>
    </row>
    <row r="381" spans="1:10" ht="24.75" customHeight="1">
      <c r="A381" s="7">
        <v>42894</v>
      </c>
      <c r="B381" s="8" t="s">
        <v>574</v>
      </c>
      <c r="C381" s="9">
        <f t="shared" si="400"/>
        <v>370</v>
      </c>
      <c r="D381" s="9" t="s">
        <v>13</v>
      </c>
      <c r="E381" s="10">
        <v>1365</v>
      </c>
      <c r="F381" s="10">
        <v>1380</v>
      </c>
      <c r="G381" s="10">
        <v>1400</v>
      </c>
      <c r="H381" s="10">
        <f t="shared" si="408"/>
        <v>5550</v>
      </c>
      <c r="I381" s="10">
        <f t="shared" ref="I381:I382" si="411">(G381-F381)*C381</f>
        <v>7400</v>
      </c>
      <c r="J381" s="10">
        <f t="shared" si="402"/>
        <v>12950</v>
      </c>
    </row>
    <row r="382" spans="1:10" ht="24.75" customHeight="1">
      <c r="A382" s="7">
        <v>42893</v>
      </c>
      <c r="B382" s="8" t="s">
        <v>587</v>
      </c>
      <c r="C382" s="9">
        <f t="shared" si="400"/>
        <v>180</v>
      </c>
      <c r="D382" s="9" t="s">
        <v>13</v>
      </c>
      <c r="E382" s="10">
        <v>2805</v>
      </c>
      <c r="F382" s="10">
        <v>2835</v>
      </c>
      <c r="G382" s="10">
        <v>2870</v>
      </c>
      <c r="H382" s="10">
        <f t="shared" si="408"/>
        <v>5400</v>
      </c>
      <c r="I382" s="10">
        <f t="shared" si="411"/>
        <v>6300</v>
      </c>
      <c r="J382" s="10">
        <f t="shared" si="402"/>
        <v>11700</v>
      </c>
    </row>
    <row r="383" spans="1:10" ht="24.75" customHeight="1">
      <c r="A383" s="7">
        <v>42892</v>
      </c>
      <c r="B383" s="8" t="s">
        <v>597</v>
      </c>
      <c r="C383" s="9">
        <f t="shared" si="400"/>
        <v>120</v>
      </c>
      <c r="D383" s="9" t="s">
        <v>16</v>
      </c>
      <c r="E383" s="10">
        <v>4260</v>
      </c>
      <c r="F383" s="10">
        <v>4220</v>
      </c>
      <c r="G383" s="10">
        <v>4180</v>
      </c>
      <c r="H383" s="10">
        <f t="shared" ref="H383:H384" si="412">(E383-F383)*C383</f>
        <v>4800</v>
      </c>
      <c r="I383" s="10">
        <f>(F383-G383)*C383</f>
        <v>4800</v>
      </c>
      <c r="J383" s="10">
        <f t="shared" si="402"/>
        <v>9600</v>
      </c>
    </row>
    <row r="384" spans="1:10" ht="24.75" customHeight="1">
      <c r="A384" s="7">
        <v>42891</v>
      </c>
      <c r="B384" s="8" t="s">
        <v>587</v>
      </c>
      <c r="C384" s="9">
        <f t="shared" si="400"/>
        <v>180</v>
      </c>
      <c r="D384" s="9" t="s">
        <v>16</v>
      </c>
      <c r="E384" s="10">
        <v>2810</v>
      </c>
      <c r="F384" s="10">
        <v>2795</v>
      </c>
      <c r="G384" s="10">
        <v>0</v>
      </c>
      <c r="H384" s="10">
        <f t="shared" si="412"/>
        <v>2700</v>
      </c>
      <c r="I384" s="10">
        <v>0</v>
      </c>
      <c r="J384" s="10">
        <f t="shared" si="402"/>
        <v>2700</v>
      </c>
    </row>
    <row r="385" spans="1:10" ht="24.75" customHeight="1">
      <c r="A385" s="7">
        <v>42888</v>
      </c>
      <c r="B385" s="8" t="s">
        <v>351</v>
      </c>
      <c r="C385" s="9">
        <f t="shared" si="400"/>
        <v>290</v>
      </c>
      <c r="D385" s="9" t="s">
        <v>13</v>
      </c>
      <c r="E385" s="10">
        <v>1710</v>
      </c>
      <c r="F385" s="10">
        <v>1725</v>
      </c>
      <c r="G385" s="10">
        <v>0</v>
      </c>
      <c r="H385" s="10">
        <f t="shared" ref="H385:H386" si="413">(F385-E385)*C385</f>
        <v>4350</v>
      </c>
      <c r="I385" s="10">
        <v>0</v>
      </c>
      <c r="J385" s="10">
        <f t="shared" si="402"/>
        <v>4350</v>
      </c>
    </row>
    <row r="386" spans="1:10" ht="24.75" customHeight="1">
      <c r="A386" s="7">
        <v>42887</v>
      </c>
      <c r="B386" s="8" t="s">
        <v>152</v>
      </c>
      <c r="C386" s="9">
        <f t="shared" si="400"/>
        <v>2540</v>
      </c>
      <c r="D386" s="9" t="s">
        <v>13</v>
      </c>
      <c r="E386" s="10">
        <v>196.5</v>
      </c>
      <c r="F386" s="10">
        <v>197.5</v>
      </c>
      <c r="G386" s="10">
        <v>0</v>
      </c>
      <c r="H386" s="10">
        <f t="shared" si="413"/>
        <v>2540</v>
      </c>
      <c r="I386" s="10">
        <v>0</v>
      </c>
      <c r="J386" s="10">
        <f t="shared" si="402"/>
        <v>2540</v>
      </c>
    </row>
    <row r="387" spans="1:10" ht="24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 spans="1:10" ht="24.75" customHeight="1">
      <c r="A388" s="7">
        <v>42886</v>
      </c>
      <c r="B388" s="8" t="s">
        <v>251</v>
      </c>
      <c r="C388" s="9">
        <f t="shared" ref="C388:C413" si="414">MROUND(500000/E388,10)</f>
        <v>460</v>
      </c>
      <c r="D388" s="9" t="s">
        <v>13</v>
      </c>
      <c r="E388" s="10">
        <v>1090</v>
      </c>
      <c r="F388" s="10">
        <v>1105</v>
      </c>
      <c r="G388" s="10">
        <v>1120</v>
      </c>
      <c r="H388" s="10">
        <f t="shared" ref="H388:H395" si="415">(F388-E388)*C388</f>
        <v>6900</v>
      </c>
      <c r="I388" s="10">
        <f t="shared" ref="I388" si="416">(G388-F388)*C388</f>
        <v>6900</v>
      </c>
      <c r="J388" s="10">
        <f t="shared" ref="J388:J413" si="417">+I388+H388</f>
        <v>13800</v>
      </c>
    </row>
    <row r="389" spans="1:10" ht="24.75" customHeight="1">
      <c r="A389" s="7">
        <v>42885</v>
      </c>
      <c r="B389" s="8" t="s">
        <v>491</v>
      </c>
      <c r="C389" s="9">
        <f t="shared" si="414"/>
        <v>340</v>
      </c>
      <c r="D389" s="9" t="s">
        <v>13</v>
      </c>
      <c r="E389" s="10">
        <v>1465</v>
      </c>
      <c r="F389" s="10">
        <v>1480</v>
      </c>
      <c r="G389" s="10">
        <v>0</v>
      </c>
      <c r="H389" s="10">
        <f t="shared" si="415"/>
        <v>5100</v>
      </c>
      <c r="I389" s="10">
        <v>0</v>
      </c>
      <c r="J389" s="10">
        <f t="shared" si="417"/>
        <v>5100</v>
      </c>
    </row>
    <row r="390" spans="1:10" ht="24.75" customHeight="1">
      <c r="A390" s="7">
        <v>42884</v>
      </c>
      <c r="B390" s="8" t="s">
        <v>159</v>
      </c>
      <c r="C390" s="9">
        <f t="shared" si="414"/>
        <v>500</v>
      </c>
      <c r="D390" s="9" t="s">
        <v>13</v>
      </c>
      <c r="E390" s="10">
        <v>1008</v>
      </c>
      <c r="F390" s="10">
        <v>1023</v>
      </c>
      <c r="G390" s="10">
        <v>1029</v>
      </c>
      <c r="H390" s="10">
        <f t="shared" si="415"/>
        <v>7500</v>
      </c>
      <c r="I390" s="10">
        <f t="shared" ref="I390" si="418">(G390-F390)*C390</f>
        <v>3000</v>
      </c>
      <c r="J390" s="10">
        <f t="shared" si="417"/>
        <v>10500</v>
      </c>
    </row>
    <row r="391" spans="1:10" ht="24.75" customHeight="1">
      <c r="A391" s="7">
        <v>42881</v>
      </c>
      <c r="B391" s="8" t="s">
        <v>275</v>
      </c>
      <c r="C391" s="9">
        <f t="shared" si="414"/>
        <v>470</v>
      </c>
      <c r="D391" s="9" t="s">
        <v>13</v>
      </c>
      <c r="E391" s="10">
        <v>1070</v>
      </c>
      <c r="F391" s="10">
        <v>1080</v>
      </c>
      <c r="G391" s="10">
        <v>0</v>
      </c>
      <c r="H391" s="10">
        <f t="shared" si="415"/>
        <v>4700</v>
      </c>
      <c r="I391" s="10">
        <v>0</v>
      </c>
      <c r="J391" s="10">
        <f t="shared" si="417"/>
        <v>4700</v>
      </c>
    </row>
    <row r="392" spans="1:10" ht="24.75" customHeight="1">
      <c r="A392" s="7">
        <v>42880</v>
      </c>
      <c r="B392" s="8" t="s">
        <v>253</v>
      </c>
      <c r="C392" s="9">
        <f t="shared" si="414"/>
        <v>630</v>
      </c>
      <c r="D392" s="9" t="s">
        <v>13</v>
      </c>
      <c r="E392" s="10">
        <v>797</v>
      </c>
      <c r="F392" s="10">
        <v>807</v>
      </c>
      <c r="G392" s="10">
        <v>822</v>
      </c>
      <c r="H392" s="10">
        <f t="shared" si="415"/>
        <v>6300</v>
      </c>
      <c r="I392" s="10">
        <f t="shared" ref="I392" si="419">(G392-F392)*C392</f>
        <v>9450</v>
      </c>
      <c r="J392" s="10">
        <f t="shared" si="417"/>
        <v>15750</v>
      </c>
    </row>
    <row r="393" spans="1:10" ht="24.75" customHeight="1">
      <c r="A393" s="7">
        <v>42880</v>
      </c>
      <c r="B393" s="8" t="s">
        <v>275</v>
      </c>
      <c r="C393" s="9">
        <f t="shared" si="414"/>
        <v>470</v>
      </c>
      <c r="D393" s="9" t="s">
        <v>13</v>
      </c>
      <c r="E393" s="10">
        <v>1055</v>
      </c>
      <c r="F393" s="10">
        <v>1063</v>
      </c>
      <c r="G393" s="10">
        <v>0</v>
      </c>
      <c r="H393" s="10">
        <f t="shared" si="415"/>
        <v>3760</v>
      </c>
      <c r="I393" s="10">
        <v>0</v>
      </c>
      <c r="J393" s="10">
        <f t="shared" si="417"/>
        <v>3760</v>
      </c>
    </row>
    <row r="394" spans="1:10" ht="24.75" customHeight="1">
      <c r="A394" s="7">
        <v>42879</v>
      </c>
      <c r="B394" s="8" t="s">
        <v>279</v>
      </c>
      <c r="C394" s="9">
        <f t="shared" si="414"/>
        <v>410</v>
      </c>
      <c r="D394" s="9" t="s">
        <v>13</v>
      </c>
      <c r="E394" s="10">
        <v>1218</v>
      </c>
      <c r="F394" s="10">
        <v>1235</v>
      </c>
      <c r="G394" s="10">
        <v>0</v>
      </c>
      <c r="H394" s="10">
        <f t="shared" si="415"/>
        <v>6970</v>
      </c>
      <c r="I394" s="10">
        <v>0</v>
      </c>
      <c r="J394" s="10">
        <f t="shared" si="417"/>
        <v>6970</v>
      </c>
    </row>
    <row r="395" spans="1:10" ht="24.75" customHeight="1">
      <c r="A395" s="7">
        <v>42878</v>
      </c>
      <c r="B395" s="8" t="s">
        <v>309</v>
      </c>
      <c r="C395" s="9">
        <f t="shared" si="414"/>
        <v>600</v>
      </c>
      <c r="D395" s="9" t="s">
        <v>13</v>
      </c>
      <c r="E395" s="10">
        <v>835</v>
      </c>
      <c r="F395" s="10">
        <v>825</v>
      </c>
      <c r="G395" s="10">
        <v>0</v>
      </c>
      <c r="H395" s="10">
        <f t="shared" si="415"/>
        <v>-6000</v>
      </c>
      <c r="I395" s="10">
        <v>0</v>
      </c>
      <c r="J395" s="10">
        <f t="shared" si="417"/>
        <v>-6000</v>
      </c>
    </row>
    <row r="396" spans="1:10" ht="24.75" customHeight="1">
      <c r="A396" s="7">
        <v>42878</v>
      </c>
      <c r="B396" s="8" t="s">
        <v>680</v>
      </c>
      <c r="C396" s="9">
        <f t="shared" si="414"/>
        <v>130</v>
      </c>
      <c r="D396" s="9" t="s">
        <v>16</v>
      </c>
      <c r="E396" s="10">
        <v>3834</v>
      </c>
      <c r="F396" s="10">
        <v>3885</v>
      </c>
      <c r="G396" s="10">
        <v>0</v>
      </c>
      <c r="H396" s="10">
        <f t="shared" ref="H396" si="420">(E396-F396)*C396</f>
        <v>-6630</v>
      </c>
      <c r="I396" s="10">
        <v>0</v>
      </c>
      <c r="J396" s="10">
        <f t="shared" si="417"/>
        <v>-6630</v>
      </c>
    </row>
    <row r="397" spans="1:10" ht="24.75" customHeight="1">
      <c r="A397" s="7">
        <v>42877</v>
      </c>
      <c r="B397" s="8" t="s">
        <v>67</v>
      </c>
      <c r="C397" s="9">
        <f t="shared" si="414"/>
        <v>700</v>
      </c>
      <c r="D397" s="9" t="s">
        <v>13</v>
      </c>
      <c r="E397" s="10">
        <v>710</v>
      </c>
      <c r="F397" s="10">
        <v>695</v>
      </c>
      <c r="G397" s="10">
        <v>0</v>
      </c>
      <c r="H397" s="10">
        <f t="shared" ref="H397" si="421">(F397-E397)*C397</f>
        <v>-10500</v>
      </c>
      <c r="I397" s="10">
        <v>0</v>
      </c>
      <c r="J397" s="10">
        <f t="shared" si="417"/>
        <v>-10500</v>
      </c>
    </row>
    <row r="398" spans="1:10" ht="24.75" customHeight="1">
      <c r="A398" s="7">
        <v>42874</v>
      </c>
      <c r="B398" s="8" t="s">
        <v>238</v>
      </c>
      <c r="C398" s="9">
        <f t="shared" si="414"/>
        <v>510</v>
      </c>
      <c r="D398" s="9" t="s">
        <v>16</v>
      </c>
      <c r="E398" s="10">
        <v>985</v>
      </c>
      <c r="F398" s="10">
        <v>970</v>
      </c>
      <c r="G398" s="10">
        <v>950</v>
      </c>
      <c r="H398" s="10">
        <f t="shared" ref="H398:H399" si="422">(E398-F398)*C398</f>
        <v>7650</v>
      </c>
      <c r="I398" s="10">
        <f>(F398-G398)*C398</f>
        <v>10200</v>
      </c>
      <c r="J398" s="10">
        <f t="shared" si="417"/>
        <v>17850</v>
      </c>
    </row>
    <row r="399" spans="1:10" ht="24.75" customHeight="1">
      <c r="A399" s="7">
        <v>42874</v>
      </c>
      <c r="B399" s="8" t="s">
        <v>67</v>
      </c>
      <c r="C399" s="9">
        <f t="shared" si="414"/>
        <v>720</v>
      </c>
      <c r="D399" s="9" t="s">
        <v>16</v>
      </c>
      <c r="E399" s="10">
        <v>692</v>
      </c>
      <c r="F399" s="10">
        <v>690</v>
      </c>
      <c r="G399" s="10">
        <v>0</v>
      </c>
      <c r="H399" s="10">
        <f t="shared" si="422"/>
        <v>1440</v>
      </c>
      <c r="I399" s="10">
        <v>0</v>
      </c>
      <c r="J399" s="10">
        <f t="shared" si="417"/>
        <v>1440</v>
      </c>
    </row>
    <row r="400" spans="1:10" ht="24.75" customHeight="1">
      <c r="A400" s="7">
        <v>42873</v>
      </c>
      <c r="B400" s="8" t="s">
        <v>362</v>
      </c>
      <c r="C400" s="9">
        <f t="shared" si="414"/>
        <v>500</v>
      </c>
      <c r="D400" s="9" t="s">
        <v>13</v>
      </c>
      <c r="E400" s="10">
        <v>994</v>
      </c>
      <c r="F400" s="10">
        <v>1009</v>
      </c>
      <c r="G400" s="10">
        <v>1029</v>
      </c>
      <c r="H400" s="10">
        <f t="shared" ref="H400:H402" si="423">(F400-E400)*C400</f>
        <v>7500</v>
      </c>
      <c r="I400" s="10">
        <f t="shared" ref="I400:I402" si="424">(G400-F400)*C400</f>
        <v>10000</v>
      </c>
      <c r="J400" s="10">
        <f t="shared" si="417"/>
        <v>17500</v>
      </c>
    </row>
    <row r="401" spans="1:10" ht="24.75" customHeight="1">
      <c r="A401" s="7">
        <v>42872</v>
      </c>
      <c r="B401" s="8" t="s">
        <v>533</v>
      </c>
      <c r="C401" s="9">
        <f t="shared" si="414"/>
        <v>180</v>
      </c>
      <c r="D401" s="9" t="s">
        <v>13</v>
      </c>
      <c r="E401" s="10">
        <v>2828</v>
      </c>
      <c r="F401" s="10">
        <v>2853</v>
      </c>
      <c r="G401" s="10">
        <v>2874</v>
      </c>
      <c r="H401" s="10">
        <f t="shared" si="423"/>
        <v>4500</v>
      </c>
      <c r="I401" s="10">
        <f t="shared" si="424"/>
        <v>3780</v>
      </c>
      <c r="J401" s="10">
        <f t="shared" si="417"/>
        <v>8280</v>
      </c>
    </row>
    <row r="402" spans="1:10" ht="24.75" customHeight="1">
      <c r="A402" s="7">
        <v>42871</v>
      </c>
      <c r="B402" s="8" t="s">
        <v>309</v>
      </c>
      <c r="C402" s="9">
        <f t="shared" si="414"/>
        <v>560</v>
      </c>
      <c r="D402" s="9" t="s">
        <v>13</v>
      </c>
      <c r="E402" s="10">
        <v>895</v>
      </c>
      <c r="F402" s="10">
        <v>905</v>
      </c>
      <c r="G402" s="10">
        <v>917</v>
      </c>
      <c r="H402" s="10">
        <f t="shared" si="423"/>
        <v>5600</v>
      </c>
      <c r="I402" s="10">
        <f t="shared" si="424"/>
        <v>6720</v>
      </c>
      <c r="J402" s="10">
        <f t="shared" si="417"/>
        <v>12320</v>
      </c>
    </row>
    <row r="403" spans="1:10" ht="24.75" customHeight="1">
      <c r="A403" s="7">
        <v>42871</v>
      </c>
      <c r="B403" s="8" t="s">
        <v>574</v>
      </c>
      <c r="C403" s="9">
        <f t="shared" si="414"/>
        <v>380</v>
      </c>
      <c r="D403" s="9" t="s">
        <v>16</v>
      </c>
      <c r="E403" s="10">
        <v>1332</v>
      </c>
      <c r="F403" s="10">
        <v>1350</v>
      </c>
      <c r="G403" s="10">
        <v>0</v>
      </c>
      <c r="H403" s="10">
        <f t="shared" ref="H403" si="425">(E403-F403)*C403</f>
        <v>-6840</v>
      </c>
      <c r="I403" s="10">
        <v>0</v>
      </c>
      <c r="J403" s="10">
        <f t="shared" si="417"/>
        <v>-6840</v>
      </c>
    </row>
    <row r="404" spans="1:10" ht="24.75" customHeight="1">
      <c r="A404" s="7">
        <v>42870</v>
      </c>
      <c r="B404" s="8" t="s">
        <v>293</v>
      </c>
      <c r="C404" s="9">
        <f t="shared" si="414"/>
        <v>2890</v>
      </c>
      <c r="D404" s="9" t="s">
        <v>13</v>
      </c>
      <c r="E404" s="10">
        <v>173</v>
      </c>
      <c r="F404" s="10">
        <v>175</v>
      </c>
      <c r="G404" s="10">
        <v>0</v>
      </c>
      <c r="H404" s="10">
        <f t="shared" ref="H404" si="426">(F404-E404)*C404</f>
        <v>5780</v>
      </c>
      <c r="I404" s="10">
        <v>0</v>
      </c>
      <c r="J404" s="10">
        <f t="shared" si="417"/>
        <v>5780</v>
      </c>
    </row>
    <row r="405" spans="1:10" ht="24.75" customHeight="1">
      <c r="A405" s="7">
        <v>42867</v>
      </c>
      <c r="B405" s="8" t="s">
        <v>132</v>
      </c>
      <c r="C405" s="9">
        <f t="shared" si="414"/>
        <v>1410</v>
      </c>
      <c r="D405" s="9" t="s">
        <v>16</v>
      </c>
      <c r="E405" s="10">
        <v>355.75</v>
      </c>
      <c r="F405" s="10">
        <v>357.75</v>
      </c>
      <c r="G405" s="10">
        <v>0</v>
      </c>
      <c r="H405" s="10">
        <f t="shared" ref="H405:H406" si="427">(E405-F405)*C405</f>
        <v>-2820</v>
      </c>
      <c r="I405" s="10">
        <v>0</v>
      </c>
      <c r="J405" s="10">
        <f t="shared" si="417"/>
        <v>-2820</v>
      </c>
    </row>
    <row r="406" spans="1:10" ht="24.75" customHeight="1">
      <c r="A406" s="7">
        <v>42866</v>
      </c>
      <c r="B406" s="8" t="s">
        <v>176</v>
      </c>
      <c r="C406" s="9">
        <f t="shared" si="414"/>
        <v>1190</v>
      </c>
      <c r="D406" s="9" t="s">
        <v>16</v>
      </c>
      <c r="E406" s="10">
        <v>419.5</v>
      </c>
      <c r="F406" s="10">
        <v>414.5</v>
      </c>
      <c r="G406" s="10">
        <v>408.5</v>
      </c>
      <c r="H406" s="10">
        <f t="shared" si="427"/>
        <v>5950</v>
      </c>
      <c r="I406" s="10">
        <f>(F406-G406)*C406</f>
        <v>7140</v>
      </c>
      <c r="J406" s="10">
        <f t="shared" si="417"/>
        <v>13090</v>
      </c>
    </row>
    <row r="407" spans="1:10" ht="24.75" customHeight="1">
      <c r="A407" s="7">
        <v>42866</v>
      </c>
      <c r="B407" s="8" t="s">
        <v>667</v>
      </c>
      <c r="C407" s="9">
        <f t="shared" si="414"/>
        <v>320</v>
      </c>
      <c r="D407" s="9" t="s">
        <v>13</v>
      </c>
      <c r="E407" s="10">
        <v>1571</v>
      </c>
      <c r="F407" s="10">
        <v>1576</v>
      </c>
      <c r="G407" s="10">
        <v>0</v>
      </c>
      <c r="H407" s="10">
        <f t="shared" ref="H407" si="428">(F407-E407)*C407</f>
        <v>1600</v>
      </c>
      <c r="I407" s="10">
        <v>0</v>
      </c>
      <c r="J407" s="10">
        <f t="shared" si="417"/>
        <v>1600</v>
      </c>
    </row>
    <row r="408" spans="1:10" ht="24.75" customHeight="1">
      <c r="A408" s="7">
        <v>42865</v>
      </c>
      <c r="B408" s="8" t="s">
        <v>160</v>
      </c>
      <c r="C408" s="9">
        <f t="shared" si="414"/>
        <v>490</v>
      </c>
      <c r="D408" s="9" t="s">
        <v>16</v>
      </c>
      <c r="E408" s="10">
        <v>1015</v>
      </c>
      <c r="F408" s="10">
        <v>1001</v>
      </c>
      <c r="G408" s="10">
        <v>0</v>
      </c>
      <c r="H408" s="10">
        <f t="shared" ref="H408:H409" si="429">(E408-F408)*C408</f>
        <v>6860</v>
      </c>
      <c r="I408" s="10">
        <v>0</v>
      </c>
      <c r="J408" s="10">
        <f t="shared" si="417"/>
        <v>6860</v>
      </c>
    </row>
    <row r="409" spans="1:10" ht="24.75" customHeight="1">
      <c r="A409" s="7">
        <v>42864</v>
      </c>
      <c r="B409" s="8" t="s">
        <v>95</v>
      </c>
      <c r="C409" s="9">
        <f t="shared" si="414"/>
        <v>450</v>
      </c>
      <c r="D409" s="9" t="s">
        <v>16</v>
      </c>
      <c r="E409" s="10">
        <v>1099</v>
      </c>
      <c r="F409" s="10">
        <v>1084</v>
      </c>
      <c r="G409" s="10">
        <v>1078</v>
      </c>
      <c r="H409" s="10">
        <f t="shared" si="429"/>
        <v>6750</v>
      </c>
      <c r="I409" s="10">
        <f>(F409-G409)*C409</f>
        <v>2700</v>
      </c>
      <c r="J409" s="10">
        <f t="shared" si="417"/>
        <v>9450</v>
      </c>
    </row>
    <row r="410" spans="1:10" ht="24.75" customHeight="1">
      <c r="A410" s="7">
        <v>42863</v>
      </c>
      <c r="B410" s="8" t="s">
        <v>680</v>
      </c>
      <c r="C410" s="9">
        <f t="shared" si="414"/>
        <v>110</v>
      </c>
      <c r="D410" s="9" t="s">
        <v>13</v>
      </c>
      <c r="E410" s="10">
        <v>4425</v>
      </c>
      <c r="F410" s="10">
        <v>4435</v>
      </c>
      <c r="G410" s="10">
        <v>0</v>
      </c>
      <c r="H410" s="10">
        <f t="shared" ref="H410:H412" si="430">(F410-E410)*C410</f>
        <v>1100</v>
      </c>
      <c r="I410" s="10">
        <v>0</v>
      </c>
      <c r="J410" s="10">
        <f t="shared" si="417"/>
        <v>1100</v>
      </c>
    </row>
    <row r="411" spans="1:10" ht="24.75" customHeight="1">
      <c r="A411" s="7">
        <v>42859</v>
      </c>
      <c r="B411" s="8" t="s">
        <v>680</v>
      </c>
      <c r="C411" s="9">
        <f t="shared" si="414"/>
        <v>110</v>
      </c>
      <c r="D411" s="9" t="s">
        <v>13</v>
      </c>
      <c r="E411" s="10">
        <v>4580</v>
      </c>
      <c r="F411" s="10">
        <v>4530</v>
      </c>
      <c r="G411" s="10">
        <v>0</v>
      </c>
      <c r="H411" s="10">
        <f t="shared" si="430"/>
        <v>-5500</v>
      </c>
      <c r="I411" s="10">
        <v>0</v>
      </c>
      <c r="J411" s="10">
        <f t="shared" si="417"/>
        <v>-5500</v>
      </c>
    </row>
    <row r="412" spans="1:10" ht="24.75" customHeight="1">
      <c r="A412" s="7">
        <v>42858</v>
      </c>
      <c r="B412" s="8" t="s">
        <v>42</v>
      </c>
      <c r="C412" s="9">
        <f t="shared" si="414"/>
        <v>570</v>
      </c>
      <c r="D412" s="9" t="s">
        <v>13</v>
      </c>
      <c r="E412" s="10">
        <v>874</v>
      </c>
      <c r="F412" s="10">
        <v>884</v>
      </c>
      <c r="G412" s="10">
        <v>0</v>
      </c>
      <c r="H412" s="10">
        <f t="shared" si="430"/>
        <v>5700</v>
      </c>
      <c r="I412" s="10">
        <v>0</v>
      </c>
      <c r="J412" s="10">
        <f t="shared" si="417"/>
        <v>5700</v>
      </c>
    </row>
    <row r="413" spans="1:10" ht="24.75" customHeight="1">
      <c r="A413" s="7">
        <v>42857</v>
      </c>
      <c r="B413" s="8" t="s">
        <v>58</v>
      </c>
      <c r="C413" s="9">
        <f t="shared" si="414"/>
        <v>1370</v>
      </c>
      <c r="D413" s="9" t="s">
        <v>16</v>
      </c>
      <c r="E413" s="10">
        <v>365.5</v>
      </c>
      <c r="F413" s="10">
        <v>363.5</v>
      </c>
      <c r="G413" s="10">
        <v>0</v>
      </c>
      <c r="H413" s="10">
        <f t="shared" ref="H413" si="431">(E413-F413)*C413</f>
        <v>2740</v>
      </c>
      <c r="I413" s="10">
        <v>0</v>
      </c>
      <c r="J413" s="10">
        <f t="shared" si="417"/>
        <v>2740</v>
      </c>
    </row>
    <row r="414" spans="1:10">
      <c r="A414" s="25"/>
      <c r="B414" s="25"/>
      <c r="C414" s="25"/>
      <c r="D414" s="25"/>
      <c r="E414" s="25"/>
      <c r="F414" s="25"/>
      <c r="G414" s="25"/>
      <c r="H414" s="25"/>
      <c r="I414" s="25"/>
      <c r="J414" s="25"/>
    </row>
    <row r="415" spans="1:10" ht="24.75" customHeight="1">
      <c r="A415" s="7">
        <v>42851</v>
      </c>
      <c r="B415" s="8" t="s">
        <v>484</v>
      </c>
      <c r="C415" s="9">
        <f t="shared" ref="C415:C430" si="432">MROUND(500000/E415,10)</f>
        <v>140</v>
      </c>
      <c r="D415" s="9" t="s">
        <v>16</v>
      </c>
      <c r="E415" s="10">
        <v>3560</v>
      </c>
      <c r="F415" s="10">
        <v>3530</v>
      </c>
      <c r="G415" s="10">
        <v>0</v>
      </c>
      <c r="H415" s="10">
        <f t="shared" ref="H415" si="433">(E415-F415)*C415</f>
        <v>4200</v>
      </c>
      <c r="I415" s="10">
        <v>0</v>
      </c>
      <c r="J415" s="10">
        <f t="shared" ref="J415:J430" si="434">+I415+H415</f>
        <v>4200</v>
      </c>
    </row>
    <row r="416" spans="1:10" ht="24.75" customHeight="1">
      <c r="A416" s="7">
        <v>42850</v>
      </c>
      <c r="B416" s="8" t="s">
        <v>604</v>
      </c>
      <c r="C416" s="9">
        <f t="shared" si="432"/>
        <v>690</v>
      </c>
      <c r="D416" s="9" t="s">
        <v>13</v>
      </c>
      <c r="E416" s="10">
        <v>720</v>
      </c>
      <c r="F416" s="10">
        <v>725</v>
      </c>
      <c r="G416" s="10">
        <v>0</v>
      </c>
      <c r="H416" s="10">
        <f t="shared" ref="H416:H417" si="435">(F416-E416)*C416</f>
        <v>3450</v>
      </c>
      <c r="I416" s="10">
        <v>0</v>
      </c>
      <c r="J416" s="10">
        <f t="shared" si="434"/>
        <v>3450</v>
      </c>
    </row>
    <row r="417" spans="1:10" ht="24.75" customHeight="1">
      <c r="A417" s="7">
        <v>42849</v>
      </c>
      <c r="B417" s="8" t="s">
        <v>159</v>
      </c>
      <c r="C417" s="9">
        <f t="shared" si="432"/>
        <v>490</v>
      </c>
      <c r="D417" s="9" t="s">
        <v>13</v>
      </c>
      <c r="E417" s="10">
        <v>1030</v>
      </c>
      <c r="F417" s="10">
        <v>1039</v>
      </c>
      <c r="G417" s="10">
        <v>0</v>
      </c>
      <c r="H417" s="10">
        <f t="shared" si="435"/>
        <v>4410</v>
      </c>
      <c r="I417" s="10">
        <v>0</v>
      </c>
      <c r="J417" s="10">
        <f t="shared" si="434"/>
        <v>4410</v>
      </c>
    </row>
    <row r="418" spans="1:10" ht="24.75" customHeight="1">
      <c r="A418" s="7">
        <v>42846</v>
      </c>
      <c r="B418" s="8" t="s">
        <v>553</v>
      </c>
      <c r="C418" s="9">
        <f t="shared" si="432"/>
        <v>670</v>
      </c>
      <c r="D418" s="9" t="s">
        <v>16</v>
      </c>
      <c r="E418" s="10">
        <v>746</v>
      </c>
      <c r="F418" s="10">
        <v>743</v>
      </c>
      <c r="G418" s="10">
        <v>0</v>
      </c>
      <c r="H418" s="10">
        <f>(E418-F418)*C418</f>
        <v>2010</v>
      </c>
      <c r="I418" s="10">
        <v>0</v>
      </c>
      <c r="J418" s="10">
        <f t="shared" si="434"/>
        <v>2010</v>
      </c>
    </row>
    <row r="419" spans="1:10" ht="24.75" customHeight="1">
      <c r="A419" s="7">
        <v>42845</v>
      </c>
      <c r="B419" s="8" t="s">
        <v>67</v>
      </c>
      <c r="C419" s="9">
        <f t="shared" si="432"/>
        <v>660</v>
      </c>
      <c r="D419" s="9" t="s">
        <v>13</v>
      </c>
      <c r="E419" s="10">
        <v>763</v>
      </c>
      <c r="F419" s="10">
        <v>750</v>
      </c>
      <c r="G419" s="10">
        <v>0</v>
      </c>
      <c r="H419" s="10">
        <f t="shared" ref="H419" si="436">(F419-E419)*C419</f>
        <v>-8580</v>
      </c>
      <c r="I419" s="10">
        <v>0</v>
      </c>
      <c r="J419" s="10">
        <f t="shared" si="434"/>
        <v>-8580</v>
      </c>
    </row>
    <row r="420" spans="1:10" ht="24.75" customHeight="1">
      <c r="A420" s="7">
        <v>42844</v>
      </c>
      <c r="B420" s="8" t="s">
        <v>45</v>
      </c>
      <c r="C420" s="9">
        <f t="shared" si="432"/>
        <v>830</v>
      </c>
      <c r="D420" s="9" t="s">
        <v>16</v>
      </c>
      <c r="E420" s="10">
        <v>604.5</v>
      </c>
      <c r="F420" s="10">
        <v>599.5</v>
      </c>
      <c r="G420" s="10">
        <v>0</v>
      </c>
      <c r="H420" s="10">
        <f t="shared" ref="H420" si="437">(E420-F420)*C420</f>
        <v>4150</v>
      </c>
      <c r="I420" s="10">
        <v>0</v>
      </c>
      <c r="J420" s="10">
        <f t="shared" si="434"/>
        <v>4150</v>
      </c>
    </row>
    <row r="421" spans="1:10" ht="24.75" customHeight="1">
      <c r="A421" s="7">
        <v>42843</v>
      </c>
      <c r="B421" s="8" t="s">
        <v>596</v>
      </c>
      <c r="C421" s="9">
        <f t="shared" si="432"/>
        <v>220</v>
      </c>
      <c r="D421" s="9" t="s">
        <v>13</v>
      </c>
      <c r="E421" s="10">
        <v>2325</v>
      </c>
      <c r="F421" s="10">
        <v>2300</v>
      </c>
      <c r="G421" s="10">
        <v>0</v>
      </c>
      <c r="H421" s="10">
        <f t="shared" ref="H421:H423" si="438">(F421-E421)*C421</f>
        <v>-5500</v>
      </c>
      <c r="I421" s="10">
        <v>0</v>
      </c>
      <c r="J421" s="10">
        <f t="shared" si="434"/>
        <v>-5500</v>
      </c>
    </row>
    <row r="422" spans="1:10" ht="24.75" customHeight="1">
      <c r="A422" s="7">
        <v>42842</v>
      </c>
      <c r="B422" s="8" t="s">
        <v>95</v>
      </c>
      <c r="C422" s="9">
        <f t="shared" si="432"/>
        <v>520</v>
      </c>
      <c r="D422" s="9" t="s">
        <v>13</v>
      </c>
      <c r="E422" s="10">
        <v>960</v>
      </c>
      <c r="F422" s="10">
        <v>975</v>
      </c>
      <c r="G422" s="10">
        <v>990</v>
      </c>
      <c r="H422" s="10">
        <f t="shared" si="438"/>
        <v>7800</v>
      </c>
      <c r="I422" s="10">
        <f t="shared" ref="I422:I423" si="439">(G422-F422)*C422</f>
        <v>7800</v>
      </c>
      <c r="J422" s="10">
        <f t="shared" si="434"/>
        <v>15600</v>
      </c>
    </row>
    <row r="423" spans="1:10" ht="24.75" customHeight="1">
      <c r="A423" s="7">
        <v>42838</v>
      </c>
      <c r="B423" s="8" t="s">
        <v>67</v>
      </c>
      <c r="C423" s="9">
        <f t="shared" si="432"/>
        <v>670</v>
      </c>
      <c r="D423" s="9" t="s">
        <v>13</v>
      </c>
      <c r="E423" s="10">
        <v>745</v>
      </c>
      <c r="F423" s="10">
        <v>755</v>
      </c>
      <c r="G423" s="10">
        <v>770</v>
      </c>
      <c r="H423" s="10">
        <f t="shared" si="438"/>
        <v>6700</v>
      </c>
      <c r="I423" s="10">
        <f t="shared" si="439"/>
        <v>10050</v>
      </c>
      <c r="J423" s="10">
        <f t="shared" si="434"/>
        <v>16750</v>
      </c>
    </row>
    <row r="424" spans="1:10" ht="24.75" customHeight="1">
      <c r="A424" s="7">
        <v>42837</v>
      </c>
      <c r="B424" s="8" t="s">
        <v>67</v>
      </c>
      <c r="C424" s="9">
        <f t="shared" si="432"/>
        <v>660</v>
      </c>
      <c r="D424" s="9" t="s">
        <v>16</v>
      </c>
      <c r="E424" s="10">
        <v>758</v>
      </c>
      <c r="F424" s="10">
        <v>748</v>
      </c>
      <c r="G424" s="10">
        <v>741</v>
      </c>
      <c r="H424" s="10">
        <f t="shared" ref="H424:H425" si="440">(E424-F424)*C424</f>
        <v>6600</v>
      </c>
      <c r="I424" s="10">
        <f>(F424-G424)*C424</f>
        <v>4620</v>
      </c>
      <c r="J424" s="10">
        <f t="shared" si="434"/>
        <v>11220</v>
      </c>
    </row>
    <row r="425" spans="1:10" ht="24.75" customHeight="1">
      <c r="A425" s="7">
        <v>42837</v>
      </c>
      <c r="B425" s="8" t="s">
        <v>597</v>
      </c>
      <c r="C425" s="9">
        <f t="shared" si="432"/>
        <v>110</v>
      </c>
      <c r="D425" s="9" t="s">
        <v>16</v>
      </c>
      <c r="E425" s="10">
        <v>4390</v>
      </c>
      <c r="F425" s="10">
        <v>4440</v>
      </c>
      <c r="G425" s="10">
        <v>0</v>
      </c>
      <c r="H425" s="10">
        <f t="shared" si="440"/>
        <v>-5500</v>
      </c>
      <c r="I425" s="10">
        <v>0</v>
      </c>
      <c r="J425" s="10">
        <f t="shared" si="434"/>
        <v>-5500</v>
      </c>
    </row>
    <row r="426" spans="1:10" ht="24.75" customHeight="1">
      <c r="A426" s="7">
        <v>42836</v>
      </c>
      <c r="B426" s="8" t="s">
        <v>166</v>
      </c>
      <c r="C426" s="9">
        <f t="shared" si="432"/>
        <v>490</v>
      </c>
      <c r="D426" s="9" t="s">
        <v>13</v>
      </c>
      <c r="E426" s="10">
        <v>1016</v>
      </c>
      <c r="F426" s="10">
        <v>1028</v>
      </c>
      <c r="G426" s="10">
        <v>1030.5</v>
      </c>
      <c r="H426" s="10">
        <f t="shared" ref="H426:H427" si="441">(F426-E426)*C426</f>
        <v>5880</v>
      </c>
      <c r="I426" s="10">
        <f t="shared" ref="I426:I427" si="442">(G426-F426)*C426</f>
        <v>1225</v>
      </c>
      <c r="J426" s="10">
        <f t="shared" si="434"/>
        <v>7105</v>
      </c>
    </row>
    <row r="427" spans="1:10" ht="24.75" customHeight="1">
      <c r="A427" s="7">
        <v>42835</v>
      </c>
      <c r="B427" s="8" t="s">
        <v>160</v>
      </c>
      <c r="C427" s="9">
        <f t="shared" si="432"/>
        <v>450</v>
      </c>
      <c r="D427" s="9" t="s">
        <v>13</v>
      </c>
      <c r="E427" s="10">
        <v>1108</v>
      </c>
      <c r="F427" s="10">
        <v>1123</v>
      </c>
      <c r="G427" s="10">
        <v>1143</v>
      </c>
      <c r="H427" s="10">
        <f t="shared" si="441"/>
        <v>6750</v>
      </c>
      <c r="I427" s="10">
        <f t="shared" si="442"/>
        <v>9000</v>
      </c>
      <c r="J427" s="10">
        <f t="shared" si="434"/>
        <v>15750</v>
      </c>
    </row>
    <row r="428" spans="1:10" ht="24.75" customHeight="1">
      <c r="A428" s="7">
        <v>42832</v>
      </c>
      <c r="B428" s="8" t="s">
        <v>597</v>
      </c>
      <c r="C428" s="9">
        <f t="shared" si="432"/>
        <v>120</v>
      </c>
      <c r="D428" s="9" t="s">
        <v>16</v>
      </c>
      <c r="E428" s="10">
        <v>4245</v>
      </c>
      <c r="F428" s="10">
        <v>4203</v>
      </c>
      <c r="G428" s="10">
        <v>0</v>
      </c>
      <c r="H428" s="10">
        <f t="shared" ref="H428" si="443">(E428-F428)*C428</f>
        <v>5040</v>
      </c>
      <c r="I428" s="10">
        <v>0</v>
      </c>
      <c r="J428" s="10">
        <f t="shared" si="434"/>
        <v>5040</v>
      </c>
    </row>
    <row r="429" spans="1:10" ht="24.75" customHeight="1">
      <c r="A429" s="7">
        <v>42830</v>
      </c>
      <c r="B429" s="8" t="s">
        <v>604</v>
      </c>
      <c r="C429" s="9">
        <f t="shared" si="432"/>
        <v>830</v>
      </c>
      <c r="D429" s="9" t="s">
        <v>13</v>
      </c>
      <c r="E429" s="10">
        <v>600</v>
      </c>
      <c r="F429" s="10">
        <v>610</v>
      </c>
      <c r="G429" s="10">
        <v>629</v>
      </c>
      <c r="H429" s="10">
        <f t="shared" ref="H429:H430" si="444">(F429-E429)*C429</f>
        <v>8300</v>
      </c>
      <c r="I429" s="10">
        <f t="shared" ref="I429" si="445">(G429-F429)*C429</f>
        <v>15770</v>
      </c>
      <c r="J429" s="10">
        <f t="shared" si="434"/>
        <v>24070</v>
      </c>
    </row>
    <row r="430" spans="1:10" ht="24.75" customHeight="1">
      <c r="A430" s="7">
        <v>42828</v>
      </c>
      <c r="B430" s="8" t="s">
        <v>684</v>
      </c>
      <c r="C430" s="9">
        <f t="shared" si="432"/>
        <v>80</v>
      </c>
      <c r="D430" s="9" t="s">
        <v>13</v>
      </c>
      <c r="E430" s="10">
        <v>6056</v>
      </c>
      <c r="F430" s="10">
        <v>6075</v>
      </c>
      <c r="G430" s="10">
        <v>0</v>
      </c>
      <c r="H430" s="10">
        <f t="shared" si="444"/>
        <v>1520</v>
      </c>
      <c r="I430" s="10">
        <v>0</v>
      </c>
      <c r="J430" s="10">
        <f t="shared" si="434"/>
        <v>1520</v>
      </c>
    </row>
    <row r="431" spans="1:10">
      <c r="A431" s="25"/>
      <c r="B431" s="25"/>
      <c r="C431" s="25"/>
      <c r="D431" s="25"/>
      <c r="E431" s="25"/>
      <c r="F431" s="25"/>
      <c r="G431" s="25"/>
      <c r="H431" s="25"/>
      <c r="I431" s="25"/>
      <c r="J431" s="25"/>
    </row>
    <row r="432" spans="1:10">
      <c r="A432" s="26">
        <v>42825</v>
      </c>
      <c r="B432" s="27" t="s">
        <v>257</v>
      </c>
      <c r="C432" s="27">
        <f t="shared" ref="C432:C435" si="446">MROUND(300000/E432,10)</f>
        <v>2080</v>
      </c>
      <c r="D432" s="27" t="s">
        <v>13</v>
      </c>
      <c r="E432" s="28">
        <v>144.5</v>
      </c>
      <c r="F432" s="28">
        <v>147</v>
      </c>
      <c r="G432" s="28">
        <v>0</v>
      </c>
      <c r="H432" s="28">
        <f t="shared" ref="H432:H435" si="447">(F432-E432)*C432</f>
        <v>5200</v>
      </c>
      <c r="I432" s="28">
        <v>0</v>
      </c>
      <c r="J432" s="28">
        <f t="shared" ref="J432:J435" si="448">+I432+H432</f>
        <v>5200</v>
      </c>
    </row>
    <row r="433" spans="1:10">
      <c r="A433" s="26">
        <v>42824</v>
      </c>
      <c r="B433" s="27" t="s">
        <v>582</v>
      </c>
      <c r="C433" s="27">
        <f t="shared" si="446"/>
        <v>670</v>
      </c>
      <c r="D433" s="27" t="s">
        <v>13</v>
      </c>
      <c r="E433" s="28">
        <v>445</v>
      </c>
      <c r="F433" s="28">
        <v>455</v>
      </c>
      <c r="G433" s="28">
        <v>0</v>
      </c>
      <c r="H433" s="28">
        <f t="shared" si="447"/>
        <v>6700</v>
      </c>
      <c r="I433" s="28">
        <v>0</v>
      </c>
      <c r="J433" s="28">
        <f t="shared" si="448"/>
        <v>6700</v>
      </c>
    </row>
    <row r="434" spans="1:10">
      <c r="A434" s="26">
        <v>42824</v>
      </c>
      <c r="B434" s="27" t="s">
        <v>164</v>
      </c>
      <c r="C434" s="27">
        <f t="shared" si="446"/>
        <v>1670</v>
      </c>
      <c r="D434" s="27" t="s">
        <v>13</v>
      </c>
      <c r="E434" s="28">
        <v>180</v>
      </c>
      <c r="F434" s="28">
        <v>183</v>
      </c>
      <c r="G434" s="28">
        <v>0</v>
      </c>
      <c r="H434" s="28">
        <f t="shared" si="447"/>
        <v>5010</v>
      </c>
      <c r="I434" s="28">
        <v>0</v>
      </c>
      <c r="J434" s="28">
        <f t="shared" si="448"/>
        <v>5010</v>
      </c>
    </row>
    <row r="435" spans="1:10">
      <c r="A435" s="26">
        <v>42823</v>
      </c>
      <c r="B435" s="27" t="s">
        <v>632</v>
      </c>
      <c r="C435" s="27">
        <f t="shared" si="446"/>
        <v>1420</v>
      </c>
      <c r="D435" s="27" t="s">
        <v>13</v>
      </c>
      <c r="E435" s="28">
        <v>212</v>
      </c>
      <c r="F435" s="28">
        <v>216</v>
      </c>
      <c r="G435" s="28">
        <v>220</v>
      </c>
      <c r="H435" s="28">
        <f t="shared" si="447"/>
        <v>5680</v>
      </c>
      <c r="I435" s="28">
        <f t="shared" ref="I435" si="449">(G435-F435)*C435</f>
        <v>5680</v>
      </c>
      <c r="J435" s="28">
        <f t="shared" si="448"/>
        <v>11360</v>
      </c>
    </row>
    <row r="436" spans="1:10">
      <c r="A436" s="29"/>
      <c r="B436" s="29"/>
      <c r="C436" s="29"/>
      <c r="D436" s="29"/>
      <c r="E436" s="29"/>
      <c r="F436" s="29"/>
      <c r="G436" s="29"/>
      <c r="H436" s="29"/>
      <c r="I436" s="29"/>
      <c r="J436" s="29"/>
    </row>
    <row r="437" spans="1:10">
      <c r="A437" s="26">
        <v>42741</v>
      </c>
      <c r="B437" s="27" t="s">
        <v>685</v>
      </c>
      <c r="C437" s="27">
        <f t="shared" ref="C437:C441" si="450">MROUND(300000/E437,10)</f>
        <v>470</v>
      </c>
      <c r="D437" s="27" t="s">
        <v>16</v>
      </c>
      <c r="E437" s="28">
        <v>632</v>
      </c>
      <c r="F437" s="28">
        <v>626</v>
      </c>
      <c r="G437" s="28">
        <v>618</v>
      </c>
      <c r="H437" s="28">
        <f t="shared" ref="H437" si="451">(E437-F437)*C437</f>
        <v>2820</v>
      </c>
      <c r="I437" s="28">
        <f>(F437-G437)*C437</f>
        <v>3760</v>
      </c>
      <c r="J437" s="28">
        <f t="shared" ref="J437" si="452">I437+H437</f>
        <v>6580</v>
      </c>
    </row>
    <row r="438" spans="1:10">
      <c r="A438" s="26">
        <v>42740</v>
      </c>
      <c r="B438" s="27" t="s">
        <v>388</v>
      </c>
      <c r="C438" s="27">
        <f t="shared" si="450"/>
        <v>2280</v>
      </c>
      <c r="D438" s="27" t="s">
        <v>13</v>
      </c>
      <c r="E438" s="28">
        <v>131.75</v>
      </c>
      <c r="F438" s="28">
        <v>132.94999999999999</v>
      </c>
      <c r="G438" s="28">
        <v>0</v>
      </c>
      <c r="H438" s="28">
        <f t="shared" ref="H438:H439" si="453">(F438-E438)*C438</f>
        <v>2735.9999999999741</v>
      </c>
      <c r="I438" s="28">
        <v>0</v>
      </c>
      <c r="J438" s="28">
        <f t="shared" ref="J438:J441" si="454">+I438+H438</f>
        <v>2735.9999999999741</v>
      </c>
    </row>
    <row r="439" spans="1:10">
      <c r="A439" s="26">
        <v>42739</v>
      </c>
      <c r="B439" s="27" t="s">
        <v>376</v>
      </c>
      <c r="C439" s="27">
        <f t="shared" si="450"/>
        <v>2400</v>
      </c>
      <c r="D439" s="27" t="s">
        <v>13</v>
      </c>
      <c r="E439" s="28">
        <v>125.15</v>
      </c>
      <c r="F439" s="28">
        <v>126.3</v>
      </c>
      <c r="G439" s="28">
        <v>127.65</v>
      </c>
      <c r="H439" s="28">
        <f t="shared" si="453"/>
        <v>2759.9999999999795</v>
      </c>
      <c r="I439" s="28">
        <f t="shared" ref="I439" si="455">(G439-F439)*C439</f>
        <v>3240.0000000000205</v>
      </c>
      <c r="J439" s="28">
        <f t="shared" si="454"/>
        <v>6000</v>
      </c>
    </row>
    <row r="440" spans="1:10">
      <c r="A440" s="26">
        <v>42738</v>
      </c>
      <c r="B440" s="27" t="s">
        <v>382</v>
      </c>
      <c r="C440" s="27">
        <f t="shared" si="450"/>
        <v>1020</v>
      </c>
      <c r="D440" s="27" t="s">
        <v>16</v>
      </c>
      <c r="E440" s="28">
        <v>295</v>
      </c>
      <c r="F440" s="28">
        <v>299</v>
      </c>
      <c r="G440" s="28">
        <v>0</v>
      </c>
      <c r="H440" s="28">
        <f t="shared" ref="H440" si="456">(E440-F440)*C440</f>
        <v>-4080</v>
      </c>
      <c r="I440" s="28">
        <v>0</v>
      </c>
      <c r="J440" s="28">
        <f t="shared" si="454"/>
        <v>-4080</v>
      </c>
    </row>
    <row r="441" spans="1:10">
      <c r="A441" s="26">
        <v>42737</v>
      </c>
      <c r="B441" s="27" t="s">
        <v>395</v>
      </c>
      <c r="C441" s="27">
        <f t="shared" si="450"/>
        <v>500</v>
      </c>
      <c r="D441" s="27" t="s">
        <v>13</v>
      </c>
      <c r="E441" s="28">
        <v>600</v>
      </c>
      <c r="F441" s="28">
        <v>606</v>
      </c>
      <c r="G441" s="28">
        <v>0</v>
      </c>
      <c r="H441" s="28">
        <f t="shared" ref="H441" si="457">(F441-E441)*C441</f>
        <v>3000</v>
      </c>
      <c r="I441" s="28">
        <v>0</v>
      </c>
      <c r="J441" s="28">
        <f t="shared" si="454"/>
        <v>3000</v>
      </c>
    </row>
    <row r="442" spans="1:10">
      <c r="A442" s="29"/>
      <c r="B442" s="29"/>
      <c r="C442" s="29"/>
      <c r="D442" s="29"/>
      <c r="E442" s="29"/>
      <c r="F442" s="29"/>
      <c r="G442" s="29"/>
      <c r="H442" s="29"/>
      <c r="I442" s="29"/>
      <c r="J442" s="29"/>
    </row>
    <row r="443" spans="1:10">
      <c r="A443" s="26">
        <v>42734</v>
      </c>
      <c r="B443" s="27" t="s">
        <v>685</v>
      </c>
      <c r="C443" s="27">
        <f t="shared" ref="C443:C504" si="458">MROUND(300000/E443,10)</f>
        <v>470</v>
      </c>
      <c r="D443" s="27" t="s">
        <v>16</v>
      </c>
      <c r="E443" s="28">
        <v>637</v>
      </c>
      <c r="F443" s="28">
        <v>631</v>
      </c>
      <c r="G443" s="28">
        <v>627.35</v>
      </c>
      <c r="H443" s="28">
        <f t="shared" ref="H443" si="459">(E443-F443)*C443</f>
        <v>2820</v>
      </c>
      <c r="I443" s="28">
        <f>(F443-G443)*C443</f>
        <v>1715.4999999999893</v>
      </c>
      <c r="J443" s="28">
        <f t="shared" ref="J443" si="460">I443+H443</f>
        <v>4535.4999999999891</v>
      </c>
    </row>
    <row r="444" spans="1:10">
      <c r="A444" s="26">
        <v>42733</v>
      </c>
      <c r="B444" s="27" t="s">
        <v>685</v>
      </c>
      <c r="C444" s="27">
        <f t="shared" si="458"/>
        <v>490</v>
      </c>
      <c r="D444" s="27" t="s">
        <v>13</v>
      </c>
      <c r="E444" s="28">
        <v>609</v>
      </c>
      <c r="F444" s="28">
        <v>615</v>
      </c>
      <c r="G444" s="28">
        <v>623</v>
      </c>
      <c r="H444" s="28">
        <f t="shared" ref="H444:H445" si="461">(F444-E444)*C444</f>
        <v>2940</v>
      </c>
      <c r="I444" s="28">
        <f t="shared" ref="I444" si="462">(G444-F444)*C444</f>
        <v>3920</v>
      </c>
      <c r="J444" s="28">
        <f t="shared" ref="J444:J451" si="463">+I444+H444</f>
        <v>6860</v>
      </c>
    </row>
    <row r="445" spans="1:10">
      <c r="A445" s="26">
        <v>42732</v>
      </c>
      <c r="B445" s="27" t="s">
        <v>395</v>
      </c>
      <c r="C445" s="27">
        <f t="shared" si="458"/>
        <v>530</v>
      </c>
      <c r="D445" s="27" t="s">
        <v>13</v>
      </c>
      <c r="E445" s="28">
        <v>567</v>
      </c>
      <c r="F445" s="28">
        <v>573</v>
      </c>
      <c r="G445" s="28">
        <v>0</v>
      </c>
      <c r="H445" s="28">
        <f t="shared" si="461"/>
        <v>3180</v>
      </c>
      <c r="I445" s="28">
        <v>0</v>
      </c>
      <c r="J445" s="28">
        <f t="shared" si="463"/>
        <v>3180</v>
      </c>
    </row>
    <row r="446" spans="1:10">
      <c r="A446" s="26">
        <v>42731</v>
      </c>
      <c r="B446" s="27" t="s">
        <v>509</v>
      </c>
      <c r="C446" s="27">
        <f t="shared" si="458"/>
        <v>340</v>
      </c>
      <c r="D446" s="27" t="s">
        <v>16</v>
      </c>
      <c r="E446" s="28">
        <v>885</v>
      </c>
      <c r="F446" s="28">
        <v>895</v>
      </c>
      <c r="G446" s="28">
        <v>0</v>
      </c>
      <c r="H446" s="28">
        <f t="shared" ref="H446:H447" si="464">(E446-F446)*C446</f>
        <v>-3400</v>
      </c>
      <c r="I446" s="28">
        <v>0</v>
      </c>
      <c r="J446" s="28">
        <f t="shared" si="463"/>
        <v>-3400</v>
      </c>
    </row>
    <row r="447" spans="1:10">
      <c r="A447" s="26">
        <v>42730</v>
      </c>
      <c r="B447" s="27" t="s">
        <v>630</v>
      </c>
      <c r="C447" s="27">
        <f t="shared" si="458"/>
        <v>270</v>
      </c>
      <c r="D447" s="27" t="s">
        <v>16</v>
      </c>
      <c r="E447" s="28">
        <v>1123</v>
      </c>
      <c r="F447" s="28">
        <v>1135</v>
      </c>
      <c r="G447" s="28">
        <v>0</v>
      </c>
      <c r="H447" s="28">
        <f t="shared" si="464"/>
        <v>-3240</v>
      </c>
      <c r="I447" s="28">
        <v>0</v>
      </c>
      <c r="J447" s="28">
        <f t="shared" si="463"/>
        <v>-3240</v>
      </c>
    </row>
    <row r="448" spans="1:10">
      <c r="A448" s="26">
        <v>42727</v>
      </c>
      <c r="B448" s="27" t="s">
        <v>267</v>
      </c>
      <c r="C448" s="27">
        <f t="shared" si="458"/>
        <v>260</v>
      </c>
      <c r="D448" s="27" t="s">
        <v>13</v>
      </c>
      <c r="E448" s="28">
        <v>1150</v>
      </c>
      <c r="F448" s="28">
        <v>1159.3499999999999</v>
      </c>
      <c r="G448" s="28">
        <v>0</v>
      </c>
      <c r="H448" s="28">
        <f t="shared" ref="H448" si="465">(F448-E448)*C448</f>
        <v>2430.9999999999764</v>
      </c>
      <c r="I448" s="28">
        <v>0</v>
      </c>
      <c r="J448" s="28">
        <f t="shared" si="463"/>
        <v>2430.9999999999764</v>
      </c>
    </row>
    <row r="449" spans="1:10">
      <c r="A449" s="26">
        <v>42726</v>
      </c>
      <c r="B449" s="27" t="s">
        <v>396</v>
      </c>
      <c r="C449" s="27">
        <f t="shared" si="458"/>
        <v>1380</v>
      </c>
      <c r="D449" s="27" t="s">
        <v>16</v>
      </c>
      <c r="E449" s="28">
        <v>216.8</v>
      </c>
      <c r="F449" s="28">
        <v>215.8</v>
      </c>
      <c r="G449" s="28">
        <v>0</v>
      </c>
      <c r="H449" s="28">
        <f t="shared" ref="H449" si="466">(E449-F449)*C449</f>
        <v>1380</v>
      </c>
      <c r="I449" s="28">
        <v>0</v>
      </c>
      <c r="J449" s="28">
        <f t="shared" si="463"/>
        <v>1380</v>
      </c>
    </row>
    <row r="450" spans="1:10">
      <c r="A450" s="26">
        <v>42725</v>
      </c>
      <c r="B450" s="27" t="s">
        <v>338</v>
      </c>
      <c r="C450" s="27">
        <f t="shared" si="458"/>
        <v>280</v>
      </c>
      <c r="D450" s="27" t="s">
        <v>13</v>
      </c>
      <c r="E450" s="28">
        <v>1055</v>
      </c>
      <c r="F450" s="28">
        <v>1065</v>
      </c>
      <c r="G450" s="28">
        <v>0</v>
      </c>
      <c r="H450" s="28">
        <f t="shared" ref="H450:H451" si="467">(F450-E450)*C450</f>
        <v>2800</v>
      </c>
      <c r="I450" s="28">
        <v>0</v>
      </c>
      <c r="J450" s="28">
        <f t="shared" si="463"/>
        <v>2800</v>
      </c>
    </row>
    <row r="451" spans="1:10">
      <c r="A451" s="26">
        <v>42725</v>
      </c>
      <c r="B451" s="27" t="s">
        <v>231</v>
      </c>
      <c r="C451" s="27">
        <f t="shared" si="458"/>
        <v>970</v>
      </c>
      <c r="D451" s="27" t="s">
        <v>13</v>
      </c>
      <c r="E451" s="28">
        <v>310</v>
      </c>
      <c r="F451" s="28">
        <v>312.5</v>
      </c>
      <c r="G451" s="28">
        <v>315</v>
      </c>
      <c r="H451" s="28">
        <f t="shared" si="467"/>
        <v>2425</v>
      </c>
      <c r="I451" s="28">
        <f t="shared" ref="I451" si="468">(G451-F451)*C451</f>
        <v>2425</v>
      </c>
      <c r="J451" s="28">
        <f t="shared" si="463"/>
        <v>4850</v>
      </c>
    </row>
    <row r="452" spans="1:10">
      <c r="A452" s="26">
        <v>42724</v>
      </c>
      <c r="B452" s="27" t="s">
        <v>686</v>
      </c>
      <c r="C452" s="27">
        <f t="shared" si="458"/>
        <v>240</v>
      </c>
      <c r="D452" s="27" t="s">
        <v>16</v>
      </c>
      <c r="E452" s="28">
        <v>1240</v>
      </c>
      <c r="F452" s="28">
        <v>1225</v>
      </c>
      <c r="G452" s="28">
        <v>1210</v>
      </c>
      <c r="H452" s="28">
        <f t="shared" ref="H452" si="469">(E452-F452)*C452</f>
        <v>3600</v>
      </c>
      <c r="I452" s="28">
        <f>(F452-G452)*C452</f>
        <v>3600</v>
      </c>
      <c r="J452" s="28">
        <f t="shared" ref="J452" si="470">I452+H452</f>
        <v>7200</v>
      </c>
    </row>
    <row r="453" spans="1:10">
      <c r="A453" s="26">
        <v>42723</v>
      </c>
      <c r="B453" s="27" t="s">
        <v>257</v>
      </c>
      <c r="C453" s="27">
        <f t="shared" si="458"/>
        <v>2320</v>
      </c>
      <c r="D453" s="27" t="s">
        <v>13</v>
      </c>
      <c r="E453" s="28">
        <v>129.5</v>
      </c>
      <c r="F453" s="28">
        <v>131.5</v>
      </c>
      <c r="G453" s="28">
        <v>0</v>
      </c>
      <c r="H453" s="28">
        <f t="shared" ref="H453" si="471">(F453-E453)*C453</f>
        <v>4640</v>
      </c>
      <c r="I453" s="28">
        <v>0</v>
      </c>
      <c r="J453" s="28">
        <f t="shared" ref="J453:J468" si="472">+I453+H453</f>
        <v>4640</v>
      </c>
    </row>
    <row r="454" spans="1:10">
      <c r="A454" s="26">
        <v>42723</v>
      </c>
      <c r="B454" s="27" t="s">
        <v>686</v>
      </c>
      <c r="C454" s="27">
        <f t="shared" si="458"/>
        <v>240</v>
      </c>
      <c r="D454" s="27" t="s">
        <v>16</v>
      </c>
      <c r="E454" s="28">
        <v>1251</v>
      </c>
      <c r="F454" s="28">
        <v>1247</v>
      </c>
      <c r="G454" s="28">
        <v>0</v>
      </c>
      <c r="H454" s="28">
        <f t="shared" ref="H454" si="473">(E454-F454)*C454</f>
        <v>960</v>
      </c>
      <c r="I454" s="28">
        <v>0</v>
      </c>
      <c r="J454" s="28">
        <f t="shared" si="472"/>
        <v>960</v>
      </c>
    </row>
    <row r="455" spans="1:10">
      <c r="A455" s="26">
        <v>42720</v>
      </c>
      <c r="B455" s="27" t="s">
        <v>308</v>
      </c>
      <c r="C455" s="27">
        <f t="shared" si="458"/>
        <v>440</v>
      </c>
      <c r="D455" s="27" t="s">
        <v>13</v>
      </c>
      <c r="E455" s="28">
        <v>688.3</v>
      </c>
      <c r="F455" s="28">
        <v>692.3</v>
      </c>
      <c r="G455" s="28">
        <v>696.3</v>
      </c>
      <c r="H455" s="28">
        <f t="shared" ref="H455" si="474">(F455-E455)*C455</f>
        <v>1760</v>
      </c>
      <c r="I455" s="28">
        <f t="shared" ref="I455" si="475">(G455-F455)*C455</f>
        <v>1760</v>
      </c>
      <c r="J455" s="28">
        <f t="shared" si="472"/>
        <v>3520</v>
      </c>
    </row>
    <row r="456" spans="1:10">
      <c r="A456" s="26">
        <v>42720</v>
      </c>
      <c r="B456" s="27" t="s">
        <v>630</v>
      </c>
      <c r="C456" s="27">
        <f t="shared" si="458"/>
        <v>240</v>
      </c>
      <c r="D456" s="27" t="s">
        <v>16</v>
      </c>
      <c r="E456" s="28">
        <v>1270</v>
      </c>
      <c r="F456" s="28">
        <v>1262</v>
      </c>
      <c r="G456" s="28">
        <v>0</v>
      </c>
      <c r="H456" s="28">
        <f t="shared" ref="H456" si="476">(E456-F456)*C456</f>
        <v>1920</v>
      </c>
      <c r="I456" s="28">
        <v>0</v>
      </c>
      <c r="J456" s="28">
        <f t="shared" si="472"/>
        <v>1920</v>
      </c>
    </row>
    <row r="457" spans="1:10">
      <c r="A457" s="26">
        <v>42719</v>
      </c>
      <c r="B457" s="27" t="s">
        <v>687</v>
      </c>
      <c r="C457" s="27">
        <f t="shared" si="458"/>
        <v>90</v>
      </c>
      <c r="D457" s="27" t="s">
        <v>13</v>
      </c>
      <c r="E457" s="28">
        <v>3170</v>
      </c>
      <c r="F457" s="28">
        <v>3190</v>
      </c>
      <c r="G457" s="28">
        <v>0</v>
      </c>
      <c r="H457" s="28">
        <f t="shared" ref="H457:H462" si="477">(F457-E457)*C457</f>
        <v>1800</v>
      </c>
      <c r="I457" s="28">
        <v>0</v>
      </c>
      <c r="J457" s="28">
        <f t="shared" si="472"/>
        <v>1800</v>
      </c>
    </row>
    <row r="458" spans="1:10">
      <c r="A458" s="26">
        <v>42719</v>
      </c>
      <c r="B458" s="27" t="s">
        <v>682</v>
      </c>
      <c r="C458" s="27">
        <f t="shared" si="458"/>
        <v>270</v>
      </c>
      <c r="D458" s="27" t="s">
        <v>13</v>
      </c>
      <c r="E458" s="28">
        <v>1118</v>
      </c>
      <c r="F458" s="28">
        <v>1133</v>
      </c>
      <c r="G458" s="28">
        <v>0</v>
      </c>
      <c r="H458" s="28">
        <f t="shared" si="477"/>
        <v>4050</v>
      </c>
      <c r="I458" s="28">
        <v>0</v>
      </c>
      <c r="J458" s="28">
        <f t="shared" si="472"/>
        <v>4050</v>
      </c>
    </row>
    <row r="459" spans="1:10">
      <c r="A459" s="26">
        <v>42719</v>
      </c>
      <c r="B459" s="27" t="s">
        <v>686</v>
      </c>
      <c r="C459" s="27">
        <f t="shared" si="458"/>
        <v>240</v>
      </c>
      <c r="D459" s="27" t="s">
        <v>13</v>
      </c>
      <c r="E459" s="28">
        <v>1265</v>
      </c>
      <c r="F459" s="28">
        <v>1255</v>
      </c>
      <c r="G459" s="28">
        <v>0</v>
      </c>
      <c r="H459" s="28">
        <f t="shared" si="477"/>
        <v>-2400</v>
      </c>
      <c r="I459" s="28">
        <v>0</v>
      </c>
      <c r="J459" s="28">
        <f t="shared" si="472"/>
        <v>-2400</v>
      </c>
    </row>
    <row r="460" spans="1:10">
      <c r="A460" s="26">
        <v>42718</v>
      </c>
      <c r="B460" s="27" t="s">
        <v>686</v>
      </c>
      <c r="C460" s="27">
        <f t="shared" si="458"/>
        <v>240</v>
      </c>
      <c r="D460" s="27" t="s">
        <v>13</v>
      </c>
      <c r="E460" s="28">
        <v>1245</v>
      </c>
      <c r="F460" s="28">
        <v>1252.95</v>
      </c>
      <c r="G460" s="28">
        <v>0</v>
      </c>
      <c r="H460" s="28">
        <f t="shared" si="477"/>
        <v>1908.0000000000109</v>
      </c>
      <c r="I460" s="28">
        <v>0</v>
      </c>
      <c r="J460" s="28">
        <f t="shared" si="472"/>
        <v>1908.0000000000109</v>
      </c>
    </row>
    <row r="461" spans="1:10">
      <c r="A461" s="26">
        <v>42717</v>
      </c>
      <c r="B461" s="27" t="s">
        <v>333</v>
      </c>
      <c r="C461" s="27">
        <f t="shared" si="458"/>
        <v>440</v>
      </c>
      <c r="D461" s="27" t="s">
        <v>13</v>
      </c>
      <c r="E461" s="28">
        <v>681</v>
      </c>
      <c r="F461" s="28">
        <v>687</v>
      </c>
      <c r="G461" s="28">
        <v>0</v>
      </c>
      <c r="H461" s="28">
        <f t="shared" si="477"/>
        <v>2640</v>
      </c>
      <c r="I461" s="28">
        <v>0</v>
      </c>
      <c r="J461" s="28">
        <f t="shared" si="472"/>
        <v>2640</v>
      </c>
    </row>
    <row r="462" spans="1:10">
      <c r="A462" s="26">
        <v>42717</v>
      </c>
      <c r="B462" s="27" t="s">
        <v>630</v>
      </c>
      <c r="C462" s="27">
        <f t="shared" si="458"/>
        <v>240</v>
      </c>
      <c r="D462" s="27" t="s">
        <v>13</v>
      </c>
      <c r="E462" s="28">
        <v>1240</v>
      </c>
      <c r="F462" s="28">
        <v>1250</v>
      </c>
      <c r="G462" s="28">
        <v>0</v>
      </c>
      <c r="H462" s="28">
        <f t="shared" si="477"/>
        <v>2400</v>
      </c>
      <c r="I462" s="28">
        <v>0</v>
      </c>
      <c r="J462" s="28">
        <f t="shared" si="472"/>
        <v>2400</v>
      </c>
    </row>
    <row r="463" spans="1:10">
      <c r="A463" s="26">
        <v>42716</v>
      </c>
      <c r="B463" s="27" t="s">
        <v>688</v>
      </c>
      <c r="C463" s="27">
        <f t="shared" si="458"/>
        <v>90</v>
      </c>
      <c r="D463" s="27" t="s">
        <v>16</v>
      </c>
      <c r="E463" s="28">
        <v>3220</v>
      </c>
      <c r="F463" s="28">
        <v>3200</v>
      </c>
      <c r="G463" s="28">
        <v>0</v>
      </c>
      <c r="H463" s="28">
        <f t="shared" ref="H463" si="478">(E463-F463)*C463</f>
        <v>1800</v>
      </c>
      <c r="I463" s="28">
        <v>0</v>
      </c>
      <c r="J463" s="28">
        <f t="shared" si="472"/>
        <v>1800</v>
      </c>
    </row>
    <row r="464" spans="1:10">
      <c r="A464" s="26">
        <v>42716</v>
      </c>
      <c r="B464" s="27" t="s">
        <v>689</v>
      </c>
      <c r="C464" s="27">
        <f t="shared" si="458"/>
        <v>2930</v>
      </c>
      <c r="D464" s="27" t="s">
        <v>13</v>
      </c>
      <c r="E464" s="28">
        <v>102.25</v>
      </c>
      <c r="F464" s="28">
        <v>103.9</v>
      </c>
      <c r="G464" s="28">
        <v>105.5</v>
      </c>
      <c r="H464" s="28">
        <f t="shared" ref="H464:H468" si="479">(F464-E464)*C464</f>
        <v>4834.5000000000164</v>
      </c>
      <c r="I464" s="28">
        <f t="shared" ref="I464" si="480">(G464-F464)*C464</f>
        <v>4687.9999999999836</v>
      </c>
      <c r="J464" s="28">
        <f t="shared" si="472"/>
        <v>9522.5</v>
      </c>
    </row>
    <row r="465" spans="1:10">
      <c r="A465" s="26">
        <v>42716</v>
      </c>
      <c r="B465" s="27" t="s">
        <v>338</v>
      </c>
      <c r="C465" s="27">
        <f t="shared" si="458"/>
        <v>270</v>
      </c>
      <c r="D465" s="27" t="s">
        <v>13</v>
      </c>
      <c r="E465" s="28">
        <v>1105</v>
      </c>
      <c r="F465" s="28">
        <v>1090</v>
      </c>
      <c r="G465" s="28">
        <v>0</v>
      </c>
      <c r="H465" s="28">
        <f t="shared" si="479"/>
        <v>-4050</v>
      </c>
      <c r="I465" s="28">
        <v>0</v>
      </c>
      <c r="J465" s="28">
        <f t="shared" si="472"/>
        <v>-4050</v>
      </c>
    </row>
    <row r="466" spans="1:10">
      <c r="A466" s="26">
        <v>42713</v>
      </c>
      <c r="B466" s="27" t="s">
        <v>338</v>
      </c>
      <c r="C466" s="27">
        <f t="shared" si="458"/>
        <v>270</v>
      </c>
      <c r="D466" s="27" t="s">
        <v>13</v>
      </c>
      <c r="E466" s="28">
        <v>1100</v>
      </c>
      <c r="F466" s="28">
        <v>1115</v>
      </c>
      <c r="G466" s="28">
        <v>0</v>
      </c>
      <c r="H466" s="28">
        <f t="shared" si="479"/>
        <v>4050</v>
      </c>
      <c r="I466" s="28">
        <v>0</v>
      </c>
      <c r="J466" s="28">
        <f t="shared" si="472"/>
        <v>4050</v>
      </c>
    </row>
    <row r="467" spans="1:10">
      <c r="A467" s="26">
        <v>42712</v>
      </c>
      <c r="B467" s="27" t="s">
        <v>637</v>
      </c>
      <c r="C467" s="27">
        <f t="shared" si="458"/>
        <v>720</v>
      </c>
      <c r="D467" s="27" t="s">
        <v>13</v>
      </c>
      <c r="E467" s="28">
        <v>414</v>
      </c>
      <c r="F467" s="28">
        <v>406</v>
      </c>
      <c r="G467" s="28">
        <v>0</v>
      </c>
      <c r="H467" s="28">
        <f t="shared" si="479"/>
        <v>-5760</v>
      </c>
      <c r="I467" s="28">
        <v>0</v>
      </c>
      <c r="J467" s="28">
        <f t="shared" si="472"/>
        <v>-5760</v>
      </c>
    </row>
    <row r="468" spans="1:10">
      <c r="A468" s="26">
        <v>42711</v>
      </c>
      <c r="B468" s="27" t="s">
        <v>23</v>
      </c>
      <c r="C468" s="27">
        <f t="shared" si="458"/>
        <v>240</v>
      </c>
      <c r="D468" s="27" t="s">
        <v>13</v>
      </c>
      <c r="E468" s="28">
        <v>1258</v>
      </c>
      <c r="F468" s="28">
        <v>1270</v>
      </c>
      <c r="G468" s="28">
        <v>0</v>
      </c>
      <c r="H468" s="28">
        <f t="shared" si="479"/>
        <v>2880</v>
      </c>
      <c r="I468" s="28">
        <v>0</v>
      </c>
      <c r="J468" s="28">
        <f t="shared" si="472"/>
        <v>2880</v>
      </c>
    </row>
    <row r="469" spans="1:10">
      <c r="A469" s="26">
        <v>42709</v>
      </c>
      <c r="B469" s="27" t="s">
        <v>630</v>
      </c>
      <c r="C469" s="27">
        <f t="shared" si="458"/>
        <v>240</v>
      </c>
      <c r="D469" s="27" t="s">
        <v>13</v>
      </c>
      <c r="E469" s="28">
        <v>1243</v>
      </c>
      <c r="F469" s="28">
        <v>1253</v>
      </c>
      <c r="G469" s="28">
        <v>1263</v>
      </c>
      <c r="H469" s="28">
        <f t="shared" ref="H469" si="481">(F469-E469)*C469</f>
        <v>2400</v>
      </c>
      <c r="I469" s="28">
        <f t="shared" ref="I469" si="482">(G469-F469)*C469</f>
        <v>2400</v>
      </c>
      <c r="J469" s="28">
        <f t="shared" ref="J469" si="483">+I469+H469</f>
        <v>4800</v>
      </c>
    </row>
    <row r="470" spans="1:10">
      <c r="A470" s="26">
        <v>42709</v>
      </c>
      <c r="B470" s="27" t="s">
        <v>690</v>
      </c>
      <c r="C470" s="27">
        <f t="shared" si="458"/>
        <v>300</v>
      </c>
      <c r="D470" s="27" t="s">
        <v>13</v>
      </c>
      <c r="E470" s="28">
        <v>998</v>
      </c>
      <c r="F470" s="28">
        <v>1013</v>
      </c>
      <c r="G470" s="28">
        <v>0</v>
      </c>
      <c r="H470" s="28">
        <f t="shared" ref="H470:H471" si="484">(F470-E470)*C470</f>
        <v>4500</v>
      </c>
      <c r="I470" s="28">
        <v>0</v>
      </c>
      <c r="J470" s="28">
        <f t="shared" ref="J470:J473" si="485">+I470+H470</f>
        <v>4500</v>
      </c>
    </row>
    <row r="471" spans="1:10">
      <c r="A471" s="26">
        <v>42706</v>
      </c>
      <c r="B471" s="27" t="s">
        <v>439</v>
      </c>
      <c r="C471" s="27">
        <f t="shared" si="458"/>
        <v>390</v>
      </c>
      <c r="D471" s="27" t="s">
        <v>13</v>
      </c>
      <c r="E471" s="28">
        <v>773</v>
      </c>
      <c r="F471" s="28">
        <v>781</v>
      </c>
      <c r="G471" s="28">
        <v>0</v>
      </c>
      <c r="H471" s="28">
        <f t="shared" si="484"/>
        <v>3120</v>
      </c>
      <c r="I471" s="28">
        <v>0</v>
      </c>
      <c r="J471" s="28">
        <f t="shared" si="485"/>
        <v>3120</v>
      </c>
    </row>
    <row r="472" spans="1:10">
      <c r="A472" s="26">
        <v>42706</v>
      </c>
      <c r="B472" s="27" t="s">
        <v>691</v>
      </c>
      <c r="C472" s="27">
        <f t="shared" si="458"/>
        <v>1020</v>
      </c>
      <c r="D472" s="27" t="s">
        <v>16</v>
      </c>
      <c r="E472" s="28">
        <v>293</v>
      </c>
      <c r="F472" s="28">
        <v>291.5</v>
      </c>
      <c r="G472" s="28">
        <v>0</v>
      </c>
      <c r="H472" s="28">
        <f t="shared" ref="H472:H473" si="486">(E472-F472)*C472</f>
        <v>1530</v>
      </c>
      <c r="I472" s="28">
        <v>0</v>
      </c>
      <c r="J472" s="28">
        <f t="shared" si="485"/>
        <v>1530</v>
      </c>
    </row>
    <row r="473" spans="1:10">
      <c r="A473" s="26">
        <v>42705</v>
      </c>
      <c r="B473" s="27" t="s">
        <v>396</v>
      </c>
      <c r="C473" s="27">
        <f t="shared" si="458"/>
        <v>1310</v>
      </c>
      <c r="D473" s="27" t="s">
        <v>16</v>
      </c>
      <c r="E473" s="28">
        <v>228.5</v>
      </c>
      <c r="F473" s="28">
        <v>226.5</v>
      </c>
      <c r="G473" s="28">
        <v>0</v>
      </c>
      <c r="H473" s="28">
        <f t="shared" si="486"/>
        <v>2620</v>
      </c>
      <c r="I473" s="28">
        <v>0</v>
      </c>
      <c r="J473" s="28">
        <f t="shared" si="485"/>
        <v>2620</v>
      </c>
    </row>
    <row r="474" spans="1:10">
      <c r="A474" s="29"/>
      <c r="B474" s="29"/>
      <c r="C474" s="29"/>
      <c r="D474" s="29"/>
      <c r="E474" s="29"/>
      <c r="F474" s="29"/>
      <c r="G474" s="29"/>
      <c r="H474" s="29"/>
      <c r="I474" s="29"/>
      <c r="J474" s="29"/>
    </row>
    <row r="475" spans="1:10">
      <c r="A475" s="26">
        <v>42704</v>
      </c>
      <c r="B475" s="27" t="s">
        <v>413</v>
      </c>
      <c r="C475" s="27">
        <f t="shared" si="458"/>
        <v>1280</v>
      </c>
      <c r="D475" s="27" t="s">
        <v>13</v>
      </c>
      <c r="E475" s="28">
        <v>233.7</v>
      </c>
      <c r="F475" s="28">
        <v>240</v>
      </c>
      <c r="G475" s="28">
        <v>0</v>
      </c>
      <c r="H475" s="28">
        <f t="shared" ref="H475:H485" si="487">(F475-E475)*C475</f>
        <v>8064.0000000000146</v>
      </c>
      <c r="I475" s="28">
        <v>0</v>
      </c>
      <c r="J475" s="28">
        <f t="shared" ref="J475:J489" si="488">+I475+H475</f>
        <v>8064.0000000000146</v>
      </c>
    </row>
    <row r="476" spans="1:10">
      <c r="A476" s="26">
        <v>42704</v>
      </c>
      <c r="B476" s="27" t="s">
        <v>338</v>
      </c>
      <c r="C476" s="27">
        <f t="shared" si="458"/>
        <v>270</v>
      </c>
      <c r="D476" s="27" t="s">
        <v>13</v>
      </c>
      <c r="E476" s="28">
        <v>1100</v>
      </c>
      <c r="F476" s="28">
        <v>1080</v>
      </c>
      <c r="G476" s="28">
        <v>0</v>
      </c>
      <c r="H476" s="28">
        <f t="shared" si="487"/>
        <v>-5400</v>
      </c>
      <c r="I476" s="28">
        <v>0</v>
      </c>
      <c r="J476" s="28">
        <f t="shared" si="488"/>
        <v>-5400</v>
      </c>
    </row>
    <row r="477" spans="1:10">
      <c r="A477" s="26">
        <v>42703</v>
      </c>
      <c r="B477" s="27" t="s">
        <v>364</v>
      </c>
      <c r="C477" s="27">
        <f t="shared" si="458"/>
        <v>790</v>
      </c>
      <c r="D477" s="27" t="s">
        <v>13</v>
      </c>
      <c r="E477" s="28">
        <v>378.5</v>
      </c>
      <c r="F477" s="28">
        <v>381</v>
      </c>
      <c r="G477" s="28">
        <v>0</v>
      </c>
      <c r="H477" s="28">
        <f t="shared" si="487"/>
        <v>1975</v>
      </c>
      <c r="I477" s="28">
        <v>0</v>
      </c>
      <c r="J477" s="28">
        <f t="shared" si="488"/>
        <v>1975</v>
      </c>
    </row>
    <row r="478" spans="1:10">
      <c r="A478" s="26">
        <v>42703</v>
      </c>
      <c r="B478" s="27" t="s">
        <v>692</v>
      </c>
      <c r="C478" s="27">
        <f t="shared" si="458"/>
        <v>3130</v>
      </c>
      <c r="D478" s="27" t="s">
        <v>13</v>
      </c>
      <c r="E478" s="28">
        <v>95.7</v>
      </c>
      <c r="F478" s="28">
        <v>97.65</v>
      </c>
      <c r="G478" s="28">
        <v>0</v>
      </c>
      <c r="H478" s="28">
        <f t="shared" si="487"/>
        <v>6103.5000000000091</v>
      </c>
      <c r="I478" s="28">
        <v>0</v>
      </c>
      <c r="J478" s="28">
        <f t="shared" si="488"/>
        <v>6103.5000000000091</v>
      </c>
    </row>
    <row r="479" spans="1:10">
      <c r="A479" s="26">
        <v>42702</v>
      </c>
      <c r="B479" s="27" t="s">
        <v>51</v>
      </c>
      <c r="C479" s="27">
        <f t="shared" si="458"/>
        <v>530</v>
      </c>
      <c r="D479" s="27" t="s">
        <v>13</v>
      </c>
      <c r="E479" s="28">
        <v>564</v>
      </c>
      <c r="F479" s="28">
        <v>550</v>
      </c>
      <c r="G479" s="28">
        <v>0</v>
      </c>
      <c r="H479" s="28">
        <f t="shared" si="487"/>
        <v>-7420</v>
      </c>
      <c r="I479" s="28">
        <v>0</v>
      </c>
      <c r="J479" s="28">
        <f t="shared" si="488"/>
        <v>-7420</v>
      </c>
    </row>
    <row r="480" spans="1:10">
      <c r="A480" s="26">
        <v>42702</v>
      </c>
      <c r="B480" s="27" t="s">
        <v>693</v>
      </c>
      <c r="C480" s="27">
        <f t="shared" si="458"/>
        <v>2740</v>
      </c>
      <c r="D480" s="27" t="s">
        <v>13</v>
      </c>
      <c r="E480" s="28">
        <v>109.6</v>
      </c>
      <c r="F480" s="28">
        <v>112.6</v>
      </c>
      <c r="G480" s="28">
        <v>0</v>
      </c>
      <c r="H480" s="28">
        <f t="shared" si="487"/>
        <v>8220</v>
      </c>
      <c r="I480" s="28">
        <v>0</v>
      </c>
      <c r="J480" s="28">
        <f t="shared" si="488"/>
        <v>8220</v>
      </c>
    </row>
    <row r="481" spans="1:10">
      <c r="A481" s="26">
        <v>42699</v>
      </c>
      <c r="B481" s="27" t="s">
        <v>85</v>
      </c>
      <c r="C481" s="27">
        <f t="shared" si="458"/>
        <v>260</v>
      </c>
      <c r="D481" s="27" t="s">
        <v>13</v>
      </c>
      <c r="E481" s="28">
        <v>1153</v>
      </c>
      <c r="F481" s="28">
        <v>1167</v>
      </c>
      <c r="G481" s="28">
        <v>0</v>
      </c>
      <c r="H481" s="28">
        <f t="shared" si="487"/>
        <v>3640</v>
      </c>
      <c r="I481" s="28">
        <v>0</v>
      </c>
      <c r="J481" s="28">
        <f t="shared" si="488"/>
        <v>3640</v>
      </c>
    </row>
    <row r="482" spans="1:10">
      <c r="A482" s="26">
        <v>42699</v>
      </c>
      <c r="B482" s="27" t="s">
        <v>694</v>
      </c>
      <c r="C482" s="27">
        <f t="shared" si="458"/>
        <v>1150</v>
      </c>
      <c r="D482" s="27" t="s">
        <v>13</v>
      </c>
      <c r="E482" s="28">
        <v>260</v>
      </c>
      <c r="F482" s="28">
        <v>270</v>
      </c>
      <c r="G482" s="28">
        <v>0</v>
      </c>
      <c r="H482" s="28">
        <f t="shared" si="487"/>
        <v>11500</v>
      </c>
      <c r="I482" s="28">
        <v>0</v>
      </c>
      <c r="J482" s="28">
        <f t="shared" si="488"/>
        <v>11500</v>
      </c>
    </row>
    <row r="483" spans="1:10">
      <c r="A483" s="26">
        <v>42699</v>
      </c>
      <c r="B483" s="27" t="s">
        <v>51</v>
      </c>
      <c r="C483" s="27">
        <f>MROUND(300000/F483,10)</f>
        <v>540</v>
      </c>
      <c r="D483" s="27" t="s">
        <v>13</v>
      </c>
      <c r="E483" s="28">
        <v>544</v>
      </c>
      <c r="F483" s="28">
        <v>558</v>
      </c>
      <c r="G483" s="28">
        <v>0</v>
      </c>
      <c r="H483" s="28">
        <f t="shared" si="487"/>
        <v>7560</v>
      </c>
      <c r="I483" s="28">
        <v>0</v>
      </c>
      <c r="J483" s="28">
        <f t="shared" si="488"/>
        <v>7560</v>
      </c>
    </row>
    <row r="484" spans="1:10">
      <c r="A484" s="26">
        <v>42699</v>
      </c>
      <c r="B484" s="27" t="s">
        <v>103</v>
      </c>
      <c r="C484" s="27">
        <f t="shared" si="458"/>
        <v>970</v>
      </c>
      <c r="D484" s="27" t="s">
        <v>13</v>
      </c>
      <c r="E484" s="28">
        <v>309</v>
      </c>
      <c r="F484" s="28">
        <v>310.5</v>
      </c>
      <c r="G484" s="28">
        <v>0</v>
      </c>
      <c r="H484" s="28">
        <f t="shared" si="487"/>
        <v>1455</v>
      </c>
      <c r="I484" s="28">
        <v>0</v>
      </c>
      <c r="J484" s="28">
        <f t="shared" si="488"/>
        <v>1455</v>
      </c>
    </row>
    <row r="485" spans="1:10">
      <c r="A485" s="26">
        <v>42698</v>
      </c>
      <c r="B485" s="27" t="s">
        <v>503</v>
      </c>
      <c r="C485" s="27">
        <f t="shared" si="458"/>
        <v>500</v>
      </c>
      <c r="D485" s="27" t="s">
        <v>13</v>
      </c>
      <c r="E485" s="28">
        <v>600</v>
      </c>
      <c r="F485" s="28">
        <v>615</v>
      </c>
      <c r="G485" s="28">
        <v>0</v>
      </c>
      <c r="H485" s="28">
        <f t="shared" si="487"/>
        <v>7500</v>
      </c>
      <c r="I485" s="28">
        <v>0</v>
      </c>
      <c r="J485" s="28">
        <f t="shared" si="488"/>
        <v>7500</v>
      </c>
    </row>
    <row r="486" spans="1:10">
      <c r="A486" s="26">
        <v>42698</v>
      </c>
      <c r="B486" s="27" t="s">
        <v>695</v>
      </c>
      <c r="C486" s="27">
        <f t="shared" si="458"/>
        <v>330</v>
      </c>
      <c r="D486" s="27" t="s">
        <v>16</v>
      </c>
      <c r="E486" s="28">
        <v>920.4</v>
      </c>
      <c r="F486" s="28">
        <v>919</v>
      </c>
      <c r="G486" s="28">
        <v>0</v>
      </c>
      <c r="H486" s="28">
        <f t="shared" ref="H486" si="489">(E486-F486)*C486</f>
        <v>461.9999999999925</v>
      </c>
      <c r="I486" s="28">
        <v>0</v>
      </c>
      <c r="J486" s="28">
        <f t="shared" si="488"/>
        <v>461.9999999999925</v>
      </c>
    </row>
    <row r="487" spans="1:10">
      <c r="A487" s="26">
        <v>42697</v>
      </c>
      <c r="B487" s="27" t="s">
        <v>384</v>
      </c>
      <c r="C487" s="27">
        <f t="shared" si="458"/>
        <v>2470</v>
      </c>
      <c r="D487" s="27" t="s">
        <v>13</v>
      </c>
      <c r="E487" s="28">
        <v>121.25</v>
      </c>
      <c r="F487" s="28">
        <v>123</v>
      </c>
      <c r="G487" s="28">
        <v>0</v>
      </c>
      <c r="H487" s="28">
        <f t="shared" ref="H487:H489" si="490">(F487-E487)*C487</f>
        <v>4322.5</v>
      </c>
      <c r="I487" s="28">
        <v>0</v>
      </c>
      <c r="J487" s="28">
        <f t="shared" si="488"/>
        <v>4322.5</v>
      </c>
    </row>
    <row r="488" spans="1:10">
      <c r="A488" s="26">
        <v>42696</v>
      </c>
      <c r="B488" s="27" t="s">
        <v>159</v>
      </c>
      <c r="C488" s="27">
        <f t="shared" si="458"/>
        <v>340</v>
      </c>
      <c r="D488" s="27" t="s">
        <v>13</v>
      </c>
      <c r="E488" s="28">
        <v>890</v>
      </c>
      <c r="F488" s="28">
        <v>900</v>
      </c>
      <c r="G488" s="28">
        <v>0</v>
      </c>
      <c r="H488" s="28">
        <f t="shared" si="490"/>
        <v>3400</v>
      </c>
      <c r="I488" s="28">
        <v>0</v>
      </c>
      <c r="J488" s="28">
        <f t="shared" si="488"/>
        <v>3400</v>
      </c>
    </row>
    <row r="489" spans="1:10">
      <c r="A489" s="26">
        <v>42696</v>
      </c>
      <c r="B489" s="27" t="s">
        <v>620</v>
      </c>
      <c r="C489" s="27">
        <f t="shared" si="458"/>
        <v>60</v>
      </c>
      <c r="D489" s="27" t="s">
        <v>13</v>
      </c>
      <c r="E489" s="28">
        <v>4910</v>
      </c>
      <c r="F489" s="28">
        <v>4925</v>
      </c>
      <c r="G489" s="28">
        <v>0</v>
      </c>
      <c r="H489" s="28">
        <f t="shared" si="490"/>
        <v>900</v>
      </c>
      <c r="I489" s="28">
        <v>0</v>
      </c>
      <c r="J489" s="28">
        <f t="shared" si="488"/>
        <v>900</v>
      </c>
    </row>
    <row r="490" spans="1:10">
      <c r="A490" s="26">
        <v>42695</v>
      </c>
      <c r="B490" s="27" t="s">
        <v>427</v>
      </c>
      <c r="C490" s="27">
        <f t="shared" si="458"/>
        <v>420</v>
      </c>
      <c r="D490" s="27" t="s">
        <v>16</v>
      </c>
      <c r="E490" s="28">
        <v>707</v>
      </c>
      <c r="F490" s="28">
        <v>697</v>
      </c>
      <c r="G490" s="28">
        <v>698</v>
      </c>
      <c r="H490" s="28">
        <f t="shared" ref="H490:H491" si="491">(E490-F490)*C490</f>
        <v>4200</v>
      </c>
      <c r="I490" s="28">
        <f>(F490-G490)*C490</f>
        <v>-420</v>
      </c>
      <c r="J490" s="28">
        <f t="shared" ref="J490" si="492">I490+H490</f>
        <v>3780</v>
      </c>
    </row>
    <row r="491" spans="1:10">
      <c r="A491" s="26">
        <v>42695</v>
      </c>
      <c r="B491" s="27" t="s">
        <v>364</v>
      </c>
      <c r="C491" s="27">
        <f t="shared" si="458"/>
        <v>780</v>
      </c>
      <c r="D491" s="27" t="s">
        <v>16</v>
      </c>
      <c r="E491" s="28">
        <v>384</v>
      </c>
      <c r="F491" s="28">
        <v>382</v>
      </c>
      <c r="G491" s="28">
        <v>0</v>
      </c>
      <c r="H491" s="28">
        <f t="shared" si="491"/>
        <v>1560</v>
      </c>
      <c r="I491" s="28">
        <v>0</v>
      </c>
      <c r="J491" s="28">
        <f t="shared" ref="J491:J495" si="493">+I491+H491</f>
        <v>1560</v>
      </c>
    </row>
    <row r="492" spans="1:10">
      <c r="A492" s="26">
        <v>42692</v>
      </c>
      <c r="B492" s="27" t="s">
        <v>499</v>
      </c>
      <c r="C492" s="27">
        <f t="shared" si="458"/>
        <v>210</v>
      </c>
      <c r="D492" s="27" t="s">
        <v>13</v>
      </c>
      <c r="E492" s="28">
        <v>1424</v>
      </c>
      <c r="F492" s="28">
        <v>1399</v>
      </c>
      <c r="G492" s="28">
        <v>0</v>
      </c>
      <c r="H492" s="28">
        <f t="shared" ref="H492:H495" si="494">(F492-E492)*C492</f>
        <v>-5250</v>
      </c>
      <c r="I492" s="28">
        <v>0</v>
      </c>
      <c r="J492" s="28">
        <f t="shared" si="493"/>
        <v>-5250</v>
      </c>
    </row>
    <row r="493" spans="1:10">
      <c r="A493" s="26">
        <v>42692</v>
      </c>
      <c r="B493" s="27" t="s">
        <v>696</v>
      </c>
      <c r="C493" s="27">
        <f t="shared" si="458"/>
        <v>690</v>
      </c>
      <c r="D493" s="27" t="s">
        <v>13</v>
      </c>
      <c r="E493" s="28">
        <v>434.5</v>
      </c>
      <c r="F493" s="28">
        <v>437</v>
      </c>
      <c r="G493" s="28">
        <v>0</v>
      </c>
      <c r="H493" s="28">
        <f t="shared" si="494"/>
        <v>1725</v>
      </c>
      <c r="I493" s="28">
        <v>0</v>
      </c>
      <c r="J493" s="28">
        <f t="shared" si="493"/>
        <v>1725</v>
      </c>
    </row>
    <row r="494" spans="1:10">
      <c r="A494" s="26">
        <v>42691</v>
      </c>
      <c r="B494" s="27" t="s">
        <v>338</v>
      </c>
      <c r="C494" s="27">
        <f t="shared" si="458"/>
        <v>290</v>
      </c>
      <c r="D494" s="27" t="s">
        <v>13</v>
      </c>
      <c r="E494" s="28">
        <v>1029</v>
      </c>
      <c r="F494" s="28">
        <v>1033</v>
      </c>
      <c r="G494" s="28">
        <v>0</v>
      </c>
      <c r="H494" s="28">
        <f t="shared" si="494"/>
        <v>1160</v>
      </c>
      <c r="I494" s="28">
        <v>0</v>
      </c>
      <c r="J494" s="28">
        <f t="shared" si="493"/>
        <v>1160</v>
      </c>
    </row>
    <row r="495" spans="1:10">
      <c r="A495" s="26">
        <v>42691</v>
      </c>
      <c r="B495" s="27" t="s">
        <v>396</v>
      </c>
      <c r="C495" s="27">
        <f t="shared" si="458"/>
        <v>1400</v>
      </c>
      <c r="D495" s="27" t="s">
        <v>13</v>
      </c>
      <c r="E495" s="28">
        <v>214.5</v>
      </c>
      <c r="F495" s="28">
        <v>213</v>
      </c>
      <c r="G495" s="28">
        <v>0</v>
      </c>
      <c r="H495" s="28">
        <f t="shared" si="494"/>
        <v>-2100</v>
      </c>
      <c r="I495" s="28">
        <v>0</v>
      </c>
      <c r="J495" s="28">
        <f t="shared" si="493"/>
        <v>-2100</v>
      </c>
    </row>
    <row r="496" spans="1:10">
      <c r="A496" s="26">
        <v>42690</v>
      </c>
      <c r="B496" s="27" t="s">
        <v>127</v>
      </c>
      <c r="C496" s="27">
        <f t="shared" si="458"/>
        <v>2650</v>
      </c>
      <c r="D496" s="27" t="s">
        <v>16</v>
      </c>
      <c r="E496" s="28">
        <v>113.25</v>
      </c>
      <c r="F496" s="28">
        <v>111.25</v>
      </c>
      <c r="G496" s="28">
        <v>109.25</v>
      </c>
      <c r="H496" s="28">
        <f t="shared" ref="H496" si="495">(E496-F496)*C496</f>
        <v>5300</v>
      </c>
      <c r="I496" s="28">
        <f>(F496-G496)*C496</f>
        <v>5300</v>
      </c>
      <c r="J496" s="28">
        <f t="shared" ref="J496" si="496">I496+H496</f>
        <v>10600</v>
      </c>
    </row>
    <row r="497" spans="1:10">
      <c r="A497" s="26">
        <v>42690</v>
      </c>
      <c r="B497" s="27" t="s">
        <v>697</v>
      </c>
      <c r="C497" s="27">
        <f t="shared" si="458"/>
        <v>1020</v>
      </c>
      <c r="D497" s="27" t="s">
        <v>13</v>
      </c>
      <c r="E497" s="28">
        <v>293.5</v>
      </c>
      <c r="F497" s="28">
        <v>300</v>
      </c>
      <c r="G497" s="28">
        <v>0</v>
      </c>
      <c r="H497" s="28">
        <f t="shared" ref="H497" si="497">(F497-E497)*C497</f>
        <v>6630</v>
      </c>
      <c r="I497" s="28">
        <v>0</v>
      </c>
      <c r="J497" s="28">
        <f t="shared" ref="J497:J499" si="498">+I497+H497</f>
        <v>6630</v>
      </c>
    </row>
    <row r="498" spans="1:10">
      <c r="A498" s="26">
        <v>42689</v>
      </c>
      <c r="B498" s="27" t="s">
        <v>617</v>
      </c>
      <c r="C498" s="27">
        <f t="shared" si="458"/>
        <v>110</v>
      </c>
      <c r="D498" s="27" t="s">
        <v>16</v>
      </c>
      <c r="E498" s="28">
        <v>2855</v>
      </c>
      <c r="F498" s="28">
        <v>2785</v>
      </c>
      <c r="G498" s="28">
        <v>0</v>
      </c>
      <c r="H498" s="28">
        <f t="shared" ref="H498:H500" si="499">(E498-F498)*C498</f>
        <v>7700</v>
      </c>
      <c r="I498" s="28">
        <v>0</v>
      </c>
      <c r="J498" s="28">
        <f t="shared" si="498"/>
        <v>7700</v>
      </c>
    </row>
    <row r="499" spans="1:10">
      <c r="A499" s="26">
        <v>42684</v>
      </c>
      <c r="B499" s="27" t="s">
        <v>698</v>
      </c>
      <c r="C499" s="27">
        <f t="shared" si="458"/>
        <v>90</v>
      </c>
      <c r="D499" s="27" t="s">
        <v>16</v>
      </c>
      <c r="E499" s="28">
        <v>3210</v>
      </c>
      <c r="F499" s="28">
        <v>3195</v>
      </c>
      <c r="G499" s="28">
        <v>0</v>
      </c>
      <c r="H499" s="28">
        <f t="shared" si="499"/>
        <v>1350</v>
      </c>
      <c r="I499" s="28">
        <v>0</v>
      </c>
      <c r="J499" s="28">
        <f t="shared" si="498"/>
        <v>1350</v>
      </c>
    </row>
    <row r="500" spans="1:10">
      <c r="A500" s="26">
        <v>42683</v>
      </c>
      <c r="B500" s="27" t="s">
        <v>427</v>
      </c>
      <c r="C500" s="27">
        <f t="shared" si="458"/>
        <v>350</v>
      </c>
      <c r="D500" s="27" t="s">
        <v>16</v>
      </c>
      <c r="E500" s="28">
        <v>852</v>
      </c>
      <c r="F500" s="28">
        <v>840</v>
      </c>
      <c r="G500" s="28">
        <v>830</v>
      </c>
      <c r="H500" s="28">
        <f t="shared" si="499"/>
        <v>4200</v>
      </c>
      <c r="I500" s="28">
        <f>(F500-G500)*C500</f>
        <v>3500</v>
      </c>
      <c r="J500" s="28">
        <f t="shared" ref="J500" si="500">I500+H500</f>
        <v>7700</v>
      </c>
    </row>
    <row r="501" spans="1:10">
      <c r="A501" s="26">
        <v>42682</v>
      </c>
      <c r="B501" s="27" t="s">
        <v>397</v>
      </c>
      <c r="C501" s="27">
        <f t="shared" si="458"/>
        <v>310</v>
      </c>
      <c r="D501" s="27" t="s">
        <v>13</v>
      </c>
      <c r="E501" s="28">
        <v>974</v>
      </c>
      <c r="F501" s="28">
        <v>979</v>
      </c>
      <c r="G501" s="28">
        <v>0</v>
      </c>
      <c r="H501" s="28">
        <f t="shared" ref="H501:H507" si="501">(F501-E501)*C501</f>
        <v>1550</v>
      </c>
      <c r="I501" s="28">
        <v>0</v>
      </c>
      <c r="J501" s="28">
        <f t="shared" ref="J501:J509" si="502">+I501+H501</f>
        <v>1550</v>
      </c>
    </row>
    <row r="502" spans="1:10">
      <c r="A502" s="26">
        <v>42682</v>
      </c>
      <c r="B502" s="27" t="s">
        <v>644</v>
      </c>
      <c r="C502" s="27">
        <f t="shared" si="458"/>
        <v>280</v>
      </c>
      <c r="D502" s="27" t="s">
        <v>13</v>
      </c>
      <c r="E502" s="28">
        <v>1057.5</v>
      </c>
      <c r="F502" s="28">
        <v>1042.5</v>
      </c>
      <c r="G502" s="28">
        <v>0</v>
      </c>
      <c r="H502" s="28">
        <f t="shared" si="501"/>
        <v>-4200</v>
      </c>
      <c r="I502" s="28">
        <v>0</v>
      </c>
      <c r="J502" s="28">
        <f t="shared" si="502"/>
        <v>-4200</v>
      </c>
    </row>
    <row r="503" spans="1:10">
      <c r="A503" s="26">
        <v>42681</v>
      </c>
      <c r="B503" s="27" t="s">
        <v>465</v>
      </c>
      <c r="C503" s="27">
        <f t="shared" si="458"/>
        <v>4440</v>
      </c>
      <c r="D503" s="27" t="s">
        <v>13</v>
      </c>
      <c r="E503" s="28">
        <v>67.5</v>
      </c>
      <c r="F503" s="28">
        <v>68.650000000000006</v>
      </c>
      <c r="G503" s="28">
        <v>0</v>
      </c>
      <c r="H503" s="28">
        <f t="shared" si="501"/>
        <v>5106.0000000000255</v>
      </c>
      <c r="I503" s="28">
        <v>0</v>
      </c>
      <c r="J503" s="28">
        <f t="shared" si="502"/>
        <v>5106.0000000000255</v>
      </c>
    </row>
    <row r="504" spans="1:10">
      <c r="A504" s="26">
        <v>42681</v>
      </c>
      <c r="B504" s="27" t="s">
        <v>625</v>
      </c>
      <c r="C504" s="27">
        <f t="shared" si="458"/>
        <v>1210</v>
      </c>
      <c r="D504" s="27" t="s">
        <v>13</v>
      </c>
      <c r="E504" s="28">
        <v>248.5</v>
      </c>
      <c r="F504" s="28">
        <v>242</v>
      </c>
      <c r="G504" s="28">
        <v>0</v>
      </c>
      <c r="H504" s="28">
        <f t="shared" si="501"/>
        <v>-7865</v>
      </c>
      <c r="I504" s="28">
        <v>0</v>
      </c>
      <c r="J504" s="28">
        <f t="shared" si="502"/>
        <v>-7865</v>
      </c>
    </row>
    <row r="505" spans="1:10">
      <c r="A505" s="26">
        <v>42678</v>
      </c>
      <c r="B505" s="27" t="s">
        <v>698</v>
      </c>
      <c r="C505" s="27">
        <f t="shared" ref="C505:C535" si="503">MROUND(300000/E505,10)</f>
        <v>90</v>
      </c>
      <c r="D505" s="27" t="s">
        <v>13</v>
      </c>
      <c r="E505" s="28">
        <v>3306</v>
      </c>
      <c r="F505" s="28">
        <v>3326</v>
      </c>
      <c r="G505" s="28">
        <v>3346</v>
      </c>
      <c r="H505" s="28">
        <f t="shared" si="501"/>
        <v>1800</v>
      </c>
      <c r="I505" s="28">
        <f t="shared" ref="I505" si="504">(G505-F505)*C505</f>
        <v>1800</v>
      </c>
      <c r="J505" s="28">
        <f t="shared" si="502"/>
        <v>3600</v>
      </c>
    </row>
    <row r="506" spans="1:10">
      <c r="A506" s="26">
        <v>42678</v>
      </c>
      <c r="B506" s="27" t="s">
        <v>364</v>
      </c>
      <c r="C506" s="27">
        <f t="shared" si="503"/>
        <v>750</v>
      </c>
      <c r="D506" s="27" t="s">
        <v>13</v>
      </c>
      <c r="E506" s="28">
        <v>401</v>
      </c>
      <c r="F506" s="28">
        <v>394</v>
      </c>
      <c r="G506" s="28">
        <v>0</v>
      </c>
      <c r="H506" s="28">
        <f t="shared" si="501"/>
        <v>-5250</v>
      </c>
      <c r="I506" s="28">
        <v>0</v>
      </c>
      <c r="J506" s="28">
        <f t="shared" si="502"/>
        <v>-5250</v>
      </c>
    </row>
    <row r="507" spans="1:10">
      <c r="A507" s="26">
        <v>42677</v>
      </c>
      <c r="B507" s="27" t="s">
        <v>338</v>
      </c>
      <c r="C507" s="27">
        <f t="shared" si="503"/>
        <v>280</v>
      </c>
      <c r="D507" s="27" t="s">
        <v>13</v>
      </c>
      <c r="E507" s="28">
        <v>1079</v>
      </c>
      <c r="F507" s="28">
        <v>1089</v>
      </c>
      <c r="G507" s="28">
        <v>1099</v>
      </c>
      <c r="H507" s="28">
        <f t="shared" si="501"/>
        <v>2800</v>
      </c>
      <c r="I507" s="28">
        <f t="shared" ref="I507" si="505">(G507-F507)*C507</f>
        <v>2800</v>
      </c>
      <c r="J507" s="28">
        <f t="shared" si="502"/>
        <v>5600</v>
      </c>
    </row>
    <row r="508" spans="1:10">
      <c r="A508" s="26">
        <v>42676</v>
      </c>
      <c r="B508" s="27" t="s">
        <v>699</v>
      </c>
      <c r="C508" s="27">
        <f t="shared" si="503"/>
        <v>2110</v>
      </c>
      <c r="D508" s="27" t="s">
        <v>16</v>
      </c>
      <c r="E508" s="28">
        <v>142</v>
      </c>
      <c r="F508" s="28">
        <v>141.35</v>
      </c>
      <c r="G508" s="28">
        <v>0</v>
      </c>
      <c r="H508" s="28">
        <f t="shared" ref="H508" si="506">(E508-F508)*C508</f>
        <v>1371.5000000000121</v>
      </c>
      <c r="I508" s="28">
        <v>0</v>
      </c>
      <c r="J508" s="28">
        <f t="shared" si="502"/>
        <v>1371.5000000000121</v>
      </c>
    </row>
    <row r="509" spans="1:10">
      <c r="A509" s="26">
        <v>42675</v>
      </c>
      <c r="B509" s="27" t="s">
        <v>397</v>
      </c>
      <c r="C509" s="27">
        <f t="shared" si="503"/>
        <v>440</v>
      </c>
      <c r="D509" s="27" t="s">
        <v>13</v>
      </c>
      <c r="E509" s="28">
        <v>688.3</v>
      </c>
      <c r="F509" s="28">
        <v>698.3</v>
      </c>
      <c r="G509" s="28">
        <v>703</v>
      </c>
      <c r="H509" s="28">
        <f t="shared" ref="H509" si="507">(F509-E509)*C509</f>
        <v>4400</v>
      </c>
      <c r="I509" s="28">
        <f t="shared" ref="I509" si="508">(G509-F509)*C509</f>
        <v>2068.00000000002</v>
      </c>
      <c r="J509" s="28">
        <f t="shared" si="502"/>
        <v>6468.00000000002</v>
      </c>
    </row>
    <row r="510" spans="1:10">
      <c r="A510" s="29"/>
      <c r="B510" s="29"/>
      <c r="C510" s="29"/>
      <c r="D510" s="29"/>
      <c r="E510" s="29"/>
      <c r="F510" s="29"/>
      <c r="G510" s="29"/>
      <c r="H510" s="29"/>
      <c r="I510" s="29"/>
      <c r="J510" s="29"/>
    </row>
    <row r="511" spans="1:10">
      <c r="A511" s="26">
        <v>42671</v>
      </c>
      <c r="B511" s="27" t="s">
        <v>441</v>
      </c>
      <c r="C511" s="27">
        <f t="shared" si="503"/>
        <v>330</v>
      </c>
      <c r="D511" s="27" t="s">
        <v>13</v>
      </c>
      <c r="E511" s="28">
        <v>904</v>
      </c>
      <c r="F511" s="28">
        <v>914</v>
      </c>
      <c r="G511" s="28">
        <v>924</v>
      </c>
      <c r="H511" s="28">
        <f t="shared" ref="H511" si="509">(F511-E511)*C511</f>
        <v>3300</v>
      </c>
      <c r="I511" s="28">
        <f t="shared" ref="I511" si="510">(G511-F511)*C511</f>
        <v>3300</v>
      </c>
      <c r="J511" s="28">
        <f t="shared" ref="J511:J515" si="511">+I511+H511</f>
        <v>6600</v>
      </c>
    </row>
    <row r="512" spans="1:10">
      <c r="A512" s="26">
        <v>42670</v>
      </c>
      <c r="B512" s="27" t="s">
        <v>41</v>
      </c>
      <c r="C512" s="27">
        <f t="shared" si="503"/>
        <v>660</v>
      </c>
      <c r="D512" s="27" t="s">
        <v>16</v>
      </c>
      <c r="E512" s="28">
        <v>458</v>
      </c>
      <c r="F512" s="28">
        <v>454</v>
      </c>
      <c r="G512" s="28">
        <v>0</v>
      </c>
      <c r="H512" s="28">
        <f t="shared" ref="H512" si="512">(E512-F512)*C512</f>
        <v>2640</v>
      </c>
      <c r="I512" s="28">
        <v>0</v>
      </c>
      <c r="J512" s="28">
        <f t="shared" si="511"/>
        <v>2640</v>
      </c>
    </row>
    <row r="513" spans="1:10">
      <c r="A513" s="26">
        <v>42669</v>
      </c>
      <c r="B513" s="27" t="s">
        <v>453</v>
      </c>
      <c r="C513" s="27">
        <f t="shared" si="503"/>
        <v>1400</v>
      </c>
      <c r="D513" s="27" t="s">
        <v>13</v>
      </c>
      <c r="E513" s="28">
        <v>213.75</v>
      </c>
      <c r="F513" s="28">
        <v>216.1</v>
      </c>
      <c r="G513" s="28">
        <v>0</v>
      </c>
      <c r="H513" s="28">
        <f t="shared" ref="H513:H514" si="513">(F513-E513)*C513</f>
        <v>3289.9999999999918</v>
      </c>
      <c r="I513" s="28">
        <v>0</v>
      </c>
      <c r="J513" s="28">
        <f t="shared" si="511"/>
        <v>3289.9999999999918</v>
      </c>
    </row>
    <row r="514" spans="1:10">
      <c r="A514" s="26">
        <v>42668</v>
      </c>
      <c r="B514" s="27" t="s">
        <v>427</v>
      </c>
      <c r="C514" s="27">
        <f t="shared" si="503"/>
        <v>330</v>
      </c>
      <c r="D514" s="27" t="s">
        <v>13</v>
      </c>
      <c r="E514" s="28">
        <v>923</v>
      </c>
      <c r="F514" s="28">
        <v>913</v>
      </c>
      <c r="G514" s="28">
        <v>0</v>
      </c>
      <c r="H514" s="28">
        <f t="shared" si="513"/>
        <v>-3300</v>
      </c>
      <c r="I514" s="28">
        <v>0</v>
      </c>
      <c r="J514" s="28">
        <f t="shared" si="511"/>
        <v>-3300</v>
      </c>
    </row>
    <row r="515" spans="1:10">
      <c r="A515" s="26">
        <v>42668</v>
      </c>
      <c r="B515" s="27" t="s">
        <v>220</v>
      </c>
      <c r="C515" s="27">
        <f t="shared" si="503"/>
        <v>320</v>
      </c>
      <c r="D515" s="27" t="s">
        <v>16</v>
      </c>
      <c r="E515" s="28">
        <v>929</v>
      </c>
      <c r="F515" s="28">
        <v>929</v>
      </c>
      <c r="G515" s="28">
        <v>0</v>
      </c>
      <c r="H515" s="28">
        <f>(E515-F515)*C515</f>
        <v>0</v>
      </c>
      <c r="I515" s="28">
        <v>0</v>
      </c>
      <c r="J515" s="28">
        <f t="shared" si="511"/>
        <v>0</v>
      </c>
    </row>
    <row r="516" spans="1:10">
      <c r="A516" s="26">
        <v>42667</v>
      </c>
      <c r="B516" s="27" t="s">
        <v>395</v>
      </c>
      <c r="C516" s="27">
        <f t="shared" si="503"/>
        <v>330</v>
      </c>
      <c r="D516" s="27" t="s">
        <v>16</v>
      </c>
      <c r="E516" s="28">
        <v>915</v>
      </c>
      <c r="F516" s="28">
        <v>910</v>
      </c>
      <c r="G516" s="28">
        <v>905.25</v>
      </c>
      <c r="H516" s="28">
        <f t="shared" ref="H516" si="514">(E516-F516)*C516</f>
        <v>1650</v>
      </c>
      <c r="I516" s="28">
        <f>(F516-G516)*C516</f>
        <v>1567.5</v>
      </c>
      <c r="J516" s="28">
        <f t="shared" ref="J516" si="515">I516+H516</f>
        <v>3217.5</v>
      </c>
    </row>
    <row r="517" spans="1:10">
      <c r="A517" s="26">
        <v>42664</v>
      </c>
      <c r="B517" s="27" t="s">
        <v>231</v>
      </c>
      <c r="C517" s="27">
        <f t="shared" si="503"/>
        <v>910</v>
      </c>
      <c r="D517" s="27" t="s">
        <v>13</v>
      </c>
      <c r="E517" s="28">
        <v>330.7</v>
      </c>
      <c r="F517" s="28">
        <v>336</v>
      </c>
      <c r="G517" s="28">
        <v>0</v>
      </c>
      <c r="H517" s="28">
        <f t="shared" ref="H517:H524" si="516">(F517-E517)*C517</f>
        <v>4823.00000000001</v>
      </c>
      <c r="I517" s="28">
        <v>0</v>
      </c>
      <c r="J517" s="28">
        <f t="shared" ref="J517:J535" si="517">+I517+H517</f>
        <v>4823.00000000001</v>
      </c>
    </row>
    <row r="518" spans="1:10">
      <c r="A518" s="26">
        <v>42664</v>
      </c>
      <c r="B518" s="27" t="s">
        <v>700</v>
      </c>
      <c r="C518" s="27">
        <f t="shared" si="503"/>
        <v>760</v>
      </c>
      <c r="D518" s="27" t="s">
        <v>13</v>
      </c>
      <c r="E518" s="28">
        <v>396.5</v>
      </c>
      <c r="F518" s="28">
        <v>406.5</v>
      </c>
      <c r="G518" s="28">
        <v>416.5</v>
      </c>
      <c r="H518" s="28">
        <f t="shared" si="516"/>
        <v>7600</v>
      </c>
      <c r="I518" s="28">
        <f t="shared" ref="I518:I519" si="518">(G518-F518)*C518</f>
        <v>7600</v>
      </c>
      <c r="J518" s="28">
        <f t="shared" si="517"/>
        <v>15200</v>
      </c>
    </row>
    <row r="519" spans="1:10">
      <c r="A519" s="26">
        <v>42663</v>
      </c>
      <c r="B519" s="27" t="s">
        <v>701</v>
      </c>
      <c r="C519" s="27">
        <f t="shared" si="503"/>
        <v>2390</v>
      </c>
      <c r="D519" s="27" t="s">
        <v>13</v>
      </c>
      <c r="E519" s="28">
        <v>125.65</v>
      </c>
      <c r="F519" s="28">
        <v>128.65</v>
      </c>
      <c r="G519" s="28">
        <v>131.65</v>
      </c>
      <c r="H519" s="28">
        <f t="shared" si="516"/>
        <v>7170</v>
      </c>
      <c r="I519" s="28">
        <f t="shared" si="518"/>
        <v>7170</v>
      </c>
      <c r="J519" s="28">
        <f t="shared" si="517"/>
        <v>14340</v>
      </c>
    </row>
    <row r="520" spans="1:10">
      <c r="A520" s="26">
        <v>42661</v>
      </c>
      <c r="B520" s="27" t="s">
        <v>389</v>
      </c>
      <c r="C520" s="27">
        <f t="shared" si="503"/>
        <v>720</v>
      </c>
      <c r="D520" s="27" t="s">
        <v>13</v>
      </c>
      <c r="E520" s="28">
        <v>414</v>
      </c>
      <c r="F520" s="28">
        <v>421</v>
      </c>
      <c r="G520" s="28">
        <v>0</v>
      </c>
      <c r="H520" s="28">
        <f t="shared" si="516"/>
        <v>5040</v>
      </c>
      <c r="I520" s="28">
        <v>0</v>
      </c>
      <c r="J520" s="28">
        <f t="shared" si="517"/>
        <v>5040</v>
      </c>
    </row>
    <row r="521" spans="1:10">
      <c r="A521" s="26">
        <v>42661</v>
      </c>
      <c r="B521" s="27" t="s">
        <v>231</v>
      </c>
      <c r="C521" s="27">
        <f t="shared" si="503"/>
        <v>950</v>
      </c>
      <c r="D521" s="27" t="s">
        <v>13</v>
      </c>
      <c r="E521" s="28">
        <v>316</v>
      </c>
      <c r="F521" s="28">
        <v>320</v>
      </c>
      <c r="G521" s="28">
        <v>324</v>
      </c>
      <c r="H521" s="28">
        <f t="shared" si="516"/>
        <v>3800</v>
      </c>
      <c r="I521" s="28">
        <f t="shared" ref="I521" si="519">(G521-F521)*C521</f>
        <v>3800</v>
      </c>
      <c r="J521" s="28">
        <f t="shared" si="517"/>
        <v>7600</v>
      </c>
    </row>
    <row r="522" spans="1:10">
      <c r="A522" s="26">
        <v>42660</v>
      </c>
      <c r="B522" s="27" t="s">
        <v>637</v>
      </c>
      <c r="C522" s="27">
        <f t="shared" si="503"/>
        <v>530</v>
      </c>
      <c r="D522" s="27" t="s">
        <v>13</v>
      </c>
      <c r="E522" s="28">
        <v>565</v>
      </c>
      <c r="F522" s="28">
        <v>575</v>
      </c>
      <c r="G522" s="28">
        <v>0</v>
      </c>
      <c r="H522" s="28">
        <f t="shared" si="516"/>
        <v>5300</v>
      </c>
      <c r="I522" s="28">
        <v>0</v>
      </c>
      <c r="J522" s="28">
        <f t="shared" si="517"/>
        <v>5300</v>
      </c>
    </row>
    <row r="523" spans="1:10">
      <c r="A523" s="26">
        <v>42660</v>
      </c>
      <c r="B523" s="27" t="s">
        <v>699</v>
      </c>
      <c r="C523" s="27">
        <f t="shared" si="503"/>
        <v>2170</v>
      </c>
      <c r="D523" s="27" t="s">
        <v>13</v>
      </c>
      <c r="E523" s="28">
        <v>138</v>
      </c>
      <c r="F523" s="28">
        <v>140</v>
      </c>
      <c r="G523" s="28">
        <v>0</v>
      </c>
      <c r="H523" s="28">
        <f t="shared" si="516"/>
        <v>4340</v>
      </c>
      <c r="I523" s="28">
        <v>0</v>
      </c>
      <c r="J523" s="28">
        <f t="shared" si="517"/>
        <v>4340</v>
      </c>
    </row>
    <row r="524" spans="1:10">
      <c r="A524" s="26">
        <v>42657</v>
      </c>
      <c r="B524" s="27" t="s">
        <v>702</v>
      </c>
      <c r="C524" s="27">
        <f t="shared" si="503"/>
        <v>740</v>
      </c>
      <c r="D524" s="27" t="s">
        <v>13</v>
      </c>
      <c r="E524" s="28">
        <v>404</v>
      </c>
      <c r="F524" s="28">
        <v>414</v>
      </c>
      <c r="G524" s="28">
        <v>0</v>
      </c>
      <c r="H524" s="28">
        <f t="shared" si="516"/>
        <v>7400</v>
      </c>
      <c r="I524" s="28">
        <v>0</v>
      </c>
      <c r="J524" s="28">
        <f t="shared" si="517"/>
        <v>7400</v>
      </c>
    </row>
    <row r="525" spans="1:10">
      <c r="A525" s="26">
        <v>42656</v>
      </c>
      <c r="B525" s="27" t="s">
        <v>624</v>
      </c>
      <c r="C525" s="27">
        <f t="shared" si="503"/>
        <v>740</v>
      </c>
      <c r="D525" s="27" t="s">
        <v>16</v>
      </c>
      <c r="E525" s="28">
        <v>403</v>
      </c>
      <c r="F525" s="28">
        <v>393</v>
      </c>
      <c r="G525" s="28">
        <v>0</v>
      </c>
      <c r="H525" s="28">
        <f>(E525-F525)*C525</f>
        <v>7400</v>
      </c>
      <c r="I525" s="28">
        <v>0</v>
      </c>
      <c r="J525" s="28">
        <f t="shared" si="517"/>
        <v>7400</v>
      </c>
    </row>
    <row r="526" spans="1:10">
      <c r="A526" s="26">
        <v>42653</v>
      </c>
      <c r="B526" s="27" t="s">
        <v>624</v>
      </c>
      <c r="C526" s="27">
        <f t="shared" si="503"/>
        <v>710</v>
      </c>
      <c r="D526" s="27" t="s">
        <v>13</v>
      </c>
      <c r="E526" s="28">
        <v>421</v>
      </c>
      <c r="F526" s="28">
        <v>410</v>
      </c>
      <c r="G526" s="28">
        <v>0</v>
      </c>
      <c r="H526" s="28">
        <f t="shared" ref="H526:H535" si="520">(F526-E526)*C526</f>
        <v>-7810</v>
      </c>
      <c r="I526" s="28">
        <v>0</v>
      </c>
      <c r="J526" s="28">
        <f t="shared" si="517"/>
        <v>-7810</v>
      </c>
    </row>
    <row r="527" spans="1:10">
      <c r="A527" s="26">
        <v>42650</v>
      </c>
      <c r="B527" s="27" t="s">
        <v>624</v>
      </c>
      <c r="C527" s="27">
        <f t="shared" si="503"/>
        <v>720</v>
      </c>
      <c r="D527" s="27" t="s">
        <v>13</v>
      </c>
      <c r="E527" s="28">
        <v>415.2</v>
      </c>
      <c r="F527" s="28">
        <v>418</v>
      </c>
      <c r="G527" s="28">
        <v>0</v>
      </c>
      <c r="H527" s="28">
        <f t="shared" si="520"/>
        <v>2016.0000000000082</v>
      </c>
      <c r="I527" s="28">
        <v>0</v>
      </c>
      <c r="J527" s="28">
        <f t="shared" si="517"/>
        <v>2016.0000000000082</v>
      </c>
    </row>
    <row r="528" spans="1:10">
      <c r="A528" s="26">
        <v>42649</v>
      </c>
      <c r="B528" s="27" t="s">
        <v>624</v>
      </c>
      <c r="C528" s="27">
        <f t="shared" si="503"/>
        <v>740</v>
      </c>
      <c r="D528" s="27" t="s">
        <v>13</v>
      </c>
      <c r="E528" s="28">
        <v>404</v>
      </c>
      <c r="F528" s="28">
        <v>414</v>
      </c>
      <c r="G528" s="28">
        <v>424</v>
      </c>
      <c r="H528" s="28">
        <f t="shared" si="520"/>
        <v>7400</v>
      </c>
      <c r="I528" s="28">
        <f t="shared" ref="I528:I529" si="521">(G528-F528)*C528</f>
        <v>7400</v>
      </c>
      <c r="J528" s="28">
        <f t="shared" si="517"/>
        <v>14800</v>
      </c>
    </row>
    <row r="529" spans="1:10">
      <c r="A529" s="26">
        <v>42649</v>
      </c>
      <c r="B529" s="27" t="s">
        <v>384</v>
      </c>
      <c r="C529" s="27">
        <f t="shared" si="503"/>
        <v>2090</v>
      </c>
      <c r="D529" s="27" t="s">
        <v>13</v>
      </c>
      <c r="E529" s="28">
        <v>143.69999999999999</v>
      </c>
      <c r="F529" s="28">
        <v>146</v>
      </c>
      <c r="G529" s="28">
        <v>148.5</v>
      </c>
      <c r="H529" s="28">
        <f t="shared" si="520"/>
        <v>4807.0000000000236</v>
      </c>
      <c r="I529" s="28">
        <f t="shared" si="521"/>
        <v>5225</v>
      </c>
      <c r="J529" s="28">
        <f t="shared" si="517"/>
        <v>10032.000000000024</v>
      </c>
    </row>
    <row r="530" spans="1:10">
      <c r="A530" s="26">
        <v>42648</v>
      </c>
      <c r="B530" s="27" t="s">
        <v>99</v>
      </c>
      <c r="C530" s="27">
        <f t="shared" si="503"/>
        <v>680</v>
      </c>
      <c r="D530" s="27" t="s">
        <v>13</v>
      </c>
      <c r="E530" s="28">
        <v>443</v>
      </c>
      <c r="F530" s="28">
        <v>433</v>
      </c>
      <c r="G530" s="28">
        <v>0</v>
      </c>
      <c r="H530" s="28">
        <f t="shared" si="520"/>
        <v>-6800</v>
      </c>
      <c r="I530" s="28">
        <v>0</v>
      </c>
      <c r="J530" s="28">
        <f t="shared" si="517"/>
        <v>-6800</v>
      </c>
    </row>
    <row r="531" spans="1:10">
      <c r="A531" s="26">
        <v>42648</v>
      </c>
      <c r="B531" s="27" t="s">
        <v>624</v>
      </c>
      <c r="C531" s="27">
        <f t="shared" si="503"/>
        <v>770</v>
      </c>
      <c r="D531" s="27" t="s">
        <v>13</v>
      </c>
      <c r="E531" s="28">
        <v>390</v>
      </c>
      <c r="F531" s="28">
        <v>397</v>
      </c>
      <c r="G531" s="28">
        <v>0</v>
      </c>
      <c r="H531" s="28">
        <f t="shared" si="520"/>
        <v>5390</v>
      </c>
      <c r="I531" s="28">
        <v>0</v>
      </c>
      <c r="J531" s="28">
        <f t="shared" si="517"/>
        <v>5390</v>
      </c>
    </row>
    <row r="532" spans="1:10">
      <c r="A532" s="26">
        <v>42647</v>
      </c>
      <c r="B532" s="27" t="s">
        <v>389</v>
      </c>
      <c r="C532" s="27">
        <f t="shared" si="503"/>
        <v>740</v>
      </c>
      <c r="D532" s="27" t="s">
        <v>13</v>
      </c>
      <c r="E532" s="28">
        <v>407</v>
      </c>
      <c r="F532" s="28">
        <v>417</v>
      </c>
      <c r="G532" s="28">
        <v>0</v>
      </c>
      <c r="H532" s="28">
        <f t="shared" si="520"/>
        <v>7400</v>
      </c>
      <c r="I532" s="28">
        <v>0</v>
      </c>
      <c r="J532" s="28">
        <f t="shared" si="517"/>
        <v>7400</v>
      </c>
    </row>
    <row r="533" spans="1:10">
      <c r="A533" s="26">
        <v>42647</v>
      </c>
      <c r="B533" s="27" t="s">
        <v>703</v>
      </c>
      <c r="C533" s="27">
        <f t="shared" si="503"/>
        <v>90</v>
      </c>
      <c r="D533" s="27" t="s">
        <v>13</v>
      </c>
      <c r="E533" s="28">
        <v>3308</v>
      </c>
      <c r="F533" s="28">
        <v>3336.8</v>
      </c>
      <c r="G533" s="28">
        <v>0</v>
      </c>
      <c r="H533" s="28">
        <f t="shared" si="520"/>
        <v>2592.0000000000164</v>
      </c>
      <c r="I533" s="28">
        <v>0</v>
      </c>
      <c r="J533" s="28">
        <f t="shared" si="517"/>
        <v>2592.0000000000164</v>
      </c>
    </row>
    <row r="534" spans="1:10">
      <c r="A534" s="26">
        <v>42646</v>
      </c>
      <c r="B534" s="27" t="s">
        <v>434</v>
      </c>
      <c r="C534" s="27">
        <f t="shared" si="503"/>
        <v>90</v>
      </c>
      <c r="D534" s="27" t="s">
        <v>13</v>
      </c>
      <c r="E534" s="28">
        <v>3445</v>
      </c>
      <c r="F534" s="28">
        <v>3475</v>
      </c>
      <c r="G534" s="28">
        <v>3500</v>
      </c>
      <c r="H534" s="28">
        <f t="shared" si="520"/>
        <v>2700</v>
      </c>
      <c r="I534" s="28">
        <f t="shared" ref="I534" si="522">(G534-F534)*C534</f>
        <v>2250</v>
      </c>
      <c r="J534" s="28">
        <f t="shared" si="517"/>
        <v>4950</v>
      </c>
    </row>
    <row r="535" spans="1:10">
      <c r="A535" s="26">
        <v>42646</v>
      </c>
      <c r="B535" s="27" t="s">
        <v>704</v>
      </c>
      <c r="C535" s="27">
        <f t="shared" si="503"/>
        <v>2130</v>
      </c>
      <c r="D535" s="27" t="s">
        <v>13</v>
      </c>
      <c r="E535" s="28">
        <v>141</v>
      </c>
      <c r="F535" s="28">
        <v>142</v>
      </c>
      <c r="G535" s="28">
        <v>0</v>
      </c>
      <c r="H535" s="28">
        <f t="shared" si="520"/>
        <v>2130</v>
      </c>
      <c r="I535" s="28">
        <v>0</v>
      </c>
      <c r="J535" s="28">
        <f t="shared" si="517"/>
        <v>2130</v>
      </c>
    </row>
    <row r="536" spans="1:10">
      <c r="A536" s="30"/>
      <c r="B536" s="30"/>
      <c r="C536" s="31"/>
      <c r="D536" s="30"/>
      <c r="E536" s="24"/>
      <c r="F536" s="24"/>
      <c r="G536" s="24"/>
      <c r="H536" s="24"/>
      <c r="I536" s="24"/>
      <c r="J536" s="24"/>
    </row>
    <row r="537" spans="1:10">
      <c r="A537" s="26">
        <v>42643</v>
      </c>
      <c r="B537" s="27" t="s">
        <v>41</v>
      </c>
      <c r="C537" s="27">
        <f t="shared" ref="C537:C584" si="523">MROUND(300000/E537,10)</f>
        <v>630</v>
      </c>
      <c r="D537" s="27" t="s">
        <v>13</v>
      </c>
      <c r="E537" s="28">
        <v>475</v>
      </c>
      <c r="F537" s="28">
        <v>480.8</v>
      </c>
      <c r="G537" s="28">
        <v>0</v>
      </c>
      <c r="H537" s="28">
        <f>(F537-E537)*C537</f>
        <v>3654.0000000000073</v>
      </c>
      <c r="I537" s="28">
        <v>0</v>
      </c>
      <c r="J537" s="28">
        <f t="shared" ref="J537:J553" si="524">+I537+H537</f>
        <v>3654.0000000000073</v>
      </c>
    </row>
    <row r="538" spans="1:10">
      <c r="A538" s="26">
        <v>42642</v>
      </c>
      <c r="B538" s="27" t="s">
        <v>637</v>
      </c>
      <c r="C538" s="27">
        <f t="shared" si="523"/>
        <v>550</v>
      </c>
      <c r="D538" s="27" t="s">
        <v>13</v>
      </c>
      <c r="E538" s="28">
        <v>549</v>
      </c>
      <c r="F538" s="28">
        <v>564</v>
      </c>
      <c r="G538" s="28">
        <v>0</v>
      </c>
      <c r="H538" s="28">
        <f>(F538-E538)*C538</f>
        <v>8250</v>
      </c>
      <c r="I538" s="28">
        <v>0</v>
      </c>
      <c r="J538" s="28">
        <f t="shared" si="524"/>
        <v>8250</v>
      </c>
    </row>
    <row r="539" spans="1:10">
      <c r="A539" s="26">
        <v>42641</v>
      </c>
      <c r="B539" s="27" t="s">
        <v>444</v>
      </c>
      <c r="C539" s="27">
        <f t="shared" si="523"/>
        <v>130</v>
      </c>
      <c r="D539" s="27" t="s">
        <v>13</v>
      </c>
      <c r="E539" s="28">
        <v>2320</v>
      </c>
      <c r="F539" s="28">
        <v>2345</v>
      </c>
      <c r="G539" s="28">
        <v>2370</v>
      </c>
      <c r="H539" s="28">
        <f t="shared" ref="H539:H541" si="525">(F539-E539)*C539</f>
        <v>3250</v>
      </c>
      <c r="I539" s="28">
        <f t="shared" ref="I539:I540" si="526">(G539-F539)*C539</f>
        <v>3250</v>
      </c>
      <c r="J539" s="28">
        <f t="shared" si="524"/>
        <v>6500</v>
      </c>
    </row>
    <row r="540" spans="1:10">
      <c r="A540" s="26">
        <v>42641</v>
      </c>
      <c r="B540" s="27" t="s">
        <v>705</v>
      </c>
      <c r="C540" s="27">
        <f t="shared" si="523"/>
        <v>1960</v>
      </c>
      <c r="D540" s="27" t="s">
        <v>13</v>
      </c>
      <c r="E540" s="28">
        <v>152.80000000000001</v>
      </c>
      <c r="F540" s="28">
        <v>154</v>
      </c>
      <c r="G540" s="28">
        <v>155.5</v>
      </c>
      <c r="H540" s="28">
        <f t="shared" si="525"/>
        <v>2351.9999999999777</v>
      </c>
      <c r="I540" s="28">
        <f t="shared" si="526"/>
        <v>2940</v>
      </c>
      <c r="J540" s="28">
        <f t="shared" si="524"/>
        <v>5291.9999999999782</v>
      </c>
    </row>
    <row r="541" spans="1:10">
      <c r="A541" s="26">
        <v>42641</v>
      </c>
      <c r="B541" s="27" t="s">
        <v>443</v>
      </c>
      <c r="C541" s="27">
        <f t="shared" si="523"/>
        <v>100</v>
      </c>
      <c r="D541" s="27" t="s">
        <v>13</v>
      </c>
      <c r="E541" s="28">
        <v>2906</v>
      </c>
      <c r="F541" s="28">
        <v>2920</v>
      </c>
      <c r="G541" s="28">
        <v>0</v>
      </c>
      <c r="H541" s="28">
        <f t="shared" si="525"/>
        <v>1400</v>
      </c>
      <c r="I541" s="28">
        <v>0</v>
      </c>
      <c r="J541" s="28">
        <f t="shared" si="524"/>
        <v>1400</v>
      </c>
    </row>
    <row r="542" spans="1:10">
      <c r="A542" s="26">
        <v>42640</v>
      </c>
      <c r="B542" s="27" t="s">
        <v>455</v>
      </c>
      <c r="C542" s="27">
        <f t="shared" si="523"/>
        <v>220</v>
      </c>
      <c r="D542" s="27" t="s">
        <v>16</v>
      </c>
      <c r="E542" s="28">
        <v>1383</v>
      </c>
      <c r="F542" s="28">
        <v>1375</v>
      </c>
      <c r="G542" s="28">
        <v>0</v>
      </c>
      <c r="H542" s="28">
        <f t="shared" ref="H542:H548" si="527">(E542-F542)*C542</f>
        <v>1760</v>
      </c>
      <c r="I542" s="28">
        <v>0</v>
      </c>
      <c r="J542" s="28">
        <f t="shared" si="524"/>
        <v>1760</v>
      </c>
    </row>
    <row r="543" spans="1:10">
      <c r="A543" s="26">
        <v>42640</v>
      </c>
      <c r="B543" s="27" t="s">
        <v>375</v>
      </c>
      <c r="C543" s="27">
        <f t="shared" si="523"/>
        <v>2440</v>
      </c>
      <c r="D543" s="27" t="s">
        <v>13</v>
      </c>
      <c r="E543" s="28">
        <v>122.7</v>
      </c>
      <c r="F543" s="28">
        <v>124.2</v>
      </c>
      <c r="G543" s="28">
        <v>0</v>
      </c>
      <c r="H543" s="28">
        <f>(F543-E543)*C543</f>
        <v>3660</v>
      </c>
      <c r="I543" s="28">
        <v>0</v>
      </c>
      <c r="J543" s="28">
        <f t="shared" si="524"/>
        <v>3660</v>
      </c>
    </row>
    <row r="544" spans="1:10">
      <c r="A544" s="26">
        <v>42639</v>
      </c>
      <c r="B544" s="27" t="s">
        <v>706</v>
      </c>
      <c r="C544" s="27">
        <f t="shared" si="523"/>
        <v>2280</v>
      </c>
      <c r="D544" s="27" t="s">
        <v>13</v>
      </c>
      <c r="E544" s="28">
        <v>131.6</v>
      </c>
      <c r="F544" s="28">
        <v>135.6</v>
      </c>
      <c r="G544" s="28">
        <v>0</v>
      </c>
      <c r="H544" s="28">
        <f>(F544-E544)*C544</f>
        <v>9120</v>
      </c>
      <c r="I544" s="28">
        <v>0</v>
      </c>
      <c r="J544" s="28">
        <f t="shared" si="524"/>
        <v>9120</v>
      </c>
    </row>
    <row r="545" spans="1:10">
      <c r="A545" s="26">
        <v>42639</v>
      </c>
      <c r="B545" s="27" t="s">
        <v>338</v>
      </c>
      <c r="C545" s="27">
        <f t="shared" si="523"/>
        <v>290</v>
      </c>
      <c r="D545" s="27" t="s">
        <v>16</v>
      </c>
      <c r="E545" s="28">
        <v>1048</v>
      </c>
      <c r="F545" s="28">
        <v>1045</v>
      </c>
      <c r="G545" s="28">
        <v>0</v>
      </c>
      <c r="H545" s="28">
        <f t="shared" si="527"/>
        <v>870</v>
      </c>
      <c r="I545" s="28">
        <v>0</v>
      </c>
      <c r="J545" s="28">
        <f t="shared" si="524"/>
        <v>870</v>
      </c>
    </row>
    <row r="546" spans="1:10">
      <c r="A546" s="26">
        <v>42635</v>
      </c>
      <c r="B546" s="27" t="s">
        <v>397</v>
      </c>
      <c r="C546" s="27">
        <f t="shared" si="523"/>
        <v>310</v>
      </c>
      <c r="D546" s="27" t="s">
        <v>13</v>
      </c>
      <c r="E546" s="28">
        <v>961</v>
      </c>
      <c r="F546" s="28">
        <v>971</v>
      </c>
      <c r="G546" s="28">
        <v>981</v>
      </c>
      <c r="H546" s="28">
        <f t="shared" ref="H546" si="528">(F546-E546)*C546</f>
        <v>3100</v>
      </c>
      <c r="I546" s="28">
        <f t="shared" ref="I546" si="529">(G546-F546)*C546</f>
        <v>3100</v>
      </c>
      <c r="J546" s="28">
        <f t="shared" si="524"/>
        <v>6200</v>
      </c>
    </row>
    <row r="547" spans="1:10">
      <c r="A547" s="26">
        <v>42635</v>
      </c>
      <c r="B547" s="27" t="s">
        <v>338</v>
      </c>
      <c r="C547" s="27">
        <f t="shared" si="523"/>
        <v>290</v>
      </c>
      <c r="D547" s="27" t="s">
        <v>16</v>
      </c>
      <c r="E547" s="28">
        <v>1025</v>
      </c>
      <c r="F547" s="28">
        <v>1025</v>
      </c>
      <c r="G547" s="28">
        <v>0</v>
      </c>
      <c r="H547" s="28">
        <f t="shared" si="527"/>
        <v>0</v>
      </c>
      <c r="I547" s="28">
        <v>0</v>
      </c>
      <c r="J547" s="28">
        <f t="shared" si="524"/>
        <v>0</v>
      </c>
    </row>
    <row r="548" spans="1:10">
      <c r="A548" s="26">
        <v>42634</v>
      </c>
      <c r="B548" s="27" t="s">
        <v>338</v>
      </c>
      <c r="C548" s="27">
        <f t="shared" si="523"/>
        <v>290</v>
      </c>
      <c r="D548" s="27" t="s">
        <v>16</v>
      </c>
      <c r="E548" s="28">
        <v>1036</v>
      </c>
      <c r="F548" s="28">
        <v>1026</v>
      </c>
      <c r="G548" s="28">
        <v>0</v>
      </c>
      <c r="H548" s="28">
        <f t="shared" si="527"/>
        <v>2900</v>
      </c>
      <c r="I548" s="28">
        <v>0</v>
      </c>
      <c r="J548" s="28">
        <f t="shared" si="524"/>
        <v>2900</v>
      </c>
    </row>
    <row r="549" spans="1:10">
      <c r="A549" s="26">
        <v>42633</v>
      </c>
      <c r="B549" s="27" t="s">
        <v>415</v>
      </c>
      <c r="C549" s="27">
        <f t="shared" si="523"/>
        <v>680</v>
      </c>
      <c r="D549" s="27" t="s">
        <v>13</v>
      </c>
      <c r="E549" s="28">
        <v>438.3</v>
      </c>
      <c r="F549" s="28">
        <v>441.65</v>
      </c>
      <c r="G549" s="28">
        <v>0</v>
      </c>
      <c r="H549" s="28">
        <f t="shared" ref="H549:H552" si="530">(F549-E549)*C549</f>
        <v>2277.9999999999768</v>
      </c>
      <c r="I549" s="28">
        <v>0</v>
      </c>
      <c r="J549" s="28">
        <f t="shared" si="524"/>
        <v>2277.9999999999768</v>
      </c>
    </row>
    <row r="550" spans="1:10">
      <c r="A550" s="26">
        <v>42632</v>
      </c>
      <c r="B550" s="27" t="s">
        <v>424</v>
      </c>
      <c r="C550" s="27">
        <f t="shared" si="523"/>
        <v>230</v>
      </c>
      <c r="D550" s="27" t="s">
        <v>13</v>
      </c>
      <c r="E550" s="28">
        <v>1311</v>
      </c>
      <c r="F550" s="28">
        <v>1330</v>
      </c>
      <c r="G550" s="28">
        <v>0</v>
      </c>
      <c r="H550" s="28">
        <f t="shared" si="530"/>
        <v>4370</v>
      </c>
      <c r="I550" s="28">
        <v>0</v>
      </c>
      <c r="J550" s="28">
        <f t="shared" si="524"/>
        <v>4370</v>
      </c>
    </row>
    <row r="551" spans="1:10">
      <c r="A551" s="26">
        <v>42629</v>
      </c>
      <c r="B551" s="27" t="s">
        <v>41</v>
      </c>
      <c r="C551" s="27">
        <f t="shared" si="523"/>
        <v>550</v>
      </c>
      <c r="D551" s="27" t="s">
        <v>13</v>
      </c>
      <c r="E551" s="28">
        <v>545</v>
      </c>
      <c r="F551" s="28">
        <v>537</v>
      </c>
      <c r="G551" s="28">
        <v>0</v>
      </c>
      <c r="H551" s="28">
        <f t="shared" si="530"/>
        <v>-4400</v>
      </c>
      <c r="I551" s="28">
        <v>0</v>
      </c>
      <c r="J551" s="28">
        <f t="shared" si="524"/>
        <v>-4400</v>
      </c>
    </row>
    <row r="552" spans="1:10">
      <c r="A552" s="26">
        <v>42627</v>
      </c>
      <c r="B552" s="27" t="s">
        <v>396</v>
      </c>
      <c r="C552" s="27">
        <f t="shared" si="523"/>
        <v>1830</v>
      </c>
      <c r="D552" s="27" t="s">
        <v>13</v>
      </c>
      <c r="E552" s="28">
        <v>163.5</v>
      </c>
      <c r="F552" s="28">
        <v>165</v>
      </c>
      <c r="G552" s="28">
        <v>0</v>
      </c>
      <c r="H552" s="28">
        <f t="shared" si="530"/>
        <v>2745</v>
      </c>
      <c r="I552" s="28">
        <v>0</v>
      </c>
      <c r="J552" s="28">
        <f t="shared" si="524"/>
        <v>2745</v>
      </c>
    </row>
    <row r="553" spans="1:10">
      <c r="A553" s="26">
        <v>42622</v>
      </c>
      <c r="B553" s="27" t="s">
        <v>707</v>
      </c>
      <c r="C553" s="27">
        <f t="shared" si="523"/>
        <v>3130</v>
      </c>
      <c r="D553" s="27" t="s">
        <v>16</v>
      </c>
      <c r="E553" s="28">
        <v>96</v>
      </c>
      <c r="F553" s="28">
        <v>95.15</v>
      </c>
      <c r="G553" s="28">
        <v>0</v>
      </c>
      <c r="H553" s="28">
        <f>(E553-F553)*C553</f>
        <v>2660.4999999999823</v>
      </c>
      <c r="I553" s="28">
        <v>0</v>
      </c>
      <c r="J553" s="28">
        <f t="shared" si="524"/>
        <v>2660.4999999999823</v>
      </c>
    </row>
    <row r="554" spans="1:10">
      <c r="A554" s="26">
        <v>42622</v>
      </c>
      <c r="B554" s="27" t="s">
        <v>414</v>
      </c>
      <c r="C554" s="27">
        <f t="shared" si="523"/>
        <v>220</v>
      </c>
      <c r="D554" s="27" t="s">
        <v>13</v>
      </c>
      <c r="E554" s="28">
        <v>1347</v>
      </c>
      <c r="F554" s="28">
        <v>1332</v>
      </c>
      <c r="G554" s="28">
        <v>0</v>
      </c>
      <c r="H554" s="28">
        <f>(F554-E554)*C554</f>
        <v>-3300</v>
      </c>
      <c r="I554" s="28">
        <v>0</v>
      </c>
      <c r="J554" s="28">
        <f t="shared" ref="J554:J561" si="531">+I554+H554</f>
        <v>-3300</v>
      </c>
    </row>
    <row r="555" spans="1:10">
      <c r="A555" s="26">
        <v>42621</v>
      </c>
      <c r="B555" s="27" t="s">
        <v>708</v>
      </c>
      <c r="C555" s="27">
        <f t="shared" si="523"/>
        <v>1120</v>
      </c>
      <c r="D555" s="27" t="s">
        <v>13</v>
      </c>
      <c r="E555" s="28">
        <v>268.25</v>
      </c>
      <c r="F555" s="28">
        <v>274</v>
      </c>
      <c r="G555" s="28">
        <v>280</v>
      </c>
      <c r="H555" s="28">
        <f t="shared" ref="H555:H560" si="532">(F555-E555)*C555</f>
        <v>6440</v>
      </c>
      <c r="I555" s="28">
        <f t="shared" ref="I555:I557" si="533">(G555-F555)*C555</f>
        <v>6720</v>
      </c>
      <c r="J555" s="28">
        <f t="shared" si="531"/>
        <v>13160</v>
      </c>
    </row>
    <row r="556" spans="1:10">
      <c r="A556" s="26">
        <v>42620</v>
      </c>
      <c r="B556" s="27" t="s">
        <v>455</v>
      </c>
      <c r="C556" s="27">
        <f t="shared" si="523"/>
        <v>220</v>
      </c>
      <c r="D556" s="27" t="s">
        <v>13</v>
      </c>
      <c r="E556" s="28">
        <v>1384</v>
      </c>
      <c r="F556" s="28">
        <v>1404</v>
      </c>
      <c r="G556" s="28">
        <v>1424</v>
      </c>
      <c r="H556" s="28">
        <f t="shared" si="532"/>
        <v>4400</v>
      </c>
      <c r="I556" s="28">
        <f t="shared" si="533"/>
        <v>4400</v>
      </c>
      <c r="J556" s="28">
        <f t="shared" si="531"/>
        <v>8800</v>
      </c>
    </row>
    <row r="557" spans="1:10">
      <c r="A557" s="26">
        <v>42620</v>
      </c>
      <c r="B557" s="27" t="s">
        <v>41</v>
      </c>
      <c r="C557" s="27">
        <f t="shared" si="523"/>
        <v>560</v>
      </c>
      <c r="D557" s="27" t="s">
        <v>13</v>
      </c>
      <c r="E557" s="28">
        <v>534</v>
      </c>
      <c r="F557" s="28">
        <v>542</v>
      </c>
      <c r="G557" s="28">
        <v>545</v>
      </c>
      <c r="H557" s="28">
        <f t="shared" si="532"/>
        <v>4480</v>
      </c>
      <c r="I557" s="28">
        <f t="shared" si="533"/>
        <v>1680</v>
      </c>
      <c r="J557" s="28">
        <f t="shared" si="531"/>
        <v>6160</v>
      </c>
    </row>
    <row r="558" spans="1:10">
      <c r="A558" s="26">
        <v>42619</v>
      </c>
      <c r="B558" s="27" t="s">
        <v>709</v>
      </c>
      <c r="C558" s="27">
        <f t="shared" si="523"/>
        <v>1600</v>
      </c>
      <c r="D558" s="27" t="s">
        <v>13</v>
      </c>
      <c r="E558" s="28">
        <v>187.5</v>
      </c>
      <c r="F558" s="28">
        <v>189.25</v>
      </c>
      <c r="G558" s="28">
        <v>0</v>
      </c>
      <c r="H558" s="28">
        <f t="shared" si="532"/>
        <v>2800</v>
      </c>
      <c r="I558" s="28">
        <v>0</v>
      </c>
      <c r="J558" s="28">
        <f t="shared" si="531"/>
        <v>2800</v>
      </c>
    </row>
    <row r="559" spans="1:10">
      <c r="A559" s="26">
        <v>42615</v>
      </c>
      <c r="B559" s="27" t="s">
        <v>451</v>
      </c>
      <c r="C559" s="27">
        <f t="shared" si="523"/>
        <v>3310</v>
      </c>
      <c r="D559" s="27" t="s">
        <v>13</v>
      </c>
      <c r="E559" s="28">
        <v>90.6</v>
      </c>
      <c r="F559" s="28">
        <v>91.45</v>
      </c>
      <c r="G559" s="28">
        <v>0</v>
      </c>
      <c r="H559" s="28">
        <f t="shared" si="532"/>
        <v>2813.5000000000282</v>
      </c>
      <c r="I559" s="28">
        <v>0</v>
      </c>
      <c r="J559" s="28">
        <f t="shared" si="531"/>
        <v>2813.5000000000282</v>
      </c>
    </row>
    <row r="560" spans="1:10">
      <c r="A560" s="26">
        <v>42614</v>
      </c>
      <c r="B560" s="27" t="s">
        <v>396</v>
      </c>
      <c r="C560" s="27">
        <f t="shared" si="523"/>
        <v>1760</v>
      </c>
      <c r="D560" s="27" t="s">
        <v>13</v>
      </c>
      <c r="E560" s="28">
        <v>170.25</v>
      </c>
      <c r="F560" s="28">
        <v>171.75</v>
      </c>
      <c r="G560" s="28">
        <v>0</v>
      </c>
      <c r="H560" s="28">
        <f t="shared" si="532"/>
        <v>2640</v>
      </c>
      <c r="I560" s="28">
        <v>0</v>
      </c>
      <c r="J560" s="28">
        <f t="shared" si="531"/>
        <v>2640</v>
      </c>
    </row>
    <row r="561" spans="1:10">
      <c r="A561" s="26">
        <v>42614</v>
      </c>
      <c r="B561" s="27" t="s">
        <v>710</v>
      </c>
      <c r="C561" s="27">
        <f t="shared" si="523"/>
        <v>1140</v>
      </c>
      <c r="D561" s="27" t="s">
        <v>13</v>
      </c>
      <c r="E561" s="28">
        <v>264</v>
      </c>
      <c r="F561" s="28">
        <v>268</v>
      </c>
      <c r="G561" s="28">
        <v>272</v>
      </c>
      <c r="H561" s="28">
        <f t="shared" ref="H561" si="534">(F561-E561)*C561</f>
        <v>4560</v>
      </c>
      <c r="I561" s="28">
        <f t="shared" ref="I561" si="535">(G561-F561)*C561</f>
        <v>4560</v>
      </c>
      <c r="J561" s="28">
        <f t="shared" si="531"/>
        <v>9120</v>
      </c>
    </row>
    <row r="562" spans="1:10">
      <c r="A562" s="30"/>
      <c r="B562" s="30"/>
      <c r="C562" s="31"/>
      <c r="D562" s="30"/>
      <c r="E562" s="24"/>
      <c r="F562" s="24"/>
      <c r="G562" s="24"/>
      <c r="H562" s="24"/>
      <c r="I562" s="24"/>
      <c r="J562" s="24"/>
    </row>
    <row r="563" spans="1:10">
      <c r="A563" s="26">
        <v>42613</v>
      </c>
      <c r="B563" s="27" t="s">
        <v>338</v>
      </c>
      <c r="C563" s="27">
        <f t="shared" si="523"/>
        <v>320</v>
      </c>
      <c r="D563" s="27" t="s">
        <v>16</v>
      </c>
      <c r="E563" s="28">
        <v>950</v>
      </c>
      <c r="F563" s="28">
        <v>950</v>
      </c>
      <c r="G563" s="28">
        <v>0</v>
      </c>
      <c r="H563" s="28">
        <f>(E563-F563)*C563</f>
        <v>0</v>
      </c>
      <c r="I563" s="28">
        <v>0</v>
      </c>
      <c r="J563" s="28">
        <f t="shared" ref="J563:J582" si="536">+I563+H563</f>
        <v>0</v>
      </c>
    </row>
    <row r="564" spans="1:10">
      <c r="A564" s="26">
        <v>42612</v>
      </c>
      <c r="B564" s="27" t="s">
        <v>711</v>
      </c>
      <c r="C564" s="27">
        <f t="shared" si="523"/>
        <v>1330</v>
      </c>
      <c r="D564" s="27" t="s">
        <v>13</v>
      </c>
      <c r="E564" s="28">
        <v>225.6</v>
      </c>
      <c r="F564" s="28">
        <v>235.6</v>
      </c>
      <c r="G564" s="28">
        <v>0</v>
      </c>
      <c r="H564" s="28">
        <f t="shared" ref="H564:H568" si="537">(F564-E564)*C564</f>
        <v>13300</v>
      </c>
      <c r="I564" s="28">
        <v>0</v>
      </c>
      <c r="J564" s="28">
        <f t="shared" si="536"/>
        <v>13300</v>
      </c>
    </row>
    <row r="565" spans="1:10">
      <c r="A565" s="26">
        <v>42612</v>
      </c>
      <c r="B565" s="27" t="s">
        <v>415</v>
      </c>
      <c r="C565" s="27">
        <f t="shared" si="523"/>
        <v>680</v>
      </c>
      <c r="D565" s="27" t="s">
        <v>13</v>
      </c>
      <c r="E565" s="28">
        <v>438</v>
      </c>
      <c r="F565" s="28">
        <v>438.5</v>
      </c>
      <c r="G565" s="28">
        <v>0</v>
      </c>
      <c r="H565" s="28">
        <f t="shared" si="537"/>
        <v>340</v>
      </c>
      <c r="I565" s="28">
        <v>0</v>
      </c>
      <c r="J565" s="28">
        <f t="shared" si="536"/>
        <v>340</v>
      </c>
    </row>
    <row r="566" spans="1:10">
      <c r="A566" s="26">
        <v>42611</v>
      </c>
      <c r="B566" s="27" t="s">
        <v>712</v>
      </c>
      <c r="C566" s="27">
        <f t="shared" si="523"/>
        <v>2790</v>
      </c>
      <c r="D566" s="27" t="s">
        <v>13</v>
      </c>
      <c r="E566" s="27">
        <v>107.6</v>
      </c>
      <c r="F566" s="27">
        <v>109.65</v>
      </c>
      <c r="G566" s="28">
        <v>0</v>
      </c>
      <c r="H566" s="28">
        <f t="shared" si="537"/>
        <v>5719.5000000000318</v>
      </c>
      <c r="I566" s="28">
        <v>0</v>
      </c>
      <c r="J566" s="28">
        <f t="shared" si="536"/>
        <v>5719.5000000000318</v>
      </c>
    </row>
    <row r="567" spans="1:10">
      <c r="A567" s="26">
        <v>42608</v>
      </c>
      <c r="B567" s="27" t="s">
        <v>503</v>
      </c>
      <c r="C567" s="27">
        <f t="shared" si="523"/>
        <v>440</v>
      </c>
      <c r="D567" s="27" t="s">
        <v>13</v>
      </c>
      <c r="E567" s="28">
        <v>687</v>
      </c>
      <c r="F567" s="28">
        <v>690.5</v>
      </c>
      <c r="G567" s="28">
        <v>0</v>
      </c>
      <c r="H567" s="28">
        <f t="shared" si="537"/>
        <v>1540</v>
      </c>
      <c r="I567" s="28">
        <v>0</v>
      </c>
      <c r="J567" s="28">
        <f t="shared" si="536"/>
        <v>1540</v>
      </c>
    </row>
    <row r="568" spans="1:10">
      <c r="A568" s="26">
        <v>42608</v>
      </c>
      <c r="B568" s="27" t="s">
        <v>713</v>
      </c>
      <c r="C568" s="27">
        <f t="shared" si="523"/>
        <v>480</v>
      </c>
      <c r="D568" s="27" t="s">
        <v>13</v>
      </c>
      <c r="E568" s="28">
        <v>621</v>
      </c>
      <c r="F568" s="28">
        <v>631</v>
      </c>
      <c r="G568" s="28">
        <v>0</v>
      </c>
      <c r="H568" s="28">
        <f t="shared" si="537"/>
        <v>4800</v>
      </c>
      <c r="I568" s="28">
        <v>0</v>
      </c>
      <c r="J568" s="28">
        <f t="shared" si="536"/>
        <v>4800</v>
      </c>
    </row>
    <row r="569" spans="1:10">
      <c r="A569" s="26">
        <v>42607</v>
      </c>
      <c r="B569" s="27" t="s">
        <v>714</v>
      </c>
      <c r="C569" s="27">
        <f t="shared" si="523"/>
        <v>1740</v>
      </c>
      <c r="D569" s="27" t="s">
        <v>16</v>
      </c>
      <c r="E569" s="28">
        <v>172</v>
      </c>
      <c r="F569" s="28">
        <v>170.65</v>
      </c>
      <c r="G569" s="28">
        <v>0</v>
      </c>
      <c r="H569" s="28">
        <f t="shared" ref="H569:H572" si="538">(E569-F569)*C569</f>
        <v>2348.99999999999</v>
      </c>
      <c r="I569" s="28">
        <v>0</v>
      </c>
      <c r="J569" s="28">
        <f t="shared" si="536"/>
        <v>2348.99999999999</v>
      </c>
    </row>
    <row r="570" spans="1:10">
      <c r="A570" s="26">
        <v>42607</v>
      </c>
      <c r="B570" s="27" t="s">
        <v>12</v>
      </c>
      <c r="C570" s="27">
        <f t="shared" si="523"/>
        <v>310</v>
      </c>
      <c r="D570" s="27" t="s">
        <v>13</v>
      </c>
      <c r="E570" s="28">
        <v>974</v>
      </c>
      <c r="F570" s="28">
        <v>954</v>
      </c>
      <c r="G570" s="28">
        <v>0</v>
      </c>
      <c r="H570" s="28">
        <f t="shared" ref="H570:H575" si="539">(F570-E570)*C570</f>
        <v>-6200</v>
      </c>
      <c r="I570" s="28">
        <v>0</v>
      </c>
      <c r="J570" s="28">
        <f t="shared" si="536"/>
        <v>-6200</v>
      </c>
    </row>
    <row r="571" spans="1:10">
      <c r="A571" s="26">
        <v>42606</v>
      </c>
      <c r="B571" s="27" t="s">
        <v>644</v>
      </c>
      <c r="C571" s="27">
        <f t="shared" si="523"/>
        <v>240</v>
      </c>
      <c r="D571" s="27" t="s">
        <v>16</v>
      </c>
      <c r="E571" s="28">
        <v>1257</v>
      </c>
      <c r="F571" s="28">
        <v>1264</v>
      </c>
      <c r="G571" s="28">
        <v>0</v>
      </c>
      <c r="H571" s="28">
        <f t="shared" si="538"/>
        <v>-1680</v>
      </c>
      <c r="I571" s="28">
        <v>0</v>
      </c>
      <c r="J571" s="28">
        <f t="shared" si="536"/>
        <v>-1680</v>
      </c>
    </row>
    <row r="572" spans="1:10">
      <c r="A572" s="26">
        <v>42605</v>
      </c>
      <c r="B572" s="27" t="s">
        <v>644</v>
      </c>
      <c r="C572" s="27">
        <f t="shared" si="523"/>
        <v>240</v>
      </c>
      <c r="D572" s="27" t="s">
        <v>16</v>
      </c>
      <c r="E572" s="28">
        <v>1264</v>
      </c>
      <c r="F572" s="28">
        <v>1251.3</v>
      </c>
      <c r="G572" s="28">
        <v>0</v>
      </c>
      <c r="H572" s="28">
        <f t="shared" si="538"/>
        <v>3048.0000000000109</v>
      </c>
      <c r="I572" s="28">
        <v>0</v>
      </c>
      <c r="J572" s="28">
        <f t="shared" si="536"/>
        <v>3048.0000000000109</v>
      </c>
    </row>
    <row r="573" spans="1:10">
      <c r="A573" s="26">
        <v>42605</v>
      </c>
      <c r="B573" s="27" t="s">
        <v>499</v>
      </c>
      <c r="C573" s="27">
        <f t="shared" si="523"/>
        <v>190</v>
      </c>
      <c r="D573" s="27" t="s">
        <v>13</v>
      </c>
      <c r="E573" s="28">
        <v>1551</v>
      </c>
      <c r="F573" s="28">
        <v>1558.5</v>
      </c>
      <c r="G573" s="28">
        <v>0</v>
      </c>
      <c r="H573" s="28">
        <f t="shared" si="539"/>
        <v>1425</v>
      </c>
      <c r="I573" s="28">
        <v>0</v>
      </c>
      <c r="J573" s="28">
        <f t="shared" si="536"/>
        <v>1425</v>
      </c>
    </row>
    <row r="574" spans="1:10">
      <c r="A574" s="26">
        <v>42604</v>
      </c>
      <c r="B574" s="27" t="s">
        <v>41</v>
      </c>
      <c r="C574" s="27">
        <f t="shared" si="523"/>
        <v>550</v>
      </c>
      <c r="D574" s="27" t="s">
        <v>13</v>
      </c>
      <c r="E574" s="28">
        <v>550</v>
      </c>
      <c r="F574" s="28">
        <v>558</v>
      </c>
      <c r="G574" s="28">
        <v>0</v>
      </c>
      <c r="H574" s="28">
        <f t="shared" si="539"/>
        <v>4400</v>
      </c>
      <c r="I574" s="28">
        <v>0</v>
      </c>
      <c r="J574" s="28">
        <f t="shared" si="536"/>
        <v>4400</v>
      </c>
    </row>
    <row r="575" spans="1:10">
      <c r="A575" s="26">
        <v>42601</v>
      </c>
      <c r="B575" s="27" t="s">
        <v>377</v>
      </c>
      <c r="C575" s="27">
        <f t="shared" si="523"/>
        <v>230</v>
      </c>
      <c r="D575" s="27" t="s">
        <v>13</v>
      </c>
      <c r="E575" s="28">
        <v>1303</v>
      </c>
      <c r="F575" s="28">
        <v>1313</v>
      </c>
      <c r="G575" s="28">
        <v>0</v>
      </c>
      <c r="H575" s="28">
        <f t="shared" si="539"/>
        <v>2300</v>
      </c>
      <c r="I575" s="28">
        <v>0</v>
      </c>
      <c r="J575" s="28">
        <f t="shared" si="536"/>
        <v>2300</v>
      </c>
    </row>
    <row r="576" spans="1:10">
      <c r="A576" s="26">
        <v>42601</v>
      </c>
      <c r="B576" s="27" t="s">
        <v>644</v>
      </c>
      <c r="C576" s="27">
        <f t="shared" si="523"/>
        <v>240</v>
      </c>
      <c r="D576" s="27" t="s">
        <v>16</v>
      </c>
      <c r="E576" s="28">
        <v>1266</v>
      </c>
      <c r="F576" s="28">
        <v>1266</v>
      </c>
      <c r="G576" s="28">
        <v>0</v>
      </c>
      <c r="H576" s="28">
        <f t="shared" ref="H576:H581" si="540">(E576-F576)*C576</f>
        <v>0</v>
      </c>
      <c r="I576" s="28">
        <v>0</v>
      </c>
      <c r="J576" s="28">
        <f t="shared" si="536"/>
        <v>0</v>
      </c>
    </row>
    <row r="577" spans="1:10">
      <c r="A577" s="26">
        <v>42600</v>
      </c>
      <c r="B577" s="27" t="s">
        <v>384</v>
      </c>
      <c r="C577" s="27">
        <f t="shared" si="523"/>
        <v>2510</v>
      </c>
      <c r="D577" s="27" t="s">
        <v>13</v>
      </c>
      <c r="E577" s="28">
        <v>119.7</v>
      </c>
      <c r="F577" s="28">
        <v>121.7</v>
      </c>
      <c r="G577" s="28">
        <v>0</v>
      </c>
      <c r="H577" s="28">
        <f t="shared" ref="H577:H579" si="541">(F577-E577)*C577</f>
        <v>5020</v>
      </c>
      <c r="I577" s="28">
        <v>0</v>
      </c>
      <c r="J577" s="28">
        <f t="shared" si="536"/>
        <v>5020</v>
      </c>
    </row>
    <row r="578" spans="1:10">
      <c r="A578" s="26">
        <v>42599</v>
      </c>
      <c r="B578" s="27" t="s">
        <v>41</v>
      </c>
      <c r="C578" s="27">
        <f t="shared" si="523"/>
        <v>550</v>
      </c>
      <c r="D578" s="27" t="s">
        <v>13</v>
      </c>
      <c r="E578" s="28">
        <v>548</v>
      </c>
      <c r="F578" s="28">
        <v>538</v>
      </c>
      <c r="G578" s="28">
        <v>0</v>
      </c>
      <c r="H578" s="28">
        <f t="shared" si="541"/>
        <v>-5500</v>
      </c>
      <c r="I578" s="28">
        <v>0</v>
      </c>
      <c r="J578" s="28">
        <f t="shared" si="536"/>
        <v>-5500</v>
      </c>
    </row>
    <row r="579" spans="1:10">
      <c r="A579" s="26">
        <v>42598</v>
      </c>
      <c r="B579" s="27" t="s">
        <v>41</v>
      </c>
      <c r="C579" s="27">
        <f t="shared" si="523"/>
        <v>560</v>
      </c>
      <c r="D579" s="27" t="s">
        <v>13</v>
      </c>
      <c r="E579" s="28">
        <v>533.29999999999995</v>
      </c>
      <c r="F579" s="28">
        <v>543.29999999999995</v>
      </c>
      <c r="G579" s="28">
        <v>0</v>
      </c>
      <c r="H579" s="28">
        <f t="shared" si="541"/>
        <v>5600</v>
      </c>
      <c r="I579" s="28">
        <v>0</v>
      </c>
      <c r="J579" s="28">
        <f t="shared" si="536"/>
        <v>5600</v>
      </c>
    </row>
    <row r="580" spans="1:10">
      <c r="A580" s="26">
        <v>42598</v>
      </c>
      <c r="B580" s="27" t="s">
        <v>713</v>
      </c>
      <c r="C580" s="27">
        <f t="shared" si="523"/>
        <v>580</v>
      </c>
      <c r="D580" s="27" t="s">
        <v>16</v>
      </c>
      <c r="E580" s="28">
        <v>515</v>
      </c>
      <c r="F580" s="28">
        <v>514</v>
      </c>
      <c r="G580" s="28">
        <v>0</v>
      </c>
      <c r="H580" s="28">
        <f t="shared" si="540"/>
        <v>580</v>
      </c>
      <c r="I580" s="28">
        <v>0</v>
      </c>
      <c r="J580" s="28">
        <f t="shared" si="536"/>
        <v>580</v>
      </c>
    </row>
    <row r="581" spans="1:10">
      <c r="A581" s="26">
        <v>42594</v>
      </c>
      <c r="B581" s="27" t="s">
        <v>12</v>
      </c>
      <c r="C581" s="27">
        <f t="shared" si="523"/>
        <v>260</v>
      </c>
      <c r="D581" s="27" t="s">
        <v>16</v>
      </c>
      <c r="E581" s="28">
        <v>1164</v>
      </c>
      <c r="F581" s="28">
        <v>1154</v>
      </c>
      <c r="G581" s="28">
        <v>0</v>
      </c>
      <c r="H581" s="28">
        <f t="shared" si="540"/>
        <v>2600</v>
      </c>
      <c r="I581" s="28">
        <v>0</v>
      </c>
      <c r="J581" s="28">
        <f t="shared" si="536"/>
        <v>2600</v>
      </c>
    </row>
    <row r="582" spans="1:10">
      <c r="A582" s="26">
        <v>42594</v>
      </c>
      <c r="B582" s="27" t="s">
        <v>507</v>
      </c>
      <c r="C582" s="27">
        <f t="shared" si="523"/>
        <v>1780</v>
      </c>
      <c r="D582" s="27" t="s">
        <v>13</v>
      </c>
      <c r="E582" s="28">
        <v>168.25</v>
      </c>
      <c r="F582" s="28">
        <v>170.25</v>
      </c>
      <c r="G582" s="28">
        <v>0</v>
      </c>
      <c r="H582" s="28">
        <f t="shared" ref="H582:H586" si="542">(F582-E582)*C582</f>
        <v>3560</v>
      </c>
      <c r="I582" s="28">
        <v>0</v>
      </c>
      <c r="J582" s="28">
        <f t="shared" si="536"/>
        <v>3560</v>
      </c>
    </row>
    <row r="583" spans="1:10">
      <c r="A583" s="26">
        <v>42593</v>
      </c>
      <c r="B583" s="27" t="s">
        <v>509</v>
      </c>
      <c r="C583" s="27">
        <f t="shared" si="523"/>
        <v>440</v>
      </c>
      <c r="D583" s="27" t="s">
        <v>13</v>
      </c>
      <c r="E583" s="28">
        <v>675.25</v>
      </c>
      <c r="F583" s="28">
        <v>684</v>
      </c>
      <c r="G583" s="28">
        <v>0</v>
      </c>
      <c r="H583" s="28">
        <f t="shared" si="542"/>
        <v>3850</v>
      </c>
      <c r="I583" s="28">
        <v>0</v>
      </c>
      <c r="J583" s="28">
        <f t="shared" ref="J583:J590" si="543">+I583+H583</f>
        <v>3850</v>
      </c>
    </row>
    <row r="584" spans="1:10">
      <c r="A584" s="26">
        <v>42592</v>
      </c>
      <c r="B584" s="26" t="s">
        <v>630</v>
      </c>
      <c r="C584" s="27">
        <f t="shared" si="523"/>
        <v>340</v>
      </c>
      <c r="D584" s="27" t="s">
        <v>16</v>
      </c>
      <c r="E584" s="28">
        <v>882</v>
      </c>
      <c r="F584" s="28">
        <v>874.1</v>
      </c>
      <c r="G584" s="28">
        <v>0</v>
      </c>
      <c r="H584" s="28">
        <f t="shared" ref="H584:H587" si="544">(E584-F584)*C584</f>
        <v>2685.9999999999923</v>
      </c>
      <c r="I584" s="28">
        <v>0</v>
      </c>
      <c r="J584" s="28">
        <f t="shared" si="543"/>
        <v>2685.9999999999923</v>
      </c>
    </row>
    <row r="585" spans="1:10">
      <c r="A585" s="26">
        <v>42591</v>
      </c>
      <c r="B585" s="26" t="s">
        <v>397</v>
      </c>
      <c r="C585" s="27">
        <f t="shared" ref="C585:C595" si="545">MROUND(500000/E585,10)</f>
        <v>420</v>
      </c>
      <c r="D585" s="27" t="s">
        <v>16</v>
      </c>
      <c r="E585" s="28">
        <v>1184</v>
      </c>
      <c r="F585" s="28">
        <v>1189</v>
      </c>
      <c r="G585" s="28">
        <v>0</v>
      </c>
      <c r="H585" s="28">
        <f t="shared" si="544"/>
        <v>-2100</v>
      </c>
      <c r="I585" s="28">
        <v>0</v>
      </c>
      <c r="J585" s="28">
        <f t="shared" si="543"/>
        <v>-2100</v>
      </c>
    </row>
    <row r="586" spans="1:10">
      <c r="A586" s="26">
        <v>42590</v>
      </c>
      <c r="B586" s="26" t="s">
        <v>292</v>
      </c>
      <c r="C586" s="27">
        <f>MROUND(300000/E586,10)</f>
        <v>220</v>
      </c>
      <c r="D586" s="27" t="s">
        <v>13</v>
      </c>
      <c r="E586" s="28">
        <v>1361</v>
      </c>
      <c r="F586" s="28">
        <v>1370</v>
      </c>
      <c r="G586" s="28">
        <v>0</v>
      </c>
      <c r="H586" s="28">
        <f t="shared" si="542"/>
        <v>1980</v>
      </c>
      <c r="I586" s="28">
        <v>0</v>
      </c>
      <c r="J586" s="28">
        <f t="shared" si="543"/>
        <v>1980</v>
      </c>
    </row>
    <row r="587" spans="1:10">
      <c r="A587" s="26">
        <v>42590</v>
      </c>
      <c r="B587" s="26" t="s">
        <v>53</v>
      </c>
      <c r="C587" s="27">
        <f t="shared" ref="C587" si="546">MROUND(300000/E587,10)</f>
        <v>1020</v>
      </c>
      <c r="D587" s="27" t="s">
        <v>16</v>
      </c>
      <c r="E587" s="28">
        <v>293.5</v>
      </c>
      <c r="F587" s="28">
        <v>291.45</v>
      </c>
      <c r="G587" s="28">
        <v>0</v>
      </c>
      <c r="H587" s="28">
        <f t="shared" si="544"/>
        <v>2091.0000000000118</v>
      </c>
      <c r="I587" s="28">
        <v>0</v>
      </c>
      <c r="J587" s="28">
        <f t="shared" si="543"/>
        <v>2091.0000000000118</v>
      </c>
    </row>
    <row r="588" spans="1:10">
      <c r="A588" s="26">
        <v>42587</v>
      </c>
      <c r="B588" s="27" t="s">
        <v>137</v>
      </c>
      <c r="C588" s="27">
        <f t="shared" si="545"/>
        <v>2050</v>
      </c>
      <c r="D588" s="27" t="s">
        <v>13</v>
      </c>
      <c r="E588" s="28">
        <v>244.1</v>
      </c>
      <c r="F588" s="28">
        <v>246.5</v>
      </c>
      <c r="G588" s="28">
        <v>0</v>
      </c>
      <c r="H588" s="28">
        <f t="shared" ref="H588:H590" si="547">(F588-E588)*C588</f>
        <v>4920.0000000000118</v>
      </c>
      <c r="I588" s="28">
        <v>0</v>
      </c>
      <c r="J588" s="28">
        <f t="shared" si="543"/>
        <v>4920.0000000000118</v>
      </c>
    </row>
    <row r="589" spans="1:10">
      <c r="A589" s="26">
        <v>42587</v>
      </c>
      <c r="B589" s="27" t="s">
        <v>465</v>
      </c>
      <c r="C589" s="27">
        <f t="shared" si="545"/>
        <v>6910</v>
      </c>
      <c r="D589" s="27" t="s">
        <v>13</v>
      </c>
      <c r="E589" s="28">
        <v>72.400000000000006</v>
      </c>
      <c r="F589" s="28">
        <v>73.400000000000006</v>
      </c>
      <c r="G589" s="28">
        <v>0</v>
      </c>
      <c r="H589" s="28">
        <f t="shared" si="547"/>
        <v>6910</v>
      </c>
      <c r="I589" s="28">
        <v>0</v>
      </c>
      <c r="J589" s="28">
        <f t="shared" si="543"/>
        <v>6910</v>
      </c>
    </row>
    <row r="590" spans="1:10">
      <c r="A590" s="26">
        <v>42586</v>
      </c>
      <c r="B590" s="27" t="s">
        <v>644</v>
      </c>
      <c r="C590" s="27">
        <f t="shared" si="545"/>
        <v>400</v>
      </c>
      <c r="D590" s="27" t="s">
        <v>13</v>
      </c>
      <c r="E590" s="28">
        <v>1252</v>
      </c>
      <c r="F590" s="28">
        <v>1262</v>
      </c>
      <c r="G590" s="28">
        <v>0</v>
      </c>
      <c r="H590" s="28">
        <f t="shared" si="547"/>
        <v>4000</v>
      </c>
      <c r="I590" s="28">
        <v>0</v>
      </c>
      <c r="J590" s="28">
        <f t="shared" si="543"/>
        <v>4000</v>
      </c>
    </row>
    <row r="591" spans="1:10">
      <c r="A591" s="26">
        <v>42586</v>
      </c>
      <c r="B591" s="27" t="s">
        <v>715</v>
      </c>
      <c r="C591" s="27">
        <f t="shared" si="545"/>
        <v>580</v>
      </c>
      <c r="D591" s="27" t="s">
        <v>13</v>
      </c>
      <c r="E591" s="28">
        <v>860</v>
      </c>
      <c r="F591" s="28">
        <v>870</v>
      </c>
      <c r="G591" s="28">
        <v>880</v>
      </c>
      <c r="H591" s="28">
        <f t="shared" ref="H591" si="548">(F591-E591)*C591</f>
        <v>5800</v>
      </c>
      <c r="I591" s="28">
        <f t="shared" ref="I591" si="549">(G591-F591)*C591</f>
        <v>5800</v>
      </c>
      <c r="J591" s="28">
        <f t="shared" ref="J591" si="550">+I591+H591</f>
        <v>11600</v>
      </c>
    </row>
    <row r="592" spans="1:10">
      <c r="A592" s="26">
        <v>42586</v>
      </c>
      <c r="B592" s="27" t="s">
        <v>372</v>
      </c>
      <c r="C592" s="27">
        <f t="shared" si="545"/>
        <v>2210</v>
      </c>
      <c r="D592" s="27" t="s">
        <v>16</v>
      </c>
      <c r="E592" s="28">
        <v>226</v>
      </c>
      <c r="F592" s="28">
        <v>226</v>
      </c>
      <c r="G592" s="28">
        <v>0</v>
      </c>
      <c r="H592" s="28">
        <f t="shared" ref="H592" si="551">(E592-F592)*C592</f>
        <v>0</v>
      </c>
      <c r="I592" s="28">
        <v>0</v>
      </c>
      <c r="J592" s="28">
        <f t="shared" ref="J592" si="552">I592+H592</f>
        <v>0</v>
      </c>
    </row>
    <row r="593" spans="1:10">
      <c r="A593" s="26">
        <v>42585</v>
      </c>
      <c r="B593" s="27" t="s">
        <v>504</v>
      </c>
      <c r="C593" s="27">
        <f t="shared" si="545"/>
        <v>440</v>
      </c>
      <c r="D593" s="27" t="s">
        <v>13</v>
      </c>
      <c r="E593" s="28">
        <v>1132</v>
      </c>
      <c r="F593" s="28">
        <v>1141</v>
      </c>
      <c r="G593" s="28">
        <v>0</v>
      </c>
      <c r="H593" s="28">
        <f>(F593-E593)*C593</f>
        <v>3960</v>
      </c>
      <c r="I593" s="28">
        <v>0</v>
      </c>
      <c r="J593" s="28">
        <f>+I593+H593</f>
        <v>3960</v>
      </c>
    </row>
    <row r="594" spans="1:10">
      <c r="A594" s="26">
        <v>42584</v>
      </c>
      <c r="B594" s="27" t="s">
        <v>417</v>
      </c>
      <c r="C594" s="27">
        <f t="shared" si="545"/>
        <v>1130</v>
      </c>
      <c r="D594" s="27" t="s">
        <v>16</v>
      </c>
      <c r="E594" s="28">
        <v>443</v>
      </c>
      <c r="F594" s="28">
        <v>435</v>
      </c>
      <c r="G594" s="28">
        <v>0</v>
      </c>
      <c r="H594" s="28">
        <f t="shared" ref="H594:H595" si="553">(E594-F594)*C594</f>
        <v>9040</v>
      </c>
      <c r="I594" s="28">
        <v>0</v>
      </c>
      <c r="J594" s="28">
        <f t="shared" ref="J594:J595" si="554">I594+H594</f>
        <v>9040</v>
      </c>
    </row>
    <row r="595" spans="1:10">
      <c r="A595" s="26">
        <v>42583</v>
      </c>
      <c r="B595" s="26" t="s">
        <v>41</v>
      </c>
      <c r="C595" s="27">
        <f t="shared" si="545"/>
        <v>810</v>
      </c>
      <c r="D595" s="27" t="s">
        <v>16</v>
      </c>
      <c r="E595" s="28">
        <v>618</v>
      </c>
      <c r="F595" s="28">
        <v>608</v>
      </c>
      <c r="G595" s="28">
        <v>0</v>
      </c>
      <c r="H595" s="28">
        <f t="shared" si="553"/>
        <v>8100</v>
      </c>
      <c r="I595" s="28">
        <v>0</v>
      </c>
      <c r="J595" s="28">
        <f t="shared" si="554"/>
        <v>8100</v>
      </c>
    </row>
    <row r="596" spans="1:10">
      <c r="A596" s="30"/>
      <c r="B596" s="30"/>
      <c r="C596" s="31"/>
      <c r="D596" s="30"/>
      <c r="E596" s="24"/>
      <c r="F596" s="24"/>
      <c r="G596" s="24"/>
      <c r="H596" s="24"/>
      <c r="I596" s="24"/>
      <c r="J596" s="24"/>
    </row>
    <row r="597" spans="1:10">
      <c r="A597" s="26">
        <v>42580</v>
      </c>
      <c r="B597" s="26" t="s">
        <v>716</v>
      </c>
      <c r="C597" s="27">
        <f t="shared" ref="C597" si="555">MROUND(300000/E597,10)</f>
        <v>1220</v>
      </c>
      <c r="D597" s="27" t="s">
        <v>13</v>
      </c>
      <c r="E597" s="28">
        <v>245</v>
      </c>
      <c r="F597" s="28">
        <v>250</v>
      </c>
      <c r="G597" s="28">
        <v>0</v>
      </c>
      <c r="H597" s="28">
        <f>(F597-E597)*C597</f>
        <v>6100</v>
      </c>
      <c r="I597" s="28">
        <v>0</v>
      </c>
      <c r="J597" s="28">
        <f>+I597+H597</f>
        <v>6100</v>
      </c>
    </row>
    <row r="598" spans="1:10">
      <c r="A598" s="26">
        <v>42580</v>
      </c>
      <c r="B598" s="26" t="s">
        <v>592</v>
      </c>
      <c r="C598" s="27">
        <f t="shared" ref="C598:C602" si="556">MROUND(500000/E598,10)</f>
        <v>580</v>
      </c>
      <c r="D598" s="27" t="s">
        <v>16</v>
      </c>
      <c r="E598" s="28">
        <v>860.5</v>
      </c>
      <c r="F598" s="28">
        <v>860.5</v>
      </c>
      <c r="G598" s="28">
        <v>0</v>
      </c>
      <c r="H598" s="28">
        <f t="shared" ref="H598:H602" si="557">(E598-F598)*C598</f>
        <v>0</v>
      </c>
      <c r="I598" s="28">
        <v>0</v>
      </c>
      <c r="J598" s="28">
        <f t="shared" ref="J598:J602" si="558">I598+H598</f>
        <v>0</v>
      </c>
    </row>
    <row r="599" spans="1:10">
      <c r="A599" s="26">
        <v>42579</v>
      </c>
      <c r="B599" s="26" t="s">
        <v>288</v>
      </c>
      <c r="C599" s="27">
        <f t="shared" si="556"/>
        <v>920</v>
      </c>
      <c r="D599" s="27" t="s">
        <v>16</v>
      </c>
      <c r="E599" s="28">
        <v>545</v>
      </c>
      <c r="F599" s="28">
        <v>543</v>
      </c>
      <c r="G599" s="28">
        <v>0</v>
      </c>
      <c r="H599" s="28">
        <f t="shared" si="557"/>
        <v>1840</v>
      </c>
      <c r="I599" s="28">
        <v>0</v>
      </c>
      <c r="J599" s="28">
        <f t="shared" si="558"/>
        <v>1840</v>
      </c>
    </row>
    <row r="600" spans="1:10">
      <c r="A600" s="26">
        <v>42578</v>
      </c>
      <c r="B600" s="26" t="s">
        <v>142</v>
      </c>
      <c r="C600" s="27">
        <f t="shared" si="556"/>
        <v>2960</v>
      </c>
      <c r="D600" s="27" t="s">
        <v>16</v>
      </c>
      <c r="E600" s="28">
        <v>168.7</v>
      </c>
      <c r="F600" s="28">
        <v>166.75</v>
      </c>
      <c r="G600" s="28">
        <v>0</v>
      </c>
      <c r="H600" s="28">
        <f t="shared" si="557"/>
        <v>5771.9999999999663</v>
      </c>
      <c r="I600" s="28">
        <v>0</v>
      </c>
      <c r="J600" s="28">
        <f t="shared" si="558"/>
        <v>5771.9999999999663</v>
      </c>
    </row>
    <row r="601" spans="1:10">
      <c r="A601" s="26">
        <v>42577</v>
      </c>
      <c r="B601" s="26" t="s">
        <v>20</v>
      </c>
      <c r="C601" s="27">
        <f t="shared" si="556"/>
        <v>630</v>
      </c>
      <c r="D601" s="27" t="s">
        <v>16</v>
      </c>
      <c r="E601" s="28">
        <v>795</v>
      </c>
      <c r="F601" s="28">
        <v>785</v>
      </c>
      <c r="G601" s="28">
        <v>0</v>
      </c>
      <c r="H601" s="28">
        <f t="shared" si="557"/>
        <v>6300</v>
      </c>
      <c r="I601" s="28">
        <v>0</v>
      </c>
      <c r="J601" s="28">
        <f t="shared" si="558"/>
        <v>6300</v>
      </c>
    </row>
    <row r="602" spans="1:10">
      <c r="A602" s="26">
        <v>42576</v>
      </c>
      <c r="B602" s="26" t="s">
        <v>12</v>
      </c>
      <c r="C602" s="27">
        <f t="shared" si="556"/>
        <v>430</v>
      </c>
      <c r="D602" s="27" t="s">
        <v>16</v>
      </c>
      <c r="E602" s="28">
        <v>1160</v>
      </c>
      <c r="F602" s="28">
        <v>1160</v>
      </c>
      <c r="G602" s="28">
        <v>0</v>
      </c>
      <c r="H602" s="28">
        <f t="shared" si="557"/>
        <v>0</v>
      </c>
      <c r="I602" s="28">
        <v>0</v>
      </c>
      <c r="J602" s="28">
        <f t="shared" si="558"/>
        <v>0</v>
      </c>
    </row>
    <row r="603" spans="1:10">
      <c r="A603" s="26">
        <v>42573</v>
      </c>
      <c r="B603" s="26" t="s">
        <v>346</v>
      </c>
      <c r="C603" s="27">
        <f>MROUND(300000/E603,10)</f>
        <v>250</v>
      </c>
      <c r="D603" s="27" t="s">
        <v>13</v>
      </c>
      <c r="E603" s="28">
        <v>1182</v>
      </c>
      <c r="F603" s="28">
        <v>1192</v>
      </c>
      <c r="G603" s="28">
        <v>0</v>
      </c>
      <c r="H603" s="28">
        <f>(F603-E603)*C603</f>
        <v>2500</v>
      </c>
      <c r="I603" s="28">
        <v>0</v>
      </c>
      <c r="J603" s="28">
        <f>+I603+H603</f>
        <v>2500</v>
      </c>
    </row>
    <row r="604" spans="1:10">
      <c r="A604" s="26">
        <v>42571</v>
      </c>
      <c r="B604" s="26" t="s">
        <v>507</v>
      </c>
      <c r="C604" s="27">
        <f>MROUND(300000/E604,10)</f>
        <v>2220</v>
      </c>
      <c r="D604" s="27" t="s">
        <v>13</v>
      </c>
      <c r="E604" s="28">
        <v>135</v>
      </c>
      <c r="F604" s="28">
        <v>137</v>
      </c>
      <c r="G604" s="28">
        <v>0</v>
      </c>
      <c r="H604" s="28">
        <f>(F604-E604)*C604</f>
        <v>4440</v>
      </c>
      <c r="I604" s="28">
        <v>0</v>
      </c>
      <c r="J604" s="28">
        <f>+I604+H604</f>
        <v>4440</v>
      </c>
    </row>
    <row r="605" spans="1:10">
      <c r="A605" s="26">
        <v>42571</v>
      </c>
      <c r="B605" s="26" t="s">
        <v>465</v>
      </c>
      <c r="C605" s="27">
        <f t="shared" ref="C605:C607" si="559">MROUND(300000/E605,10)</f>
        <v>4230</v>
      </c>
      <c r="D605" s="27" t="s">
        <v>13</v>
      </c>
      <c r="E605" s="28">
        <v>71</v>
      </c>
      <c r="F605" s="28">
        <v>71.95</v>
      </c>
      <c r="G605" s="28">
        <v>0</v>
      </c>
      <c r="H605" s="28">
        <f t="shared" ref="H605:H607" si="560">(F605-E605)*C605</f>
        <v>4018.5000000000118</v>
      </c>
      <c r="I605" s="28">
        <v>0</v>
      </c>
      <c r="J605" s="28">
        <f t="shared" ref="J605:J607" si="561">+I605+H605</f>
        <v>4018.5000000000118</v>
      </c>
    </row>
    <row r="606" spans="1:10">
      <c r="A606" s="26">
        <v>42570</v>
      </c>
      <c r="B606" s="26" t="s">
        <v>505</v>
      </c>
      <c r="C606" s="27">
        <f t="shared" si="559"/>
        <v>190</v>
      </c>
      <c r="D606" s="27" t="s">
        <v>13</v>
      </c>
      <c r="E606" s="28">
        <v>1594</v>
      </c>
      <c r="F606" s="28">
        <v>1609</v>
      </c>
      <c r="G606" s="28">
        <v>0</v>
      </c>
      <c r="H606" s="28">
        <f t="shared" si="560"/>
        <v>2850</v>
      </c>
      <c r="I606" s="28">
        <v>0</v>
      </c>
      <c r="J606" s="28">
        <f t="shared" si="561"/>
        <v>2850</v>
      </c>
    </row>
    <row r="607" spans="1:10">
      <c r="A607" s="26">
        <v>42569</v>
      </c>
      <c r="B607" s="26" t="s">
        <v>630</v>
      </c>
      <c r="C607" s="27">
        <f t="shared" si="559"/>
        <v>340</v>
      </c>
      <c r="D607" s="27" t="s">
        <v>13</v>
      </c>
      <c r="E607" s="28">
        <v>876</v>
      </c>
      <c r="F607" s="28">
        <v>884</v>
      </c>
      <c r="G607" s="28">
        <v>0</v>
      </c>
      <c r="H607" s="28">
        <f t="shared" si="560"/>
        <v>2720</v>
      </c>
      <c r="I607" s="28">
        <v>0</v>
      </c>
      <c r="J607" s="28">
        <f t="shared" si="561"/>
        <v>2720</v>
      </c>
    </row>
    <row r="608" spans="1:10">
      <c r="A608" s="26">
        <v>42566</v>
      </c>
      <c r="B608" s="26" t="s">
        <v>396</v>
      </c>
      <c r="C608" s="27">
        <f t="shared" ref="C608:C620" si="562">MROUND(500000/E608,10)</f>
        <v>3030</v>
      </c>
      <c r="D608" s="27" t="s">
        <v>16</v>
      </c>
      <c r="E608" s="28">
        <v>165</v>
      </c>
      <c r="F608" s="28">
        <v>163</v>
      </c>
      <c r="G608" s="28">
        <v>0</v>
      </c>
      <c r="H608" s="28">
        <f t="shared" ref="H608" si="563">(E608-F608)*C608</f>
        <v>6060</v>
      </c>
      <c r="I608" s="28">
        <v>0</v>
      </c>
      <c r="J608" s="28">
        <f t="shared" ref="J608" si="564">I608+H608</f>
        <v>6060</v>
      </c>
    </row>
    <row r="609" spans="1:10">
      <c r="A609" s="26">
        <v>42565</v>
      </c>
      <c r="B609" s="27" t="s">
        <v>144</v>
      </c>
      <c r="C609" s="27">
        <f t="shared" si="562"/>
        <v>3910</v>
      </c>
      <c r="D609" s="27" t="s">
        <v>13</v>
      </c>
      <c r="E609" s="28">
        <v>128</v>
      </c>
      <c r="F609" s="28">
        <v>129.5</v>
      </c>
      <c r="G609" s="28">
        <v>131</v>
      </c>
      <c r="H609" s="28">
        <f t="shared" ref="H609" si="565">(F609-E609)*C609</f>
        <v>5865</v>
      </c>
      <c r="I609" s="28">
        <f t="shared" ref="I609" si="566">(G609-F609)*C609</f>
        <v>5865</v>
      </c>
      <c r="J609" s="28">
        <f t="shared" ref="J609" si="567">+I609+H609</f>
        <v>11730</v>
      </c>
    </row>
    <row r="610" spans="1:10">
      <c r="A610" s="26">
        <v>42565</v>
      </c>
      <c r="B610" s="27" t="s">
        <v>625</v>
      </c>
      <c r="C610" s="27">
        <f t="shared" si="562"/>
        <v>2070</v>
      </c>
      <c r="D610" s="27" t="s">
        <v>16</v>
      </c>
      <c r="E610" s="28">
        <v>242</v>
      </c>
      <c r="F610" s="28">
        <v>244</v>
      </c>
      <c r="G610" s="28">
        <v>0</v>
      </c>
      <c r="H610" s="28">
        <f t="shared" ref="H610" si="568">(E610-F610)*C610</f>
        <v>-4140</v>
      </c>
      <c r="I610" s="28">
        <v>0</v>
      </c>
      <c r="J610" s="28">
        <f t="shared" ref="J610" si="569">I610+H610</f>
        <v>-4140</v>
      </c>
    </row>
    <row r="611" spans="1:10">
      <c r="A611" s="26">
        <v>42564</v>
      </c>
      <c r="B611" s="27" t="s">
        <v>362</v>
      </c>
      <c r="C611" s="27">
        <f t="shared" si="562"/>
        <v>610</v>
      </c>
      <c r="D611" s="27" t="s">
        <v>13</v>
      </c>
      <c r="E611" s="28">
        <v>824</v>
      </c>
      <c r="F611" s="28">
        <v>834</v>
      </c>
      <c r="G611" s="28">
        <v>0</v>
      </c>
      <c r="H611" s="28">
        <f t="shared" ref="H611" si="570">(F611-E611)*C611</f>
        <v>6100</v>
      </c>
      <c r="I611" s="28">
        <v>0</v>
      </c>
      <c r="J611" s="28">
        <f t="shared" ref="J611" si="571">+I611+H611</f>
        <v>6100</v>
      </c>
    </row>
    <row r="612" spans="1:10">
      <c r="A612" s="26">
        <v>42563</v>
      </c>
      <c r="B612" s="27" t="s">
        <v>717</v>
      </c>
      <c r="C612" s="27">
        <f t="shared" si="562"/>
        <v>1590</v>
      </c>
      <c r="D612" s="27" t="s">
        <v>16</v>
      </c>
      <c r="E612" s="28">
        <v>314.8</v>
      </c>
      <c r="F612" s="28">
        <v>312.8</v>
      </c>
      <c r="G612" s="28">
        <v>0</v>
      </c>
      <c r="H612" s="28">
        <f t="shared" ref="H612:H613" si="572">(E612-F612)*C612</f>
        <v>3180</v>
      </c>
      <c r="I612" s="28">
        <v>0</v>
      </c>
      <c r="J612" s="28">
        <f t="shared" ref="J612:J613" si="573">I612+H612</f>
        <v>3180</v>
      </c>
    </row>
    <row r="613" spans="1:10">
      <c r="A613" s="26">
        <v>42563</v>
      </c>
      <c r="B613" s="27" t="s">
        <v>568</v>
      </c>
      <c r="C613" s="27">
        <f t="shared" si="562"/>
        <v>830</v>
      </c>
      <c r="D613" s="27" t="s">
        <v>16</v>
      </c>
      <c r="E613" s="28">
        <v>600</v>
      </c>
      <c r="F613" s="28">
        <v>593</v>
      </c>
      <c r="G613" s="28">
        <v>0</v>
      </c>
      <c r="H613" s="28">
        <f t="shared" si="572"/>
        <v>5810</v>
      </c>
      <c r="I613" s="28">
        <v>0</v>
      </c>
      <c r="J613" s="28">
        <f t="shared" si="573"/>
        <v>5810</v>
      </c>
    </row>
    <row r="614" spans="1:10">
      <c r="A614" s="26">
        <v>42562</v>
      </c>
      <c r="B614" s="27" t="s">
        <v>718</v>
      </c>
      <c r="C614" s="27">
        <f t="shared" si="562"/>
        <v>2380</v>
      </c>
      <c r="D614" s="27" t="s">
        <v>13</v>
      </c>
      <c r="E614" s="28">
        <v>210</v>
      </c>
      <c r="F614" s="28">
        <v>214</v>
      </c>
      <c r="G614" s="28">
        <v>218</v>
      </c>
      <c r="H614" s="28">
        <f t="shared" ref="H614" si="574">(F614-E614)*C614</f>
        <v>9520</v>
      </c>
      <c r="I614" s="28">
        <f t="shared" ref="I614" si="575">(G614-F614)*C614</f>
        <v>9520</v>
      </c>
      <c r="J614" s="28">
        <f t="shared" ref="J614" si="576">+I614+H614</f>
        <v>19040</v>
      </c>
    </row>
    <row r="615" spans="1:10">
      <c r="A615" s="26">
        <v>42562</v>
      </c>
      <c r="B615" s="27" t="s">
        <v>719</v>
      </c>
      <c r="C615" s="27">
        <f t="shared" si="562"/>
        <v>5350</v>
      </c>
      <c r="D615" s="27" t="s">
        <v>16</v>
      </c>
      <c r="E615" s="28">
        <v>93.5</v>
      </c>
      <c r="F615" s="28">
        <v>92.5</v>
      </c>
      <c r="G615" s="28">
        <v>0</v>
      </c>
      <c r="H615" s="28">
        <f t="shared" ref="H615:H616" si="577">(E615-F615)*C615</f>
        <v>5350</v>
      </c>
      <c r="I615" s="28">
        <v>0</v>
      </c>
      <c r="J615" s="28">
        <f t="shared" ref="J615:J616" si="578">I615+H615</f>
        <v>5350</v>
      </c>
    </row>
    <row r="616" spans="1:10">
      <c r="A616" s="26">
        <v>42559</v>
      </c>
      <c r="B616" s="27" t="s">
        <v>81</v>
      </c>
      <c r="C616" s="27">
        <f t="shared" si="562"/>
        <v>490</v>
      </c>
      <c r="D616" s="27" t="s">
        <v>16</v>
      </c>
      <c r="E616" s="28">
        <v>1030</v>
      </c>
      <c r="F616" s="28">
        <v>1027</v>
      </c>
      <c r="G616" s="28">
        <v>0</v>
      </c>
      <c r="H616" s="28">
        <f t="shared" si="577"/>
        <v>1470</v>
      </c>
      <c r="I616" s="28">
        <v>0</v>
      </c>
      <c r="J616" s="28">
        <f t="shared" si="578"/>
        <v>1470</v>
      </c>
    </row>
    <row r="617" spans="1:10">
      <c r="A617" s="26">
        <v>42559</v>
      </c>
      <c r="B617" s="27" t="s">
        <v>659</v>
      </c>
      <c r="C617" s="27">
        <f t="shared" si="562"/>
        <v>160</v>
      </c>
      <c r="D617" s="27" t="s">
        <v>720</v>
      </c>
      <c r="E617" s="28">
        <v>3160</v>
      </c>
      <c r="F617" s="28">
        <v>3170</v>
      </c>
      <c r="G617" s="28">
        <v>0</v>
      </c>
      <c r="H617" s="28">
        <f t="shared" ref="H617:H620" si="579">(F617-E617)*C617</f>
        <v>1600</v>
      </c>
      <c r="I617" s="28">
        <v>0</v>
      </c>
      <c r="J617" s="28">
        <f t="shared" ref="J617:J620" si="580">+I617+H617</f>
        <v>1600</v>
      </c>
    </row>
    <row r="618" spans="1:10">
      <c r="A618" s="26">
        <v>42558</v>
      </c>
      <c r="B618" s="27" t="s">
        <v>568</v>
      </c>
      <c r="C618" s="27">
        <f t="shared" si="562"/>
        <v>840</v>
      </c>
      <c r="D618" s="27" t="s">
        <v>720</v>
      </c>
      <c r="E618" s="28">
        <v>594.20000000000005</v>
      </c>
      <c r="F618" s="28">
        <v>604</v>
      </c>
      <c r="G618" s="28">
        <v>0</v>
      </c>
      <c r="H618" s="28">
        <f t="shared" si="579"/>
        <v>8231.9999999999618</v>
      </c>
      <c r="I618" s="28">
        <v>0</v>
      </c>
      <c r="J618" s="28">
        <f t="shared" si="580"/>
        <v>8231.9999999999618</v>
      </c>
    </row>
    <row r="619" spans="1:10">
      <c r="A619" s="26">
        <v>42556</v>
      </c>
      <c r="B619" s="27" t="s">
        <v>86</v>
      </c>
      <c r="C619" s="27">
        <f t="shared" si="562"/>
        <v>2670</v>
      </c>
      <c r="D619" s="27" t="s">
        <v>13</v>
      </c>
      <c r="E619" s="28">
        <v>187.5</v>
      </c>
      <c r="F619" s="28">
        <v>190.5</v>
      </c>
      <c r="G619" s="28">
        <v>0</v>
      </c>
      <c r="H619" s="28">
        <f t="shared" si="579"/>
        <v>8010</v>
      </c>
      <c r="I619" s="28">
        <v>0</v>
      </c>
      <c r="J619" s="28">
        <f t="shared" si="580"/>
        <v>8010</v>
      </c>
    </row>
    <row r="620" spans="1:10">
      <c r="A620" s="26">
        <v>42552</v>
      </c>
      <c r="B620" s="27" t="s">
        <v>453</v>
      </c>
      <c r="C620" s="27">
        <f t="shared" si="562"/>
        <v>3260</v>
      </c>
      <c r="D620" s="27" t="s">
        <v>13</v>
      </c>
      <c r="E620" s="28">
        <v>153.6</v>
      </c>
      <c r="F620" s="28">
        <v>155</v>
      </c>
      <c r="G620" s="28">
        <v>0</v>
      </c>
      <c r="H620" s="28">
        <f t="shared" si="579"/>
        <v>4564.0000000000182</v>
      </c>
      <c r="I620" s="28">
        <v>0</v>
      </c>
      <c r="J620" s="28">
        <f t="shared" si="580"/>
        <v>4564.0000000000182</v>
      </c>
    </row>
    <row r="621" spans="1:10">
      <c r="A621" s="30"/>
      <c r="B621" s="30"/>
      <c r="C621" s="31"/>
      <c r="D621" s="30"/>
      <c r="E621" s="24"/>
      <c r="F621" s="24"/>
      <c r="G621" s="24"/>
      <c r="H621" s="24"/>
      <c r="I621" s="24"/>
      <c r="J621" s="24"/>
    </row>
    <row r="622" spans="1:10">
      <c r="A622" s="26">
        <v>42551</v>
      </c>
      <c r="B622" s="27" t="s">
        <v>364</v>
      </c>
      <c r="C622" s="27">
        <f t="shared" ref="C622:C685" si="581">MROUND(500000/E622,10)</f>
        <v>810</v>
      </c>
      <c r="D622" s="27" t="s">
        <v>13</v>
      </c>
      <c r="E622" s="28">
        <v>615</v>
      </c>
      <c r="F622" s="28">
        <v>618</v>
      </c>
      <c r="G622" s="28">
        <v>0</v>
      </c>
      <c r="H622" s="28">
        <f t="shared" ref="H622:H628" si="582">(F622-E622)*C622</f>
        <v>2430</v>
      </c>
      <c r="I622" s="28">
        <v>0</v>
      </c>
      <c r="J622" s="28">
        <f t="shared" ref="J622:J628" si="583">+I622+H622</f>
        <v>2430</v>
      </c>
    </row>
    <row r="623" spans="1:10">
      <c r="A623" s="26">
        <v>42550</v>
      </c>
      <c r="B623" s="27" t="s">
        <v>364</v>
      </c>
      <c r="C623" s="27">
        <f t="shared" si="581"/>
        <v>830</v>
      </c>
      <c r="D623" s="27" t="s">
        <v>13</v>
      </c>
      <c r="E623" s="28">
        <v>604</v>
      </c>
      <c r="F623" s="28">
        <v>614</v>
      </c>
      <c r="G623" s="28">
        <v>0</v>
      </c>
      <c r="H623" s="28">
        <f t="shared" si="582"/>
        <v>8300</v>
      </c>
      <c r="I623" s="28">
        <v>0</v>
      </c>
      <c r="J623" s="28">
        <f t="shared" si="583"/>
        <v>8300</v>
      </c>
    </row>
    <row r="624" spans="1:10">
      <c r="A624" s="26">
        <v>42550</v>
      </c>
      <c r="B624" s="27" t="s">
        <v>79</v>
      </c>
      <c r="C624" s="27">
        <f t="shared" si="581"/>
        <v>590</v>
      </c>
      <c r="D624" s="27" t="s">
        <v>13</v>
      </c>
      <c r="E624" s="28">
        <v>854.2</v>
      </c>
      <c r="F624" s="28">
        <v>862.2</v>
      </c>
      <c r="G624" s="28">
        <v>870.2</v>
      </c>
      <c r="H624" s="28">
        <f t="shared" si="582"/>
        <v>4720</v>
      </c>
      <c r="I624" s="28">
        <f t="shared" ref="I624:I625" si="584">(G624-F624)*C624</f>
        <v>4720</v>
      </c>
      <c r="J624" s="28">
        <f t="shared" si="583"/>
        <v>9440</v>
      </c>
    </row>
    <row r="625" spans="1:10">
      <c r="A625" s="26">
        <v>42548</v>
      </c>
      <c r="B625" s="27" t="s">
        <v>406</v>
      </c>
      <c r="C625" s="27">
        <f t="shared" si="581"/>
        <v>1040</v>
      </c>
      <c r="D625" s="27" t="s">
        <v>13</v>
      </c>
      <c r="E625" s="28">
        <v>479.6</v>
      </c>
      <c r="F625" s="28">
        <v>484.6</v>
      </c>
      <c r="G625" s="28">
        <v>489.6</v>
      </c>
      <c r="H625" s="28">
        <f t="shared" si="582"/>
        <v>5200</v>
      </c>
      <c r="I625" s="28">
        <f t="shared" si="584"/>
        <v>5200</v>
      </c>
      <c r="J625" s="28">
        <f t="shared" si="583"/>
        <v>10400</v>
      </c>
    </row>
    <row r="626" spans="1:10">
      <c r="A626" s="26">
        <v>42548</v>
      </c>
      <c r="B626" s="27" t="s">
        <v>403</v>
      </c>
      <c r="C626" s="27">
        <f t="shared" si="581"/>
        <v>3400</v>
      </c>
      <c r="D626" s="27" t="s">
        <v>13</v>
      </c>
      <c r="E626" s="28">
        <v>147</v>
      </c>
      <c r="F626" s="28">
        <v>149</v>
      </c>
      <c r="G626" s="28">
        <v>0</v>
      </c>
      <c r="H626" s="28">
        <f t="shared" si="582"/>
        <v>6800</v>
      </c>
      <c r="I626" s="28">
        <v>0</v>
      </c>
      <c r="J626" s="28">
        <f t="shared" si="583"/>
        <v>6800</v>
      </c>
    </row>
    <row r="627" spans="1:10">
      <c r="A627" s="26">
        <v>42548</v>
      </c>
      <c r="B627" s="27" t="s">
        <v>637</v>
      </c>
      <c r="C627" s="27">
        <f t="shared" si="581"/>
        <v>990</v>
      </c>
      <c r="D627" s="27" t="s">
        <v>13</v>
      </c>
      <c r="E627" s="28">
        <v>506</v>
      </c>
      <c r="F627" s="28">
        <v>512</v>
      </c>
      <c r="G627" s="28">
        <v>0</v>
      </c>
      <c r="H627" s="28">
        <f t="shared" si="582"/>
        <v>5940</v>
      </c>
      <c r="I627" s="28">
        <v>0</v>
      </c>
      <c r="J627" s="28">
        <f t="shared" si="583"/>
        <v>5940</v>
      </c>
    </row>
    <row r="628" spans="1:10">
      <c r="A628" s="26">
        <v>42545</v>
      </c>
      <c r="B628" s="27" t="s">
        <v>41</v>
      </c>
      <c r="C628" s="27">
        <f t="shared" si="581"/>
        <v>960</v>
      </c>
      <c r="D628" s="27" t="s">
        <v>13</v>
      </c>
      <c r="E628" s="28">
        <v>523</v>
      </c>
      <c r="F628" s="28">
        <v>530</v>
      </c>
      <c r="G628" s="28">
        <v>536.35</v>
      </c>
      <c r="H628" s="28">
        <f t="shared" si="582"/>
        <v>6720</v>
      </c>
      <c r="I628" s="28">
        <f t="shared" ref="I628" si="585">(G628-F628)*C628</f>
        <v>6096.0000000000218</v>
      </c>
      <c r="J628" s="28">
        <f t="shared" si="583"/>
        <v>12816.000000000022</v>
      </c>
    </row>
    <row r="629" spans="1:10">
      <c r="A629" s="26">
        <v>42544</v>
      </c>
      <c r="B629" s="27" t="s">
        <v>415</v>
      </c>
      <c r="C629" s="27">
        <f t="shared" si="581"/>
        <v>1430</v>
      </c>
      <c r="D629" s="27" t="s">
        <v>16</v>
      </c>
      <c r="E629" s="28">
        <v>350</v>
      </c>
      <c r="F629" s="28">
        <v>348</v>
      </c>
      <c r="G629" s="28">
        <v>0</v>
      </c>
      <c r="H629" s="28">
        <f t="shared" ref="H629" si="586">(E629-F629)*C629</f>
        <v>2860</v>
      </c>
      <c r="I629" s="28">
        <v>0</v>
      </c>
      <c r="J629" s="28">
        <f t="shared" ref="J629" si="587">I629+H629</f>
        <v>2860</v>
      </c>
    </row>
    <row r="630" spans="1:10">
      <c r="A630" s="26">
        <v>42543</v>
      </c>
      <c r="B630" s="27" t="s">
        <v>721</v>
      </c>
      <c r="C630" s="27">
        <f t="shared" si="581"/>
        <v>5240</v>
      </c>
      <c r="D630" s="27" t="s">
        <v>13</v>
      </c>
      <c r="E630" s="28">
        <v>95.5</v>
      </c>
      <c r="F630" s="28">
        <v>97</v>
      </c>
      <c r="G630" s="28">
        <v>0</v>
      </c>
      <c r="H630" s="28">
        <f t="shared" ref="H630:H633" si="588">(F630-E630)*C630</f>
        <v>7860</v>
      </c>
      <c r="I630" s="28">
        <v>0</v>
      </c>
      <c r="J630" s="28">
        <f t="shared" ref="J630:J633" si="589">+I630+H630</f>
        <v>7860</v>
      </c>
    </row>
    <row r="631" spans="1:10">
      <c r="A631" s="26">
        <v>42542</v>
      </c>
      <c r="B631" s="27" t="s">
        <v>722</v>
      </c>
      <c r="C631" s="27">
        <f t="shared" si="581"/>
        <v>3090</v>
      </c>
      <c r="D631" s="27" t="s">
        <v>13</v>
      </c>
      <c r="E631" s="28">
        <v>162</v>
      </c>
      <c r="F631" s="28">
        <v>164.4</v>
      </c>
      <c r="G631" s="28">
        <v>0</v>
      </c>
      <c r="H631" s="28">
        <f t="shared" si="588"/>
        <v>7416.0000000000173</v>
      </c>
      <c r="I631" s="28">
        <v>0</v>
      </c>
      <c r="J631" s="28">
        <f t="shared" si="589"/>
        <v>7416.0000000000173</v>
      </c>
    </row>
    <row r="632" spans="1:10">
      <c r="A632" s="26">
        <v>42541</v>
      </c>
      <c r="B632" s="27" t="s">
        <v>231</v>
      </c>
      <c r="C632" s="27">
        <f t="shared" si="581"/>
        <v>1740</v>
      </c>
      <c r="D632" s="27" t="s">
        <v>13</v>
      </c>
      <c r="E632" s="28">
        <v>287.5</v>
      </c>
      <c r="F632" s="28">
        <v>293</v>
      </c>
      <c r="G632" s="28">
        <v>0</v>
      </c>
      <c r="H632" s="28">
        <f t="shared" si="588"/>
        <v>9570</v>
      </c>
      <c r="I632" s="28">
        <v>0</v>
      </c>
      <c r="J632" s="28">
        <f t="shared" si="589"/>
        <v>9570</v>
      </c>
    </row>
    <row r="633" spans="1:10">
      <c r="A633" s="26">
        <v>42538</v>
      </c>
      <c r="B633" s="27" t="s">
        <v>723</v>
      </c>
      <c r="C633" s="27">
        <f t="shared" si="581"/>
        <v>850</v>
      </c>
      <c r="D633" s="27" t="s">
        <v>13</v>
      </c>
      <c r="E633" s="28">
        <v>585</v>
      </c>
      <c r="F633" s="28">
        <v>594</v>
      </c>
      <c r="G633" s="28">
        <v>0</v>
      </c>
      <c r="H633" s="28">
        <f t="shared" si="588"/>
        <v>7650</v>
      </c>
      <c r="I633" s="28">
        <v>0</v>
      </c>
      <c r="J633" s="28">
        <f t="shared" si="589"/>
        <v>7650</v>
      </c>
    </row>
    <row r="634" spans="1:10">
      <c r="A634" s="26">
        <v>42537</v>
      </c>
      <c r="B634" s="27" t="s">
        <v>414</v>
      </c>
      <c r="C634" s="27">
        <f t="shared" si="581"/>
        <v>450</v>
      </c>
      <c r="D634" s="27" t="s">
        <v>16</v>
      </c>
      <c r="E634" s="28">
        <v>1114</v>
      </c>
      <c r="F634" s="28">
        <v>1102.25</v>
      </c>
      <c r="G634" s="28">
        <v>0</v>
      </c>
      <c r="H634" s="28">
        <f t="shared" ref="H634" si="590">(E634-F634)*C634</f>
        <v>5287.5</v>
      </c>
      <c r="I634" s="28">
        <v>0</v>
      </c>
      <c r="J634" s="28">
        <f t="shared" ref="J634" si="591">I634+H634</f>
        <v>5287.5</v>
      </c>
    </row>
    <row r="635" spans="1:10">
      <c r="A635" s="26">
        <v>42536</v>
      </c>
      <c r="B635" s="27" t="s">
        <v>645</v>
      </c>
      <c r="C635" s="27">
        <f t="shared" si="581"/>
        <v>420</v>
      </c>
      <c r="D635" s="27" t="s">
        <v>13</v>
      </c>
      <c r="E635" s="28">
        <v>1184</v>
      </c>
      <c r="F635" s="28">
        <v>1191</v>
      </c>
      <c r="G635" s="28">
        <v>0</v>
      </c>
      <c r="H635" s="28">
        <f t="shared" ref="H635:H636" si="592">(F635-E635)*C635</f>
        <v>2940</v>
      </c>
      <c r="I635" s="28">
        <v>0</v>
      </c>
      <c r="J635" s="28">
        <f t="shared" ref="J635:J636" si="593">+I635+H635</f>
        <v>2940</v>
      </c>
    </row>
    <row r="636" spans="1:10">
      <c r="A636" s="26">
        <v>42536</v>
      </c>
      <c r="B636" s="27" t="s">
        <v>364</v>
      </c>
      <c r="C636" s="27">
        <f t="shared" si="581"/>
        <v>770</v>
      </c>
      <c r="D636" s="27" t="s">
        <v>13</v>
      </c>
      <c r="E636" s="28">
        <v>646</v>
      </c>
      <c r="F636" s="28">
        <v>648</v>
      </c>
      <c r="G636" s="28">
        <v>0</v>
      </c>
      <c r="H636" s="28">
        <f t="shared" si="592"/>
        <v>1540</v>
      </c>
      <c r="I636" s="28">
        <v>0</v>
      </c>
      <c r="J636" s="28">
        <f t="shared" si="593"/>
        <v>1540</v>
      </c>
    </row>
    <row r="637" spans="1:10">
      <c r="A637" s="26">
        <v>42535</v>
      </c>
      <c r="B637" s="27" t="s">
        <v>80</v>
      </c>
      <c r="C637" s="27">
        <f t="shared" si="581"/>
        <v>1090</v>
      </c>
      <c r="D637" s="27" t="s">
        <v>16</v>
      </c>
      <c r="E637" s="28">
        <v>457</v>
      </c>
      <c r="F637" s="28">
        <v>454</v>
      </c>
      <c r="G637" s="28">
        <v>0</v>
      </c>
      <c r="H637" s="28">
        <f t="shared" ref="H637" si="594">(E637-F637)*C637</f>
        <v>3270</v>
      </c>
      <c r="I637" s="28">
        <v>0</v>
      </c>
      <c r="J637" s="28">
        <f t="shared" ref="J637" si="595">I637+H637</f>
        <v>3270</v>
      </c>
    </row>
    <row r="638" spans="1:10">
      <c r="A638" s="26">
        <v>42534</v>
      </c>
      <c r="B638" s="27" t="s">
        <v>444</v>
      </c>
      <c r="C638" s="27">
        <f t="shared" si="581"/>
        <v>200</v>
      </c>
      <c r="D638" s="27" t="s">
        <v>13</v>
      </c>
      <c r="E638" s="28">
        <v>2440</v>
      </c>
      <c r="F638" s="28">
        <v>2460</v>
      </c>
      <c r="G638" s="28">
        <v>0</v>
      </c>
      <c r="H638" s="28">
        <f t="shared" ref="H638" si="596">(F638-E638)*C638</f>
        <v>4000</v>
      </c>
      <c r="I638" s="28">
        <v>0</v>
      </c>
      <c r="J638" s="28">
        <f t="shared" ref="J638" si="597">+I638+H638</f>
        <v>4000</v>
      </c>
    </row>
    <row r="639" spans="1:10">
      <c r="A639" s="26">
        <v>42534</v>
      </c>
      <c r="B639" s="27" t="s">
        <v>645</v>
      </c>
      <c r="C639" s="27">
        <f t="shared" si="581"/>
        <v>430</v>
      </c>
      <c r="D639" s="27" t="s">
        <v>16</v>
      </c>
      <c r="E639" s="28">
        <v>1171</v>
      </c>
      <c r="F639" s="28">
        <v>1181</v>
      </c>
      <c r="G639" s="28">
        <v>0</v>
      </c>
      <c r="H639" s="28">
        <f t="shared" ref="H639" si="598">(E639-F639)*C639</f>
        <v>-4300</v>
      </c>
      <c r="I639" s="28">
        <v>0</v>
      </c>
      <c r="J639" s="28">
        <f t="shared" ref="J639" si="599">I639+H639</f>
        <v>-4300</v>
      </c>
    </row>
    <row r="640" spans="1:10">
      <c r="A640" s="26">
        <v>42530</v>
      </c>
      <c r="B640" s="27" t="s">
        <v>364</v>
      </c>
      <c r="C640" s="27">
        <f t="shared" si="581"/>
        <v>760</v>
      </c>
      <c r="D640" s="27" t="s">
        <v>13</v>
      </c>
      <c r="E640" s="28">
        <v>660</v>
      </c>
      <c r="F640" s="28">
        <v>670</v>
      </c>
      <c r="G640" s="28">
        <v>0</v>
      </c>
      <c r="H640" s="28">
        <f t="shared" ref="H640" si="600">(F640-E640)*C640</f>
        <v>7600</v>
      </c>
      <c r="I640" s="28">
        <v>0</v>
      </c>
      <c r="J640" s="28">
        <f t="shared" ref="J640" si="601">+I640+H640</f>
        <v>7600</v>
      </c>
    </row>
    <row r="641" spans="1:10">
      <c r="A641" s="26">
        <v>42529</v>
      </c>
      <c r="B641" s="27" t="s">
        <v>596</v>
      </c>
      <c r="C641" s="27">
        <f t="shared" si="581"/>
        <v>190</v>
      </c>
      <c r="D641" s="27" t="s">
        <v>16</v>
      </c>
      <c r="E641" s="28">
        <v>2615</v>
      </c>
      <c r="F641" s="28">
        <v>2608</v>
      </c>
      <c r="G641" s="28">
        <v>0</v>
      </c>
      <c r="H641" s="28">
        <f t="shared" ref="H641" si="602">(E641-F641)*C641</f>
        <v>1330</v>
      </c>
      <c r="I641" s="28">
        <v>0</v>
      </c>
      <c r="J641" s="28">
        <f t="shared" ref="J641" si="603">I641+H641</f>
        <v>1330</v>
      </c>
    </row>
    <row r="642" spans="1:10">
      <c r="A642" s="26">
        <v>42528</v>
      </c>
      <c r="B642" s="27" t="s">
        <v>406</v>
      </c>
      <c r="C642" s="27">
        <f t="shared" si="581"/>
        <v>1060</v>
      </c>
      <c r="D642" s="27" t="s">
        <v>13</v>
      </c>
      <c r="E642" s="28">
        <v>470</v>
      </c>
      <c r="F642" s="28">
        <v>474</v>
      </c>
      <c r="G642" s="28">
        <v>0</v>
      </c>
      <c r="H642" s="28">
        <f t="shared" ref="H642" si="604">(F642-E642)*C642</f>
        <v>4240</v>
      </c>
      <c r="I642" s="28">
        <v>0</v>
      </c>
      <c r="J642" s="28">
        <f t="shared" ref="J642" si="605">+I642+H642</f>
        <v>4240</v>
      </c>
    </row>
    <row r="643" spans="1:10">
      <c r="A643" s="26">
        <v>42528</v>
      </c>
      <c r="B643" s="27" t="s">
        <v>635</v>
      </c>
      <c r="C643" s="27">
        <f t="shared" si="581"/>
        <v>930</v>
      </c>
      <c r="D643" s="27" t="s">
        <v>16</v>
      </c>
      <c r="E643" s="28">
        <v>537</v>
      </c>
      <c r="F643" s="28">
        <v>537</v>
      </c>
      <c r="G643" s="28">
        <v>0</v>
      </c>
      <c r="H643" s="28">
        <f t="shared" ref="H643:H647" si="606">(E643-F643)*C643</f>
        <v>0</v>
      </c>
      <c r="I643" s="28">
        <v>0</v>
      </c>
      <c r="J643" s="28">
        <f t="shared" ref="J643:J647" si="607">I643+H643</f>
        <v>0</v>
      </c>
    </row>
    <row r="644" spans="1:10">
      <c r="A644" s="26">
        <v>42527</v>
      </c>
      <c r="B644" s="27" t="s">
        <v>377</v>
      </c>
      <c r="C644" s="27">
        <f t="shared" si="581"/>
        <v>410</v>
      </c>
      <c r="D644" s="27" t="s">
        <v>16</v>
      </c>
      <c r="E644" s="28">
        <v>1211</v>
      </c>
      <c r="F644" s="28">
        <v>1208</v>
      </c>
      <c r="G644" s="28">
        <v>0</v>
      </c>
      <c r="H644" s="28">
        <f t="shared" si="606"/>
        <v>1230</v>
      </c>
      <c r="I644" s="28">
        <v>0</v>
      </c>
      <c r="J644" s="28">
        <f t="shared" si="607"/>
        <v>1230</v>
      </c>
    </row>
    <row r="645" spans="1:10">
      <c r="A645" s="26">
        <v>42524</v>
      </c>
      <c r="B645" s="27" t="s">
        <v>364</v>
      </c>
      <c r="C645" s="27">
        <f t="shared" si="581"/>
        <v>730</v>
      </c>
      <c r="D645" s="27" t="s">
        <v>16</v>
      </c>
      <c r="E645" s="28">
        <v>681</v>
      </c>
      <c r="F645" s="28">
        <v>671</v>
      </c>
      <c r="G645" s="28">
        <v>665</v>
      </c>
      <c r="H645" s="28">
        <f t="shared" si="606"/>
        <v>7300</v>
      </c>
      <c r="I645" s="28">
        <f t="shared" ref="I645:I646" si="608">(F645-G645)*C645</f>
        <v>4380</v>
      </c>
      <c r="J645" s="28">
        <f t="shared" si="607"/>
        <v>11680</v>
      </c>
    </row>
    <row r="646" spans="1:10">
      <c r="A646" s="26">
        <v>42523</v>
      </c>
      <c r="B646" s="27" t="s">
        <v>364</v>
      </c>
      <c r="C646" s="27">
        <f t="shared" si="581"/>
        <v>740</v>
      </c>
      <c r="D646" s="27" t="s">
        <v>16</v>
      </c>
      <c r="E646" s="28">
        <v>680</v>
      </c>
      <c r="F646" s="28">
        <v>670</v>
      </c>
      <c r="G646" s="28">
        <v>665</v>
      </c>
      <c r="H646" s="28">
        <f t="shared" si="606"/>
        <v>7400</v>
      </c>
      <c r="I646" s="28">
        <f t="shared" si="608"/>
        <v>3700</v>
      </c>
      <c r="J646" s="28">
        <f t="shared" si="607"/>
        <v>11100</v>
      </c>
    </row>
    <row r="647" spans="1:10">
      <c r="A647" s="26">
        <v>42522</v>
      </c>
      <c r="B647" s="27" t="s">
        <v>620</v>
      </c>
      <c r="C647" s="27">
        <f t="shared" si="581"/>
        <v>120</v>
      </c>
      <c r="D647" s="27" t="s">
        <v>16</v>
      </c>
      <c r="E647" s="28">
        <v>4165</v>
      </c>
      <c r="F647" s="28">
        <v>4160</v>
      </c>
      <c r="G647" s="28">
        <v>0</v>
      </c>
      <c r="H647" s="28">
        <f t="shared" si="606"/>
        <v>600</v>
      </c>
      <c r="I647" s="28">
        <v>0</v>
      </c>
      <c r="J647" s="28">
        <f t="shared" si="607"/>
        <v>600</v>
      </c>
    </row>
    <row r="648" spans="1:10">
      <c r="A648" s="30"/>
      <c r="B648" s="30"/>
      <c r="C648" s="31"/>
      <c r="D648" s="30"/>
      <c r="E648" s="24"/>
      <c r="F648" s="24"/>
      <c r="G648" s="24"/>
      <c r="H648" s="24"/>
      <c r="I648" s="24"/>
      <c r="J648" s="24"/>
    </row>
    <row r="649" spans="1:10">
      <c r="A649" s="26">
        <v>42521</v>
      </c>
      <c r="B649" s="27" t="s">
        <v>200</v>
      </c>
      <c r="C649" s="27">
        <f t="shared" si="581"/>
        <v>2360</v>
      </c>
      <c r="D649" s="27" t="s">
        <v>16</v>
      </c>
      <c r="E649" s="28">
        <v>212</v>
      </c>
      <c r="F649" s="28">
        <v>210.3</v>
      </c>
      <c r="G649" s="28">
        <v>0</v>
      </c>
      <c r="H649" s="28">
        <f t="shared" ref="H649:H650" si="609">(E649-F649)*C649</f>
        <v>4011.9999999999732</v>
      </c>
      <c r="I649" s="28">
        <v>0</v>
      </c>
      <c r="J649" s="28">
        <f t="shared" ref="J649:J650" si="610">I649+H649</f>
        <v>4011.9999999999732</v>
      </c>
    </row>
    <row r="650" spans="1:10">
      <c r="A650" s="26">
        <v>42521</v>
      </c>
      <c r="B650" s="27" t="s">
        <v>365</v>
      </c>
      <c r="C650" s="27">
        <f t="shared" si="581"/>
        <v>3080</v>
      </c>
      <c r="D650" s="27" t="s">
        <v>16</v>
      </c>
      <c r="E650" s="28">
        <v>162.5</v>
      </c>
      <c r="F650" s="28">
        <v>164</v>
      </c>
      <c r="G650" s="28">
        <v>0</v>
      </c>
      <c r="H650" s="28">
        <f t="shared" si="609"/>
        <v>-4620</v>
      </c>
      <c r="I650" s="28">
        <v>0</v>
      </c>
      <c r="J650" s="28">
        <f t="shared" si="610"/>
        <v>-4620</v>
      </c>
    </row>
    <row r="651" spans="1:10">
      <c r="A651" s="26">
        <v>42520</v>
      </c>
      <c r="B651" s="27" t="s">
        <v>724</v>
      </c>
      <c r="C651" s="27">
        <f t="shared" si="581"/>
        <v>490</v>
      </c>
      <c r="D651" s="27" t="s">
        <v>13</v>
      </c>
      <c r="E651" s="28">
        <v>1025</v>
      </c>
      <c r="F651" s="28">
        <v>1039.8499999999999</v>
      </c>
      <c r="G651" s="28">
        <v>0</v>
      </c>
      <c r="H651" s="28">
        <f t="shared" ref="H651" si="611">(F651-E651)*C651</f>
        <v>7276.4999999999554</v>
      </c>
      <c r="I651" s="28">
        <v>0</v>
      </c>
      <c r="J651" s="28">
        <f t="shared" ref="J651" si="612">+I651+H651</f>
        <v>7276.4999999999554</v>
      </c>
    </row>
    <row r="652" spans="1:10">
      <c r="A652" s="26">
        <v>42517</v>
      </c>
      <c r="B652" s="27" t="s">
        <v>725</v>
      </c>
      <c r="C652" s="27">
        <f t="shared" si="581"/>
        <v>2220</v>
      </c>
      <c r="D652" s="27" t="s">
        <v>16</v>
      </c>
      <c r="E652" s="28">
        <v>225</v>
      </c>
      <c r="F652" s="28">
        <v>221</v>
      </c>
      <c r="G652" s="28">
        <v>0</v>
      </c>
      <c r="H652" s="28">
        <f t="shared" ref="H652" si="613">(E652-F652)*C652</f>
        <v>8880</v>
      </c>
      <c r="I652" s="28">
        <v>0</v>
      </c>
      <c r="J652" s="28">
        <f t="shared" ref="J652" si="614">I652+H652</f>
        <v>8880</v>
      </c>
    </row>
    <row r="653" spans="1:10">
      <c r="A653" s="26">
        <v>42516</v>
      </c>
      <c r="B653" s="27" t="s">
        <v>726</v>
      </c>
      <c r="C653" s="27">
        <f t="shared" si="581"/>
        <v>4020</v>
      </c>
      <c r="D653" s="27" t="s">
        <v>13</v>
      </c>
      <c r="E653" s="28">
        <v>124.5</v>
      </c>
      <c r="F653" s="28">
        <v>128.5</v>
      </c>
      <c r="G653" s="28">
        <v>0</v>
      </c>
      <c r="H653" s="28">
        <f t="shared" ref="H653:H655" si="615">(F653-E653)*C653</f>
        <v>16080</v>
      </c>
      <c r="I653" s="28">
        <v>0</v>
      </c>
      <c r="J653" s="28">
        <f t="shared" ref="J653:J655" si="616">+I653+H653</f>
        <v>16080</v>
      </c>
    </row>
    <row r="654" spans="1:10">
      <c r="A654" s="26">
        <v>42515</v>
      </c>
      <c r="B654" s="27" t="s">
        <v>364</v>
      </c>
      <c r="C654" s="27">
        <f t="shared" si="581"/>
        <v>780</v>
      </c>
      <c r="D654" s="27" t="s">
        <v>13</v>
      </c>
      <c r="E654" s="28">
        <v>645</v>
      </c>
      <c r="F654" s="28">
        <v>655</v>
      </c>
      <c r="G654" s="28">
        <v>0</v>
      </c>
      <c r="H654" s="28">
        <f t="shared" si="615"/>
        <v>7800</v>
      </c>
      <c r="I654" s="28">
        <v>0</v>
      </c>
      <c r="J654" s="28">
        <f t="shared" si="616"/>
        <v>7800</v>
      </c>
    </row>
    <row r="655" spans="1:10">
      <c r="A655" s="26">
        <v>42514</v>
      </c>
      <c r="B655" s="27" t="s">
        <v>727</v>
      </c>
      <c r="C655" s="27">
        <f t="shared" si="581"/>
        <v>3650</v>
      </c>
      <c r="D655" s="27" t="s">
        <v>13</v>
      </c>
      <c r="E655" s="28">
        <v>137</v>
      </c>
      <c r="F655" s="28">
        <v>139</v>
      </c>
      <c r="G655" s="28">
        <v>0</v>
      </c>
      <c r="H655" s="28">
        <f t="shared" si="615"/>
        <v>7300</v>
      </c>
      <c r="I655" s="28">
        <v>0</v>
      </c>
      <c r="J655" s="28">
        <f t="shared" si="616"/>
        <v>7300</v>
      </c>
    </row>
    <row r="656" spans="1:10">
      <c r="A656" s="26">
        <v>42513</v>
      </c>
      <c r="B656" s="27" t="s">
        <v>69</v>
      </c>
      <c r="C656" s="27">
        <f t="shared" si="581"/>
        <v>900</v>
      </c>
      <c r="D656" s="27" t="s">
        <v>16</v>
      </c>
      <c r="E656" s="28">
        <v>556</v>
      </c>
      <c r="F656" s="28">
        <v>554</v>
      </c>
      <c r="G656" s="28">
        <v>0</v>
      </c>
      <c r="H656" s="28">
        <f t="shared" ref="H656" si="617">(E656-F656)*C656</f>
        <v>1800</v>
      </c>
      <c r="I656" s="28">
        <v>0</v>
      </c>
      <c r="J656" s="28">
        <f t="shared" ref="J656" si="618">I656+H656</f>
        <v>1800</v>
      </c>
    </row>
    <row r="657" spans="1:10">
      <c r="A657" s="26">
        <v>42510</v>
      </c>
      <c r="B657" s="27" t="s">
        <v>728</v>
      </c>
      <c r="C657" s="27">
        <f t="shared" si="581"/>
        <v>530</v>
      </c>
      <c r="D657" s="27" t="s">
        <v>13</v>
      </c>
      <c r="E657" s="28">
        <v>949.2</v>
      </c>
      <c r="F657" s="28">
        <v>951</v>
      </c>
      <c r="G657" s="28">
        <v>0</v>
      </c>
      <c r="H657" s="28">
        <f t="shared" ref="H657" si="619">(F657-E657)*C657</f>
        <v>953.9999999999759</v>
      </c>
      <c r="I657" s="28">
        <v>0</v>
      </c>
      <c r="J657" s="28">
        <f t="shared" ref="J657" si="620">+I657+H657</f>
        <v>953.9999999999759</v>
      </c>
    </row>
    <row r="658" spans="1:10">
      <c r="A658" s="26">
        <v>42509</v>
      </c>
      <c r="B658" s="27" t="s">
        <v>41</v>
      </c>
      <c r="C658" s="27">
        <f t="shared" si="581"/>
        <v>760</v>
      </c>
      <c r="D658" s="27" t="s">
        <v>16</v>
      </c>
      <c r="E658" s="28">
        <v>655</v>
      </c>
      <c r="F658" s="28">
        <v>649</v>
      </c>
      <c r="G658" s="28">
        <v>643</v>
      </c>
      <c r="H658" s="28">
        <f t="shared" ref="H658" si="621">(E658-F658)*C658</f>
        <v>4560</v>
      </c>
      <c r="I658" s="28">
        <f>(F658-G658)*C658</f>
        <v>4560</v>
      </c>
      <c r="J658" s="28">
        <f t="shared" ref="J658" si="622">I658+H658</f>
        <v>9120</v>
      </c>
    </row>
    <row r="659" spans="1:10">
      <c r="A659" s="26">
        <v>42508</v>
      </c>
      <c r="B659" s="27" t="s">
        <v>729</v>
      </c>
      <c r="C659" s="27">
        <f t="shared" si="581"/>
        <v>3270</v>
      </c>
      <c r="D659" s="27" t="s">
        <v>13</v>
      </c>
      <c r="E659" s="28">
        <v>153.05000000000001</v>
      </c>
      <c r="F659" s="28">
        <v>156</v>
      </c>
      <c r="G659" s="28">
        <v>0</v>
      </c>
      <c r="H659" s="28">
        <f t="shared" ref="H659:H666" si="623">(F659-E659)*C659</f>
        <v>9646.4999999999636</v>
      </c>
      <c r="I659" s="28">
        <v>0</v>
      </c>
      <c r="J659" s="28">
        <f t="shared" ref="J659:J666" si="624">+I659+H659</f>
        <v>9646.4999999999636</v>
      </c>
    </row>
    <row r="660" spans="1:10">
      <c r="A660" s="26">
        <v>42508</v>
      </c>
      <c r="B660" s="27" t="s">
        <v>523</v>
      </c>
      <c r="C660" s="27">
        <f t="shared" si="581"/>
        <v>2870</v>
      </c>
      <c r="D660" s="27" t="s">
        <v>13</v>
      </c>
      <c r="E660" s="28">
        <v>174.4</v>
      </c>
      <c r="F660" s="28">
        <v>176.35</v>
      </c>
      <c r="G660" s="28">
        <v>0</v>
      </c>
      <c r="H660" s="28">
        <f t="shared" si="623"/>
        <v>5596.4999999999673</v>
      </c>
      <c r="I660" s="28">
        <v>0</v>
      </c>
      <c r="J660" s="28">
        <f t="shared" si="624"/>
        <v>5596.4999999999673</v>
      </c>
    </row>
    <row r="661" spans="1:10">
      <c r="A661" s="26">
        <v>42507</v>
      </c>
      <c r="B661" s="27" t="s">
        <v>519</v>
      </c>
      <c r="C661" s="27">
        <f t="shared" si="581"/>
        <v>7690</v>
      </c>
      <c r="D661" s="27" t="s">
        <v>13</v>
      </c>
      <c r="E661" s="28">
        <v>65</v>
      </c>
      <c r="F661" s="28">
        <v>65.599999999999994</v>
      </c>
      <c r="G661" s="28">
        <v>0</v>
      </c>
      <c r="H661" s="28">
        <f t="shared" si="623"/>
        <v>4613.9999999999563</v>
      </c>
      <c r="I661" s="28">
        <v>0</v>
      </c>
      <c r="J661" s="28">
        <f t="shared" si="624"/>
        <v>4613.9999999999563</v>
      </c>
    </row>
    <row r="662" spans="1:10">
      <c r="A662" s="26">
        <v>42506</v>
      </c>
      <c r="B662" s="27" t="s">
        <v>730</v>
      </c>
      <c r="C662" s="27">
        <f t="shared" si="581"/>
        <v>8510</v>
      </c>
      <c r="D662" s="27" t="s">
        <v>13</v>
      </c>
      <c r="E662" s="28">
        <v>58.75</v>
      </c>
      <c r="F662" s="28">
        <v>60</v>
      </c>
      <c r="G662" s="28">
        <v>0</v>
      </c>
      <c r="H662" s="28">
        <f t="shared" si="623"/>
        <v>10637.5</v>
      </c>
      <c r="I662" s="28">
        <v>0</v>
      </c>
      <c r="J662" s="28">
        <f t="shared" si="624"/>
        <v>10637.5</v>
      </c>
    </row>
    <row r="663" spans="1:10">
      <c r="A663" s="26">
        <v>42506</v>
      </c>
      <c r="B663" s="27" t="s">
        <v>645</v>
      </c>
      <c r="C663" s="27">
        <f t="shared" si="581"/>
        <v>410</v>
      </c>
      <c r="D663" s="27" t="s">
        <v>13</v>
      </c>
      <c r="E663" s="28">
        <v>1217</v>
      </c>
      <c r="F663" s="28">
        <v>1222</v>
      </c>
      <c r="G663" s="28">
        <v>0</v>
      </c>
      <c r="H663" s="28">
        <f t="shared" si="623"/>
        <v>2050</v>
      </c>
      <c r="I663" s="28">
        <v>0</v>
      </c>
      <c r="J663" s="28">
        <f t="shared" si="624"/>
        <v>2050</v>
      </c>
    </row>
    <row r="664" spans="1:10">
      <c r="A664" s="26">
        <v>42503</v>
      </c>
      <c r="B664" s="27" t="s">
        <v>731</v>
      </c>
      <c r="C664" s="27">
        <f t="shared" si="581"/>
        <v>1020</v>
      </c>
      <c r="D664" s="27" t="s">
        <v>13</v>
      </c>
      <c r="E664" s="28">
        <v>490</v>
      </c>
      <c r="F664" s="28">
        <v>500</v>
      </c>
      <c r="G664" s="28">
        <v>510</v>
      </c>
      <c r="H664" s="28">
        <f t="shared" si="623"/>
        <v>10200</v>
      </c>
      <c r="I664" s="28">
        <f t="shared" ref="I664:I666" si="625">(G664-F664)*C664</f>
        <v>10200</v>
      </c>
      <c r="J664" s="28">
        <f t="shared" si="624"/>
        <v>20400</v>
      </c>
    </row>
    <row r="665" spans="1:10">
      <c r="A665" s="26">
        <v>42502</v>
      </c>
      <c r="B665" s="27" t="s">
        <v>732</v>
      </c>
      <c r="C665" s="27">
        <f t="shared" si="581"/>
        <v>510</v>
      </c>
      <c r="D665" s="27" t="s">
        <v>13</v>
      </c>
      <c r="E665" s="28">
        <v>979</v>
      </c>
      <c r="F665" s="28">
        <v>989</v>
      </c>
      <c r="G665" s="28">
        <v>999</v>
      </c>
      <c r="H665" s="28">
        <f t="shared" si="623"/>
        <v>5100</v>
      </c>
      <c r="I665" s="28">
        <f t="shared" si="625"/>
        <v>5100</v>
      </c>
      <c r="J665" s="28">
        <f t="shared" si="624"/>
        <v>10200</v>
      </c>
    </row>
    <row r="666" spans="1:10">
      <c r="A666" s="26">
        <v>42502</v>
      </c>
      <c r="B666" s="27" t="s">
        <v>127</v>
      </c>
      <c r="C666" s="27">
        <f t="shared" si="581"/>
        <v>3930</v>
      </c>
      <c r="D666" s="27" t="s">
        <v>13</v>
      </c>
      <c r="E666" s="28">
        <v>127.15</v>
      </c>
      <c r="F666" s="28">
        <v>128.15</v>
      </c>
      <c r="G666" s="28">
        <v>129.15</v>
      </c>
      <c r="H666" s="28">
        <f t="shared" si="623"/>
        <v>3930</v>
      </c>
      <c r="I666" s="28">
        <f t="shared" si="625"/>
        <v>3930</v>
      </c>
      <c r="J666" s="28">
        <f t="shared" si="624"/>
        <v>7860</v>
      </c>
    </row>
    <row r="667" spans="1:10">
      <c r="A667" s="26">
        <v>42501</v>
      </c>
      <c r="B667" s="27" t="s">
        <v>184</v>
      </c>
      <c r="C667" s="27">
        <f t="shared" si="581"/>
        <v>1490</v>
      </c>
      <c r="D667" s="27" t="s">
        <v>16</v>
      </c>
      <c r="E667" s="28">
        <v>334.5</v>
      </c>
      <c r="F667" s="28">
        <v>330.5</v>
      </c>
      <c r="G667" s="28">
        <v>0</v>
      </c>
      <c r="H667" s="28">
        <f t="shared" ref="H667:H669" si="626">(E667-F667)*C667</f>
        <v>5960</v>
      </c>
      <c r="I667" s="28">
        <v>0</v>
      </c>
      <c r="J667" s="28">
        <f t="shared" ref="J667:J669" si="627">I667+H667</f>
        <v>5960</v>
      </c>
    </row>
    <row r="668" spans="1:10">
      <c r="A668" s="26">
        <v>42500</v>
      </c>
      <c r="B668" s="27" t="s">
        <v>200</v>
      </c>
      <c r="C668" s="27">
        <f t="shared" si="581"/>
        <v>2390</v>
      </c>
      <c r="D668" s="27" t="s">
        <v>16</v>
      </c>
      <c r="E668" s="28">
        <v>209.5</v>
      </c>
      <c r="F668" s="28">
        <v>206.5</v>
      </c>
      <c r="G668" s="28">
        <v>0</v>
      </c>
      <c r="H668" s="28">
        <f t="shared" si="626"/>
        <v>7170</v>
      </c>
      <c r="I668" s="28">
        <v>0</v>
      </c>
      <c r="J668" s="28">
        <f t="shared" si="627"/>
        <v>7170</v>
      </c>
    </row>
    <row r="669" spans="1:10">
      <c r="A669" s="26">
        <v>42499</v>
      </c>
      <c r="B669" s="27" t="s">
        <v>406</v>
      </c>
      <c r="C669" s="27">
        <f t="shared" si="581"/>
        <v>930</v>
      </c>
      <c r="D669" s="27" t="s">
        <v>16</v>
      </c>
      <c r="E669" s="28">
        <v>536</v>
      </c>
      <c r="F669" s="28">
        <v>536</v>
      </c>
      <c r="G669" s="28">
        <v>0</v>
      </c>
      <c r="H669" s="28">
        <f t="shared" si="626"/>
        <v>0</v>
      </c>
      <c r="I669" s="28">
        <v>0</v>
      </c>
      <c r="J669" s="28">
        <f t="shared" si="627"/>
        <v>0</v>
      </c>
    </row>
    <row r="670" spans="1:10">
      <c r="A670" s="26">
        <v>42496</v>
      </c>
      <c r="B670" s="27" t="s">
        <v>453</v>
      </c>
      <c r="C670" s="27">
        <f t="shared" si="581"/>
        <v>3180</v>
      </c>
      <c r="D670" s="27" t="s">
        <v>13</v>
      </c>
      <c r="E670" s="28">
        <v>157</v>
      </c>
      <c r="F670" s="28">
        <v>159</v>
      </c>
      <c r="G670" s="28">
        <v>0</v>
      </c>
      <c r="H670" s="28">
        <f t="shared" ref="H670:H672" si="628">(F670-E670)*C670</f>
        <v>6360</v>
      </c>
      <c r="I670" s="28">
        <v>0</v>
      </c>
      <c r="J670" s="28">
        <f t="shared" ref="J670:J672" si="629">+I670+H670</f>
        <v>6360</v>
      </c>
    </row>
    <row r="671" spans="1:10">
      <c r="A671" s="26">
        <v>42495</v>
      </c>
      <c r="B671" s="27" t="s">
        <v>733</v>
      </c>
      <c r="C671" s="27">
        <f t="shared" si="581"/>
        <v>590</v>
      </c>
      <c r="D671" s="27" t="s">
        <v>13</v>
      </c>
      <c r="E671" s="28">
        <v>849</v>
      </c>
      <c r="F671" s="28">
        <v>858</v>
      </c>
      <c r="G671" s="28">
        <v>0</v>
      </c>
      <c r="H671" s="28">
        <f t="shared" si="628"/>
        <v>5310</v>
      </c>
      <c r="I671" s="28">
        <v>0</v>
      </c>
      <c r="J671" s="28">
        <f t="shared" si="629"/>
        <v>5310</v>
      </c>
    </row>
    <row r="672" spans="1:10">
      <c r="A672" s="26">
        <v>42493</v>
      </c>
      <c r="B672" s="27" t="s">
        <v>368</v>
      </c>
      <c r="C672" s="27">
        <f t="shared" si="581"/>
        <v>1260</v>
      </c>
      <c r="D672" s="27" t="s">
        <v>13</v>
      </c>
      <c r="E672" s="28">
        <v>396</v>
      </c>
      <c r="F672" s="28">
        <v>400</v>
      </c>
      <c r="G672" s="28">
        <v>0</v>
      </c>
      <c r="H672" s="28">
        <f t="shared" si="628"/>
        <v>5040</v>
      </c>
      <c r="I672" s="28">
        <v>0</v>
      </c>
      <c r="J672" s="28">
        <f t="shared" si="629"/>
        <v>5040</v>
      </c>
    </row>
    <row r="673" spans="1:10">
      <c r="A673" s="26">
        <v>42492</v>
      </c>
      <c r="B673" s="27" t="s">
        <v>127</v>
      </c>
      <c r="C673" s="27">
        <f t="shared" si="581"/>
        <v>3850</v>
      </c>
      <c r="D673" s="27" t="s">
        <v>16</v>
      </c>
      <c r="E673" s="28">
        <v>130</v>
      </c>
      <c r="F673" s="28">
        <v>128.9</v>
      </c>
      <c r="G673" s="28">
        <v>0</v>
      </c>
      <c r="H673" s="28">
        <f t="shared" ref="H673" si="630">(E673-F673)*C673</f>
        <v>4234.9999999999782</v>
      </c>
      <c r="I673" s="28">
        <v>0</v>
      </c>
      <c r="J673" s="28">
        <f t="shared" ref="J673" si="631">I673+H673</f>
        <v>4234.9999999999782</v>
      </c>
    </row>
    <row r="674" spans="1:10">
      <c r="A674" s="26">
        <v>42492</v>
      </c>
      <c r="B674" s="27" t="s">
        <v>453</v>
      </c>
      <c r="C674" s="27">
        <f t="shared" si="581"/>
        <v>3120</v>
      </c>
      <c r="D674" s="27" t="s">
        <v>13</v>
      </c>
      <c r="E674" s="28">
        <v>160.5</v>
      </c>
      <c r="F674" s="28">
        <v>162</v>
      </c>
      <c r="G674" s="28">
        <v>0</v>
      </c>
      <c r="H674" s="28">
        <f t="shared" ref="H674" si="632">(F674-E674)*C674</f>
        <v>4680</v>
      </c>
      <c r="I674" s="28">
        <v>0</v>
      </c>
      <c r="J674" s="28">
        <f t="shared" ref="J674" si="633">+I674+H674</f>
        <v>4680</v>
      </c>
    </row>
    <row r="675" spans="1:10">
      <c r="A675" s="30"/>
      <c r="B675" s="30"/>
      <c r="C675" s="31"/>
      <c r="D675" s="30"/>
      <c r="E675" s="24"/>
      <c r="F675" s="24"/>
      <c r="G675" s="24"/>
      <c r="H675" s="24"/>
      <c r="I675" s="24"/>
      <c r="J675" s="24"/>
    </row>
    <row r="676" spans="1:10">
      <c r="A676" s="26">
        <v>42489</v>
      </c>
      <c r="B676" s="27" t="s">
        <v>734</v>
      </c>
      <c r="C676" s="27">
        <f t="shared" si="581"/>
        <v>730</v>
      </c>
      <c r="D676" s="27" t="s">
        <v>16</v>
      </c>
      <c r="E676" s="28">
        <v>685</v>
      </c>
      <c r="F676" s="28">
        <v>680</v>
      </c>
      <c r="G676" s="28">
        <v>675</v>
      </c>
      <c r="H676" s="28">
        <f t="shared" ref="H676:H678" si="634">(E676-F676)*C676</f>
        <v>3650</v>
      </c>
      <c r="I676" s="28">
        <f t="shared" ref="I676:I677" si="635">(F676-G676)*C676</f>
        <v>3650</v>
      </c>
      <c r="J676" s="28">
        <f t="shared" ref="J676:J678" si="636">I676+H676</f>
        <v>7300</v>
      </c>
    </row>
    <row r="677" spans="1:10">
      <c r="A677" s="26">
        <v>42488</v>
      </c>
      <c r="B677" s="27" t="s">
        <v>94</v>
      </c>
      <c r="C677" s="27">
        <f t="shared" si="581"/>
        <v>920</v>
      </c>
      <c r="D677" s="27" t="s">
        <v>16</v>
      </c>
      <c r="E677" s="28">
        <v>542.75</v>
      </c>
      <c r="F677" s="28">
        <v>536.75</v>
      </c>
      <c r="G677" s="28">
        <v>530.75</v>
      </c>
      <c r="H677" s="28">
        <f t="shared" si="634"/>
        <v>5520</v>
      </c>
      <c r="I677" s="28">
        <f t="shared" si="635"/>
        <v>5520</v>
      </c>
      <c r="J677" s="28">
        <f t="shared" si="636"/>
        <v>11040</v>
      </c>
    </row>
    <row r="678" spans="1:10">
      <c r="A678" s="26">
        <v>42488</v>
      </c>
      <c r="B678" s="27" t="s">
        <v>610</v>
      </c>
      <c r="C678" s="27">
        <f t="shared" si="581"/>
        <v>370</v>
      </c>
      <c r="D678" s="27" t="s">
        <v>16</v>
      </c>
      <c r="E678" s="28">
        <v>1340</v>
      </c>
      <c r="F678" s="28">
        <v>1338</v>
      </c>
      <c r="G678" s="28">
        <v>0</v>
      </c>
      <c r="H678" s="28">
        <f t="shared" si="634"/>
        <v>740</v>
      </c>
      <c r="I678" s="28">
        <v>0</v>
      </c>
      <c r="J678" s="28">
        <f t="shared" si="636"/>
        <v>740</v>
      </c>
    </row>
    <row r="679" spans="1:10">
      <c r="A679" s="26">
        <v>42487</v>
      </c>
      <c r="B679" s="27" t="s">
        <v>453</v>
      </c>
      <c r="C679" s="27">
        <f t="shared" si="581"/>
        <v>3050</v>
      </c>
      <c r="D679" s="27" t="s">
        <v>13</v>
      </c>
      <c r="E679" s="28">
        <v>164</v>
      </c>
      <c r="F679" s="28">
        <v>166</v>
      </c>
      <c r="G679" s="28">
        <v>0</v>
      </c>
      <c r="H679" s="28">
        <f t="shared" ref="H679" si="637">(F679-E679)*C679</f>
        <v>6100</v>
      </c>
      <c r="I679" s="28">
        <v>0</v>
      </c>
      <c r="J679" s="28">
        <f t="shared" ref="J679" si="638">+I679+H679</f>
        <v>6100</v>
      </c>
    </row>
    <row r="680" spans="1:10">
      <c r="A680" s="26">
        <v>42487</v>
      </c>
      <c r="B680" s="27" t="s">
        <v>127</v>
      </c>
      <c r="C680" s="27">
        <f t="shared" si="581"/>
        <v>4060</v>
      </c>
      <c r="D680" s="27" t="s">
        <v>16</v>
      </c>
      <c r="E680" s="28">
        <v>123.1</v>
      </c>
      <c r="F680" s="28">
        <v>123.1</v>
      </c>
      <c r="G680" s="28">
        <v>0</v>
      </c>
      <c r="H680" s="28">
        <f t="shared" ref="H680" si="639">(E680-F680)*C680</f>
        <v>0</v>
      </c>
      <c r="I680" s="28">
        <v>0</v>
      </c>
      <c r="J680" s="28">
        <f t="shared" ref="J680" si="640">I680+H680</f>
        <v>0</v>
      </c>
    </row>
    <row r="681" spans="1:10">
      <c r="A681" s="26">
        <v>42486</v>
      </c>
      <c r="B681" s="27" t="s">
        <v>719</v>
      </c>
      <c r="C681" s="27">
        <f t="shared" si="581"/>
        <v>4710</v>
      </c>
      <c r="D681" s="27" t="s">
        <v>13</v>
      </c>
      <c r="E681" s="28">
        <v>106.1</v>
      </c>
      <c r="F681" s="28">
        <v>106.9</v>
      </c>
      <c r="G681" s="28">
        <v>0</v>
      </c>
      <c r="H681" s="28">
        <f t="shared" ref="H681:H682" si="641">(F681-E681)*C681</f>
        <v>3768.0000000000537</v>
      </c>
      <c r="I681" s="28">
        <v>0</v>
      </c>
      <c r="J681" s="28">
        <f t="shared" ref="J681:J682" si="642">+I681+H681</f>
        <v>3768.0000000000537</v>
      </c>
    </row>
    <row r="682" spans="1:10">
      <c r="A682" s="26">
        <v>42486</v>
      </c>
      <c r="B682" s="27" t="s">
        <v>735</v>
      </c>
      <c r="C682" s="27">
        <f t="shared" si="581"/>
        <v>1320</v>
      </c>
      <c r="D682" s="27" t="s">
        <v>13</v>
      </c>
      <c r="E682" s="28">
        <v>378</v>
      </c>
      <c r="F682" s="28">
        <v>379.5</v>
      </c>
      <c r="G682" s="28">
        <v>0</v>
      </c>
      <c r="H682" s="28">
        <f t="shared" si="641"/>
        <v>1980</v>
      </c>
      <c r="I682" s="28">
        <v>0</v>
      </c>
      <c r="J682" s="28">
        <f t="shared" si="642"/>
        <v>1980</v>
      </c>
    </row>
    <row r="683" spans="1:10">
      <c r="A683" s="26">
        <v>42486</v>
      </c>
      <c r="B683" s="27" t="s">
        <v>476</v>
      </c>
      <c r="C683" s="27">
        <f t="shared" si="581"/>
        <v>1360</v>
      </c>
      <c r="D683" s="27" t="s">
        <v>16</v>
      </c>
      <c r="E683" s="28">
        <v>368</v>
      </c>
      <c r="F683" s="28">
        <v>372.1</v>
      </c>
      <c r="G683" s="28">
        <v>0</v>
      </c>
      <c r="H683" s="28">
        <f t="shared" ref="H683:H685" si="643">(E683-F683)*C683</f>
        <v>-5576.0000000000309</v>
      </c>
      <c r="I683" s="28">
        <v>0</v>
      </c>
      <c r="J683" s="28">
        <f t="shared" ref="J683:J685" si="644">I683+H683</f>
        <v>-5576.0000000000309</v>
      </c>
    </row>
    <row r="684" spans="1:10">
      <c r="A684" s="26">
        <v>42485</v>
      </c>
      <c r="B684" s="27" t="s">
        <v>85</v>
      </c>
      <c r="C684" s="27">
        <f t="shared" si="581"/>
        <v>570</v>
      </c>
      <c r="D684" s="27" t="s">
        <v>16</v>
      </c>
      <c r="E684" s="28">
        <v>874</v>
      </c>
      <c r="F684" s="28">
        <v>877</v>
      </c>
      <c r="G684" s="28">
        <v>0</v>
      </c>
      <c r="H684" s="28">
        <f t="shared" si="643"/>
        <v>-1710</v>
      </c>
      <c r="I684" s="28">
        <v>0</v>
      </c>
      <c r="J684" s="28">
        <f t="shared" si="644"/>
        <v>-1710</v>
      </c>
    </row>
    <row r="685" spans="1:10">
      <c r="A685" s="26">
        <v>42482</v>
      </c>
      <c r="B685" s="27" t="s">
        <v>41</v>
      </c>
      <c r="C685" s="27">
        <f t="shared" si="581"/>
        <v>810</v>
      </c>
      <c r="D685" s="27" t="s">
        <v>16</v>
      </c>
      <c r="E685" s="28">
        <v>620</v>
      </c>
      <c r="F685" s="28">
        <v>615.1</v>
      </c>
      <c r="G685" s="28">
        <v>0</v>
      </c>
      <c r="H685" s="28">
        <f t="shared" si="643"/>
        <v>3968.9999999999818</v>
      </c>
      <c r="I685" s="28">
        <v>0</v>
      </c>
      <c r="J685" s="28">
        <f t="shared" si="644"/>
        <v>3968.9999999999818</v>
      </c>
    </row>
    <row r="686" spans="1:10">
      <c r="A686" s="26">
        <v>42482</v>
      </c>
      <c r="B686" s="27" t="s">
        <v>453</v>
      </c>
      <c r="C686" s="27">
        <f t="shared" ref="C686:C692" si="645">MROUND(500000/E686,10)</f>
        <v>3090</v>
      </c>
      <c r="D686" s="27" t="s">
        <v>13</v>
      </c>
      <c r="E686" s="28">
        <v>161.6</v>
      </c>
      <c r="F686" s="28">
        <v>163</v>
      </c>
      <c r="G686" s="28">
        <v>0</v>
      </c>
      <c r="H686" s="28">
        <f t="shared" ref="H686" si="646">(F686-E686)*C686</f>
        <v>4326.0000000000173</v>
      </c>
      <c r="I686" s="28">
        <v>0</v>
      </c>
      <c r="J686" s="28">
        <f t="shared" ref="J686" si="647">+I686+H686</f>
        <v>4326.0000000000173</v>
      </c>
    </row>
    <row r="687" spans="1:10">
      <c r="A687" s="26">
        <v>42481</v>
      </c>
      <c r="B687" s="27" t="s">
        <v>364</v>
      </c>
      <c r="C687" s="27">
        <f t="shared" si="645"/>
        <v>570</v>
      </c>
      <c r="D687" s="27" t="s">
        <v>16</v>
      </c>
      <c r="E687" s="28">
        <v>880</v>
      </c>
      <c r="F687" s="28">
        <v>880</v>
      </c>
      <c r="G687" s="28">
        <v>0</v>
      </c>
      <c r="H687" s="28">
        <f t="shared" ref="H687:H689" si="648">(E687-F687)*C687</f>
        <v>0</v>
      </c>
      <c r="I687" s="28">
        <v>0</v>
      </c>
      <c r="J687" s="28">
        <f t="shared" ref="J687:J689" si="649">I687+H687</f>
        <v>0</v>
      </c>
    </row>
    <row r="688" spans="1:10">
      <c r="A688" s="26">
        <v>42480</v>
      </c>
      <c r="B688" s="27" t="s">
        <v>127</v>
      </c>
      <c r="C688" s="27">
        <f t="shared" si="645"/>
        <v>4040</v>
      </c>
      <c r="D688" s="27" t="s">
        <v>16</v>
      </c>
      <c r="E688" s="28">
        <v>123.8</v>
      </c>
      <c r="F688" s="28">
        <v>123.8</v>
      </c>
      <c r="G688" s="28">
        <v>0</v>
      </c>
      <c r="H688" s="28">
        <f t="shared" si="648"/>
        <v>0</v>
      </c>
      <c r="I688" s="28">
        <v>0</v>
      </c>
      <c r="J688" s="28">
        <f t="shared" si="649"/>
        <v>0</v>
      </c>
    </row>
    <row r="689" spans="1:10">
      <c r="A689" s="26">
        <v>42478</v>
      </c>
      <c r="B689" s="27" t="s">
        <v>127</v>
      </c>
      <c r="C689" s="27">
        <f t="shared" si="645"/>
        <v>4050</v>
      </c>
      <c r="D689" s="27" t="s">
        <v>16</v>
      </c>
      <c r="E689" s="28">
        <v>123.5</v>
      </c>
      <c r="F689" s="28">
        <v>122.5</v>
      </c>
      <c r="G689" s="28">
        <v>0</v>
      </c>
      <c r="H689" s="28">
        <f t="shared" si="648"/>
        <v>4050</v>
      </c>
      <c r="I689" s="28">
        <v>0</v>
      </c>
      <c r="J689" s="28">
        <f t="shared" si="649"/>
        <v>4050</v>
      </c>
    </row>
    <row r="690" spans="1:10">
      <c r="A690" s="26">
        <v>42473</v>
      </c>
      <c r="B690" s="27" t="s">
        <v>491</v>
      </c>
      <c r="C690" s="27">
        <f t="shared" si="645"/>
        <v>370</v>
      </c>
      <c r="D690" s="27" t="s">
        <v>13</v>
      </c>
      <c r="E690" s="28">
        <v>1360</v>
      </c>
      <c r="F690" s="28">
        <v>1350</v>
      </c>
      <c r="G690" s="28">
        <v>0</v>
      </c>
      <c r="H690" s="28">
        <f t="shared" ref="H690" si="650">(F690-E690)*C690</f>
        <v>-3700</v>
      </c>
      <c r="I690" s="28">
        <v>0</v>
      </c>
      <c r="J690" s="28">
        <f t="shared" ref="J690" si="651">+I690+H690</f>
        <v>-3700</v>
      </c>
    </row>
    <row r="691" spans="1:10">
      <c r="A691" s="26">
        <v>42473</v>
      </c>
      <c r="B691" s="27" t="s">
        <v>377</v>
      </c>
      <c r="C691" s="27">
        <f t="shared" si="645"/>
        <v>430</v>
      </c>
      <c r="D691" s="27" t="s">
        <v>16</v>
      </c>
      <c r="E691" s="28">
        <v>1165</v>
      </c>
      <c r="F691" s="28">
        <v>1165</v>
      </c>
      <c r="G691" s="28">
        <v>0</v>
      </c>
      <c r="H691" s="28">
        <f>(E691-F691)*C691</f>
        <v>0</v>
      </c>
      <c r="I691" s="28">
        <v>0</v>
      </c>
      <c r="J691" s="28">
        <f>I691+H691</f>
        <v>0</v>
      </c>
    </row>
    <row r="692" spans="1:10">
      <c r="A692" s="26">
        <v>42472</v>
      </c>
      <c r="B692" s="27" t="s">
        <v>477</v>
      </c>
      <c r="C692" s="27">
        <f t="shared" si="645"/>
        <v>5640</v>
      </c>
      <c r="D692" s="27" t="s">
        <v>16</v>
      </c>
      <c r="E692" s="28">
        <v>88.7</v>
      </c>
      <c r="F692" s="28">
        <v>88</v>
      </c>
      <c r="G692" s="28">
        <v>0</v>
      </c>
      <c r="H692" s="28">
        <f>(E692-F692)*C692</f>
        <v>3948.0000000000159</v>
      </c>
      <c r="I692" s="28">
        <v>0</v>
      </c>
      <c r="J692" s="28">
        <f>I692+H692</f>
        <v>3948.0000000000159</v>
      </c>
    </row>
    <row r="693" spans="1:10">
      <c r="A693" s="26">
        <v>42472</v>
      </c>
      <c r="B693" s="27" t="s">
        <v>127</v>
      </c>
      <c r="C693" s="27">
        <f t="shared" ref="C693:C708" si="652">MROUND(500000/E693,10)</f>
        <v>4180</v>
      </c>
      <c r="D693" s="27" t="s">
        <v>16</v>
      </c>
      <c r="E693" s="28">
        <v>119.6</v>
      </c>
      <c r="F693" s="28">
        <v>119.4</v>
      </c>
      <c r="G693" s="28">
        <v>0</v>
      </c>
      <c r="H693" s="28">
        <f t="shared" ref="H693" si="653">(E693-F693)*C693</f>
        <v>835.99999999995248</v>
      </c>
      <c r="I693" s="28">
        <v>0</v>
      </c>
      <c r="J693" s="28">
        <f t="shared" ref="J693" si="654">I693+H693</f>
        <v>835.99999999995248</v>
      </c>
    </row>
    <row r="694" spans="1:10">
      <c r="A694" s="26">
        <v>42471</v>
      </c>
      <c r="B694" s="27" t="s">
        <v>736</v>
      </c>
      <c r="C694" s="27">
        <f t="shared" si="652"/>
        <v>1240</v>
      </c>
      <c r="D694" s="27" t="s">
        <v>13</v>
      </c>
      <c r="E694" s="28">
        <v>404</v>
      </c>
      <c r="F694" s="28">
        <v>409</v>
      </c>
      <c r="G694" s="28">
        <v>414</v>
      </c>
      <c r="H694" s="28">
        <f t="shared" ref="H694" si="655">(F694-E694)*C694</f>
        <v>6200</v>
      </c>
      <c r="I694" s="28">
        <f t="shared" ref="I694" si="656">(G694-F694)*C694</f>
        <v>6200</v>
      </c>
      <c r="J694" s="28">
        <f t="shared" ref="J694" si="657">+I694+H694</f>
        <v>12400</v>
      </c>
    </row>
    <row r="695" spans="1:10">
      <c r="A695" s="26">
        <v>42471</v>
      </c>
      <c r="B695" s="27" t="s">
        <v>127</v>
      </c>
      <c r="C695" s="27">
        <f t="shared" si="652"/>
        <v>4120</v>
      </c>
      <c r="D695" s="27" t="s">
        <v>16</v>
      </c>
      <c r="E695" s="28">
        <v>121.25</v>
      </c>
      <c r="F695" s="28">
        <v>120.5</v>
      </c>
      <c r="G695" s="28">
        <v>0</v>
      </c>
      <c r="H695" s="28">
        <f t="shared" ref="H695:H699" si="658">(E695-F695)*C695</f>
        <v>3090</v>
      </c>
      <c r="I695" s="28">
        <v>0</v>
      </c>
      <c r="J695" s="28">
        <f t="shared" ref="J695:J699" si="659">I695+H695</f>
        <v>3090</v>
      </c>
    </row>
    <row r="696" spans="1:10">
      <c r="A696" s="26">
        <v>42468</v>
      </c>
      <c r="B696" s="27" t="s">
        <v>346</v>
      </c>
      <c r="C696" s="27">
        <f t="shared" si="652"/>
        <v>530</v>
      </c>
      <c r="D696" s="27" t="s">
        <v>16</v>
      </c>
      <c r="E696" s="28">
        <v>947</v>
      </c>
      <c r="F696" s="28">
        <v>939</v>
      </c>
      <c r="G696" s="28">
        <v>0</v>
      </c>
      <c r="H696" s="28">
        <f t="shared" si="658"/>
        <v>4240</v>
      </c>
      <c r="I696" s="28">
        <v>0</v>
      </c>
      <c r="J696" s="28">
        <f t="shared" si="659"/>
        <v>4240</v>
      </c>
    </row>
    <row r="697" spans="1:10">
      <c r="A697" s="26">
        <v>42468</v>
      </c>
      <c r="B697" s="27" t="s">
        <v>630</v>
      </c>
      <c r="C697" s="27">
        <f t="shared" si="652"/>
        <v>460</v>
      </c>
      <c r="D697" s="27" t="s">
        <v>16</v>
      </c>
      <c r="E697" s="28">
        <v>1079</v>
      </c>
      <c r="F697" s="28">
        <v>1079</v>
      </c>
      <c r="G697" s="28">
        <v>0</v>
      </c>
      <c r="H697" s="28">
        <f t="shared" si="658"/>
        <v>0</v>
      </c>
      <c r="I697" s="28">
        <v>0</v>
      </c>
      <c r="J697" s="28">
        <f t="shared" si="659"/>
        <v>0</v>
      </c>
    </row>
    <row r="698" spans="1:10">
      <c r="A698" s="26">
        <v>42467</v>
      </c>
      <c r="B698" s="27" t="s">
        <v>453</v>
      </c>
      <c r="C698" s="27">
        <f t="shared" si="652"/>
        <v>2930</v>
      </c>
      <c r="D698" s="27" t="s">
        <v>16</v>
      </c>
      <c r="E698" s="28">
        <v>170.4</v>
      </c>
      <c r="F698" s="28">
        <v>169</v>
      </c>
      <c r="G698" s="28">
        <v>0</v>
      </c>
      <c r="H698" s="28">
        <f t="shared" si="658"/>
        <v>4102.0000000000164</v>
      </c>
      <c r="I698" s="28">
        <v>0</v>
      </c>
      <c r="J698" s="28">
        <f t="shared" si="659"/>
        <v>4102.0000000000164</v>
      </c>
    </row>
    <row r="699" spans="1:10">
      <c r="A699" s="26">
        <v>42467</v>
      </c>
      <c r="B699" s="27" t="s">
        <v>737</v>
      </c>
      <c r="C699" s="27">
        <f t="shared" si="652"/>
        <v>1510</v>
      </c>
      <c r="D699" s="27" t="s">
        <v>16</v>
      </c>
      <c r="E699" s="28">
        <v>331</v>
      </c>
      <c r="F699" s="28">
        <v>331</v>
      </c>
      <c r="G699" s="28">
        <v>0</v>
      </c>
      <c r="H699" s="28">
        <f t="shared" si="658"/>
        <v>0</v>
      </c>
      <c r="I699" s="28">
        <v>0</v>
      </c>
      <c r="J699" s="28">
        <f t="shared" si="659"/>
        <v>0</v>
      </c>
    </row>
    <row r="700" spans="1:10">
      <c r="A700" s="26">
        <v>42467</v>
      </c>
      <c r="B700" s="27" t="s">
        <v>364</v>
      </c>
      <c r="C700" s="27">
        <f t="shared" si="652"/>
        <v>680</v>
      </c>
      <c r="D700" s="27" t="s">
        <v>13</v>
      </c>
      <c r="E700" s="28">
        <v>735</v>
      </c>
      <c r="F700" s="28">
        <v>725</v>
      </c>
      <c r="G700" s="28">
        <v>0</v>
      </c>
      <c r="H700" s="28">
        <f t="shared" ref="H700" si="660">(F700-E700)*C700</f>
        <v>-6800</v>
      </c>
      <c r="I700" s="28">
        <v>0</v>
      </c>
      <c r="J700" s="28">
        <f t="shared" ref="J700" si="661">+I700+H700</f>
        <v>-6800</v>
      </c>
    </row>
    <row r="701" spans="1:10">
      <c r="A701" s="26">
        <v>42467</v>
      </c>
      <c r="B701" s="27" t="s">
        <v>127</v>
      </c>
      <c r="C701" s="27">
        <f t="shared" si="652"/>
        <v>4420</v>
      </c>
      <c r="D701" s="27" t="s">
        <v>16</v>
      </c>
      <c r="E701" s="28">
        <v>113.25</v>
      </c>
      <c r="F701" s="28">
        <v>114.75</v>
      </c>
      <c r="G701" s="28">
        <v>0</v>
      </c>
      <c r="H701" s="28">
        <f t="shared" ref="H701" si="662">(E701-F701)*C701</f>
        <v>-6630</v>
      </c>
      <c r="I701" s="28">
        <v>0</v>
      </c>
      <c r="J701" s="28">
        <f t="shared" ref="J701" si="663">I701+H701</f>
        <v>-6630</v>
      </c>
    </row>
    <row r="702" spans="1:10">
      <c r="A702" s="26">
        <v>42466</v>
      </c>
      <c r="B702" s="27" t="s">
        <v>94</v>
      </c>
      <c r="C702" s="27">
        <f t="shared" si="652"/>
        <v>1060</v>
      </c>
      <c r="D702" s="27" t="s">
        <v>13</v>
      </c>
      <c r="E702" s="28">
        <v>470</v>
      </c>
      <c r="F702" s="28">
        <v>471.2</v>
      </c>
      <c r="G702" s="28">
        <v>0</v>
      </c>
      <c r="H702" s="28">
        <f t="shared" ref="H702" si="664">(F702-E702)*C702</f>
        <v>1271.9999999999879</v>
      </c>
      <c r="I702" s="28">
        <v>0</v>
      </c>
      <c r="J702" s="28">
        <f t="shared" ref="J702" si="665">+I702+H702</f>
        <v>1271.9999999999879</v>
      </c>
    </row>
    <row r="703" spans="1:10">
      <c r="A703" s="26">
        <v>42466</v>
      </c>
      <c r="B703" s="27" t="s">
        <v>393</v>
      </c>
      <c r="C703" s="27">
        <f t="shared" si="652"/>
        <v>350</v>
      </c>
      <c r="D703" s="27" t="s">
        <v>16</v>
      </c>
      <c r="E703" s="28">
        <v>1425</v>
      </c>
      <c r="F703" s="28">
        <v>1425</v>
      </c>
      <c r="G703" s="28">
        <v>0</v>
      </c>
      <c r="H703" s="28">
        <f t="shared" ref="H703" si="666">(E703-F703)*C703</f>
        <v>0</v>
      </c>
      <c r="I703" s="28">
        <v>0</v>
      </c>
      <c r="J703" s="28">
        <f t="shared" ref="J703" si="667">I703+H703</f>
        <v>0</v>
      </c>
    </row>
    <row r="704" spans="1:10">
      <c r="A704" s="26">
        <v>42465</v>
      </c>
      <c r="B704" s="27" t="s">
        <v>346</v>
      </c>
      <c r="C704" s="27">
        <f t="shared" si="652"/>
        <v>540</v>
      </c>
      <c r="D704" s="27" t="s">
        <v>13</v>
      </c>
      <c r="E704" s="28">
        <v>929</v>
      </c>
      <c r="F704" s="28">
        <v>915</v>
      </c>
      <c r="G704" s="28">
        <v>0</v>
      </c>
      <c r="H704" s="28">
        <f t="shared" ref="H704:H706" si="668">(F704-E704)*C704</f>
        <v>-7560</v>
      </c>
      <c r="I704" s="28">
        <v>0</v>
      </c>
      <c r="J704" s="28">
        <f t="shared" ref="J704:J706" si="669">+I704+H704</f>
        <v>-7560</v>
      </c>
    </row>
    <row r="705" spans="1:10">
      <c r="A705" s="26">
        <v>42464</v>
      </c>
      <c r="B705" s="27" t="s">
        <v>15</v>
      </c>
      <c r="C705" s="27">
        <f t="shared" si="652"/>
        <v>1070</v>
      </c>
      <c r="D705" s="27" t="s">
        <v>13</v>
      </c>
      <c r="E705" s="28">
        <v>466.5</v>
      </c>
      <c r="F705" s="28">
        <v>469.5</v>
      </c>
      <c r="G705" s="28">
        <v>0</v>
      </c>
      <c r="H705" s="28">
        <f t="shared" si="668"/>
        <v>3210</v>
      </c>
      <c r="I705" s="28">
        <v>0</v>
      </c>
      <c r="J705" s="28">
        <f t="shared" si="669"/>
        <v>3210</v>
      </c>
    </row>
    <row r="706" spans="1:10">
      <c r="A706" s="26">
        <v>42464</v>
      </c>
      <c r="B706" s="27" t="s">
        <v>609</v>
      </c>
      <c r="C706" s="27">
        <f t="shared" si="652"/>
        <v>3630</v>
      </c>
      <c r="D706" s="27" t="s">
        <v>13</v>
      </c>
      <c r="E706" s="28">
        <v>137.75</v>
      </c>
      <c r="F706" s="28">
        <v>136.75</v>
      </c>
      <c r="G706" s="28">
        <v>0</v>
      </c>
      <c r="H706" s="28">
        <f t="shared" si="668"/>
        <v>-3630</v>
      </c>
      <c r="I706" s="28">
        <v>0</v>
      </c>
      <c r="J706" s="28">
        <f t="shared" si="669"/>
        <v>-3630</v>
      </c>
    </row>
    <row r="707" spans="1:10">
      <c r="A707" s="26">
        <v>42461</v>
      </c>
      <c r="B707" s="27" t="s">
        <v>453</v>
      </c>
      <c r="C707" s="27">
        <f t="shared" si="652"/>
        <v>2880</v>
      </c>
      <c r="D707" s="27" t="s">
        <v>16</v>
      </c>
      <c r="E707" s="28">
        <v>173.75</v>
      </c>
      <c r="F707" s="28">
        <v>173.75</v>
      </c>
      <c r="G707" s="28">
        <v>0</v>
      </c>
      <c r="H707" s="28">
        <f t="shared" ref="H707" si="670">(E707-F707)*C707</f>
        <v>0</v>
      </c>
      <c r="I707" s="28">
        <v>0</v>
      </c>
      <c r="J707" s="28">
        <f t="shared" ref="J707" si="671">I707+H707</f>
        <v>0</v>
      </c>
    </row>
    <row r="708" spans="1:10">
      <c r="A708" s="26">
        <v>42461</v>
      </c>
      <c r="B708" s="27" t="s">
        <v>231</v>
      </c>
      <c r="C708" s="27">
        <f t="shared" si="652"/>
        <v>1710</v>
      </c>
      <c r="D708" s="27" t="s">
        <v>13</v>
      </c>
      <c r="E708" s="28">
        <v>292.5</v>
      </c>
      <c r="F708" s="28">
        <v>288.5</v>
      </c>
      <c r="G708" s="28">
        <v>0</v>
      </c>
      <c r="H708" s="28">
        <f t="shared" ref="H708" si="672">(F708-E708)*C708</f>
        <v>-6840</v>
      </c>
      <c r="I708" s="28">
        <v>0</v>
      </c>
      <c r="J708" s="28">
        <f t="shared" ref="J708" si="673">+I708+H708</f>
        <v>-6840</v>
      </c>
    </row>
    <row r="709" spans="1:10">
      <c r="A709" s="30"/>
      <c r="B709" s="30"/>
      <c r="C709" s="31"/>
      <c r="D709" s="30"/>
      <c r="E709" s="24"/>
      <c r="F709" s="24"/>
      <c r="G709" s="24"/>
      <c r="H709" s="24"/>
      <c r="I709" s="24"/>
      <c r="J709" s="24"/>
    </row>
    <row r="710" spans="1:10">
      <c r="A710" s="26">
        <v>42460</v>
      </c>
      <c r="B710" s="27" t="s">
        <v>453</v>
      </c>
      <c r="C710" s="27">
        <f t="shared" ref="C710:C738" si="674">MROUND(500000/E710,10)</f>
        <v>2880</v>
      </c>
      <c r="D710" s="27" t="s">
        <v>13</v>
      </c>
      <c r="E710" s="28">
        <v>173.75</v>
      </c>
      <c r="F710" s="28">
        <v>175.75</v>
      </c>
      <c r="G710" s="28">
        <v>0</v>
      </c>
      <c r="H710" s="28">
        <f t="shared" ref="H710:H713" si="675">(F710-E710)*C710</f>
        <v>5760</v>
      </c>
      <c r="I710" s="28">
        <v>0</v>
      </c>
      <c r="J710" s="28">
        <f t="shared" ref="J710:J713" si="676">+I710+H710</f>
        <v>5760</v>
      </c>
    </row>
    <row r="711" spans="1:10">
      <c r="A711" s="26">
        <v>42459</v>
      </c>
      <c r="B711" s="27" t="s">
        <v>94</v>
      </c>
      <c r="C711" s="27">
        <f t="shared" si="674"/>
        <v>1070</v>
      </c>
      <c r="D711" s="27" t="s">
        <v>13</v>
      </c>
      <c r="E711" s="28">
        <v>465.5</v>
      </c>
      <c r="F711" s="28">
        <v>469.5</v>
      </c>
      <c r="G711" s="28">
        <v>0</v>
      </c>
      <c r="H711" s="28">
        <f t="shared" si="675"/>
        <v>4280</v>
      </c>
      <c r="I711" s="28">
        <v>0</v>
      </c>
      <c r="J711" s="28">
        <f t="shared" si="676"/>
        <v>4280</v>
      </c>
    </row>
    <row r="712" spans="1:10">
      <c r="A712" s="26">
        <v>42458</v>
      </c>
      <c r="B712" s="27" t="s">
        <v>364</v>
      </c>
      <c r="C712" s="27">
        <f t="shared" si="674"/>
        <v>680</v>
      </c>
      <c r="D712" s="27" t="s">
        <v>13</v>
      </c>
      <c r="E712" s="28">
        <v>734</v>
      </c>
      <c r="F712" s="28">
        <v>744</v>
      </c>
      <c r="G712" s="28">
        <v>754</v>
      </c>
      <c r="H712" s="28">
        <f t="shared" si="675"/>
        <v>6800</v>
      </c>
      <c r="I712" s="28">
        <f t="shared" ref="I712:I713" si="677">(G712-F712)*C712</f>
        <v>6800</v>
      </c>
      <c r="J712" s="28">
        <f t="shared" si="676"/>
        <v>13600</v>
      </c>
    </row>
    <row r="713" spans="1:10">
      <c r="A713" s="26">
        <v>42458</v>
      </c>
      <c r="B713" s="27" t="s">
        <v>505</v>
      </c>
      <c r="C713" s="27">
        <f t="shared" si="674"/>
        <v>370</v>
      </c>
      <c r="D713" s="27" t="s">
        <v>13</v>
      </c>
      <c r="E713" s="28">
        <v>1338</v>
      </c>
      <c r="F713" s="28">
        <v>1348</v>
      </c>
      <c r="G713" s="28">
        <v>1358</v>
      </c>
      <c r="H713" s="28">
        <f t="shared" si="675"/>
        <v>3700</v>
      </c>
      <c r="I713" s="28">
        <f t="shared" si="677"/>
        <v>3700</v>
      </c>
      <c r="J713" s="28">
        <f t="shared" si="676"/>
        <v>7400</v>
      </c>
    </row>
    <row r="714" spans="1:10">
      <c r="A714" s="26">
        <v>42457</v>
      </c>
      <c r="B714" s="27" t="s">
        <v>41</v>
      </c>
      <c r="C714" s="27">
        <f t="shared" si="674"/>
        <v>890</v>
      </c>
      <c r="D714" s="27" t="s">
        <v>16</v>
      </c>
      <c r="E714" s="28">
        <v>560</v>
      </c>
      <c r="F714" s="28">
        <v>552</v>
      </c>
      <c r="G714" s="28">
        <v>545</v>
      </c>
      <c r="H714" s="28">
        <f>(E714-F714)*C714</f>
        <v>7120</v>
      </c>
      <c r="I714" s="28">
        <f t="shared" ref="I714" si="678">(F714-G714)*C714</f>
        <v>6230</v>
      </c>
      <c r="J714" s="28">
        <f t="shared" ref="J714:J716" si="679">I714+H714</f>
        <v>13350</v>
      </c>
    </row>
    <row r="715" spans="1:10">
      <c r="A715" s="26">
        <v>42452</v>
      </c>
      <c r="B715" s="27" t="s">
        <v>738</v>
      </c>
      <c r="C715" s="27">
        <f t="shared" si="674"/>
        <v>550</v>
      </c>
      <c r="D715" s="27" t="s">
        <v>16</v>
      </c>
      <c r="E715" s="28">
        <v>904</v>
      </c>
      <c r="F715" s="28">
        <v>904</v>
      </c>
      <c r="G715" s="28">
        <v>0</v>
      </c>
      <c r="H715" s="28">
        <f t="shared" ref="H715:H716" si="680">(E715-F715)*C715</f>
        <v>0</v>
      </c>
      <c r="I715" s="28">
        <v>0</v>
      </c>
      <c r="J715" s="28">
        <f t="shared" si="679"/>
        <v>0</v>
      </c>
    </row>
    <row r="716" spans="1:10">
      <c r="A716" s="26">
        <v>42452</v>
      </c>
      <c r="B716" s="27" t="s">
        <v>41</v>
      </c>
      <c r="C716" s="27">
        <f t="shared" si="674"/>
        <v>900</v>
      </c>
      <c r="D716" s="27" t="s">
        <v>16</v>
      </c>
      <c r="E716" s="28">
        <v>554.5</v>
      </c>
      <c r="F716" s="28">
        <v>554.5</v>
      </c>
      <c r="G716" s="28">
        <v>0</v>
      </c>
      <c r="H716" s="28">
        <f t="shared" si="680"/>
        <v>0</v>
      </c>
      <c r="I716" s="28">
        <v>0</v>
      </c>
      <c r="J716" s="28">
        <f t="shared" si="679"/>
        <v>0</v>
      </c>
    </row>
    <row r="717" spans="1:10">
      <c r="A717" s="26">
        <v>42451</v>
      </c>
      <c r="B717" s="27" t="s">
        <v>505</v>
      </c>
      <c r="C717" s="27">
        <f t="shared" si="674"/>
        <v>360</v>
      </c>
      <c r="D717" s="27" t="s">
        <v>13</v>
      </c>
      <c r="E717" s="28">
        <v>1375</v>
      </c>
      <c r="F717" s="28">
        <v>1389</v>
      </c>
      <c r="G717" s="28">
        <v>0</v>
      </c>
      <c r="H717" s="28">
        <f t="shared" ref="H717" si="681">(F717-E717)*C717</f>
        <v>5040</v>
      </c>
      <c r="I717" s="28">
        <v>0</v>
      </c>
      <c r="J717" s="28">
        <f t="shared" ref="J717" si="682">+I717+H717</f>
        <v>5040</v>
      </c>
    </row>
    <row r="718" spans="1:10">
      <c r="A718" s="26">
        <v>42450</v>
      </c>
      <c r="B718" s="27" t="s">
        <v>338</v>
      </c>
      <c r="C718" s="27">
        <f t="shared" si="674"/>
        <v>490</v>
      </c>
      <c r="D718" s="27" t="s">
        <v>16</v>
      </c>
      <c r="E718" s="28">
        <v>1022</v>
      </c>
      <c r="F718" s="28">
        <v>1020</v>
      </c>
      <c r="G718" s="28">
        <v>0</v>
      </c>
      <c r="H718" s="28">
        <f t="shared" ref="H718:H719" si="683">(E718-F718)*C718</f>
        <v>980</v>
      </c>
      <c r="I718" s="28">
        <v>0</v>
      </c>
      <c r="J718" s="28">
        <f t="shared" ref="J718:J719" si="684">I718+H718</f>
        <v>980</v>
      </c>
    </row>
    <row r="719" spans="1:10">
      <c r="A719" s="26">
        <v>42450</v>
      </c>
      <c r="B719" s="27" t="s">
        <v>453</v>
      </c>
      <c r="C719" s="27">
        <f t="shared" si="674"/>
        <v>2800</v>
      </c>
      <c r="D719" s="27" t="s">
        <v>16</v>
      </c>
      <c r="E719" s="28">
        <v>178.5</v>
      </c>
      <c r="F719" s="28">
        <v>178</v>
      </c>
      <c r="G719" s="28">
        <v>0</v>
      </c>
      <c r="H719" s="28">
        <f t="shared" si="683"/>
        <v>1400</v>
      </c>
      <c r="I719" s="28">
        <v>0</v>
      </c>
      <c r="J719" s="28">
        <f t="shared" si="684"/>
        <v>1400</v>
      </c>
    </row>
    <row r="720" spans="1:10">
      <c r="A720" s="26">
        <v>42447</v>
      </c>
      <c r="B720" s="27" t="s">
        <v>453</v>
      </c>
      <c r="C720" s="27">
        <f t="shared" si="674"/>
        <v>2950</v>
      </c>
      <c r="D720" s="27" t="s">
        <v>13</v>
      </c>
      <c r="E720" s="28">
        <v>169.35</v>
      </c>
      <c r="F720" s="28">
        <v>170.35</v>
      </c>
      <c r="G720" s="28">
        <v>171.35</v>
      </c>
      <c r="H720" s="28">
        <f t="shared" ref="H720:H722" si="685">(F720-E720)*C720</f>
        <v>2950</v>
      </c>
      <c r="I720" s="28">
        <f t="shared" ref="I720" si="686">(G720-F720)*C720</f>
        <v>2950</v>
      </c>
      <c r="J720" s="28">
        <f t="shared" ref="J720:J722" si="687">+I720+H720</f>
        <v>5900</v>
      </c>
    </row>
    <row r="721" spans="1:10">
      <c r="A721" s="26">
        <v>42447</v>
      </c>
      <c r="B721" s="27" t="s">
        <v>364</v>
      </c>
      <c r="C721" s="27">
        <f t="shared" si="674"/>
        <v>790</v>
      </c>
      <c r="D721" s="27" t="s">
        <v>13</v>
      </c>
      <c r="E721" s="28">
        <v>635.04999999999995</v>
      </c>
      <c r="F721" s="28">
        <v>644</v>
      </c>
      <c r="G721" s="28">
        <v>0</v>
      </c>
      <c r="H721" s="28">
        <f t="shared" si="685"/>
        <v>7070.5000000000364</v>
      </c>
      <c r="I721" s="28">
        <v>0</v>
      </c>
      <c r="J721" s="28">
        <f t="shared" si="687"/>
        <v>7070.5000000000364</v>
      </c>
    </row>
    <row r="722" spans="1:10">
      <c r="A722" s="26">
        <v>42446</v>
      </c>
      <c r="B722" s="27" t="s">
        <v>453</v>
      </c>
      <c r="C722" s="27">
        <f t="shared" si="674"/>
        <v>2950</v>
      </c>
      <c r="D722" s="27" t="s">
        <v>13</v>
      </c>
      <c r="E722" s="28">
        <v>169.75</v>
      </c>
      <c r="F722" s="28">
        <v>170.75</v>
      </c>
      <c r="G722" s="28">
        <v>171.75</v>
      </c>
      <c r="H722" s="28">
        <f t="shared" si="685"/>
        <v>2950</v>
      </c>
      <c r="I722" s="28">
        <f t="shared" ref="I722" si="688">(G722-F722)*C722</f>
        <v>2950</v>
      </c>
      <c r="J722" s="28">
        <f t="shared" si="687"/>
        <v>5900</v>
      </c>
    </row>
    <row r="723" spans="1:10">
      <c r="A723" s="26">
        <v>42446</v>
      </c>
      <c r="B723" s="27" t="s">
        <v>494</v>
      </c>
      <c r="C723" s="27">
        <f t="shared" si="674"/>
        <v>400</v>
      </c>
      <c r="D723" s="27" t="s">
        <v>16</v>
      </c>
      <c r="E723" s="28">
        <v>1264</v>
      </c>
      <c r="F723" s="28">
        <v>1256</v>
      </c>
      <c r="G723" s="28">
        <v>0</v>
      </c>
      <c r="H723" s="28">
        <f t="shared" ref="H723:H724" si="689">(E723-F723)*C723</f>
        <v>3200</v>
      </c>
      <c r="I723" s="28">
        <v>0</v>
      </c>
      <c r="J723" s="28">
        <f t="shared" ref="J723:J724" si="690">I723+H723</f>
        <v>3200</v>
      </c>
    </row>
    <row r="724" spans="1:10">
      <c r="A724" s="26">
        <v>42445</v>
      </c>
      <c r="B724" s="27" t="s">
        <v>41</v>
      </c>
      <c r="C724" s="27">
        <f t="shared" si="674"/>
        <v>950</v>
      </c>
      <c r="D724" s="27" t="s">
        <v>16</v>
      </c>
      <c r="E724" s="28">
        <v>527</v>
      </c>
      <c r="F724" s="28">
        <v>517.25</v>
      </c>
      <c r="G724" s="28">
        <v>0</v>
      </c>
      <c r="H724" s="28">
        <f t="shared" si="689"/>
        <v>9262.5</v>
      </c>
      <c r="I724" s="28">
        <v>0</v>
      </c>
      <c r="J724" s="28">
        <f t="shared" si="690"/>
        <v>9262.5</v>
      </c>
    </row>
    <row r="725" spans="1:10">
      <c r="A725" s="26">
        <v>42445</v>
      </c>
      <c r="B725" s="27" t="s">
        <v>613</v>
      </c>
      <c r="C725" s="27">
        <f t="shared" si="674"/>
        <v>190</v>
      </c>
      <c r="D725" s="27" t="s">
        <v>13</v>
      </c>
      <c r="E725" s="28">
        <v>2700</v>
      </c>
      <c r="F725" s="28">
        <v>2710</v>
      </c>
      <c r="G725" s="28">
        <v>0</v>
      </c>
      <c r="H725" s="28">
        <f t="shared" ref="H725" si="691">(F725-E725)*C725</f>
        <v>1900</v>
      </c>
      <c r="I725" s="28">
        <v>0</v>
      </c>
      <c r="J725" s="28">
        <f t="shared" ref="J725" si="692">+I725+H725</f>
        <v>1900</v>
      </c>
    </row>
    <row r="726" spans="1:10">
      <c r="A726" s="26">
        <v>42444</v>
      </c>
      <c r="B726" s="27" t="s">
        <v>333</v>
      </c>
      <c r="C726" s="27">
        <f t="shared" si="674"/>
        <v>590</v>
      </c>
      <c r="D726" s="27" t="s">
        <v>16</v>
      </c>
      <c r="E726" s="28">
        <v>847</v>
      </c>
      <c r="F726" s="28">
        <v>846</v>
      </c>
      <c r="G726" s="28">
        <v>0</v>
      </c>
      <c r="H726" s="28">
        <f t="shared" ref="H726" si="693">(E726-F726)*C726</f>
        <v>590</v>
      </c>
      <c r="I726" s="28">
        <v>0</v>
      </c>
      <c r="J726" s="28">
        <f t="shared" ref="J726" si="694">I726+H726</f>
        <v>590</v>
      </c>
    </row>
    <row r="727" spans="1:10">
      <c r="A727" s="26">
        <v>42443</v>
      </c>
      <c r="B727" s="27" t="s">
        <v>364</v>
      </c>
      <c r="C727" s="27">
        <f t="shared" si="674"/>
        <v>730</v>
      </c>
      <c r="D727" s="27" t="s">
        <v>13</v>
      </c>
      <c r="E727" s="28">
        <v>681</v>
      </c>
      <c r="F727" s="28">
        <v>668</v>
      </c>
      <c r="G727" s="28">
        <v>0</v>
      </c>
      <c r="H727" s="28">
        <f t="shared" ref="H727:H728" si="695">(F727-E727)*C727</f>
        <v>-9490</v>
      </c>
      <c r="I727" s="28">
        <v>0</v>
      </c>
      <c r="J727" s="28">
        <f t="shared" ref="J727:J728" si="696">+I727+H727</f>
        <v>-9490</v>
      </c>
    </row>
    <row r="728" spans="1:10">
      <c r="A728" s="26">
        <v>42440</v>
      </c>
      <c r="B728" s="27" t="s">
        <v>364</v>
      </c>
      <c r="C728" s="27">
        <f t="shared" si="674"/>
        <v>750</v>
      </c>
      <c r="D728" s="27" t="s">
        <v>13</v>
      </c>
      <c r="E728" s="28">
        <v>665</v>
      </c>
      <c r="F728" s="28">
        <v>675</v>
      </c>
      <c r="G728" s="28">
        <v>685</v>
      </c>
      <c r="H728" s="28">
        <f t="shared" si="695"/>
        <v>7500</v>
      </c>
      <c r="I728" s="28">
        <f t="shared" ref="I728" si="697">(G728-F728)*C728</f>
        <v>7500</v>
      </c>
      <c r="J728" s="28">
        <f t="shared" si="696"/>
        <v>15000</v>
      </c>
    </row>
    <row r="729" spans="1:10">
      <c r="A729" s="26">
        <v>42439</v>
      </c>
      <c r="B729" s="27" t="s">
        <v>41</v>
      </c>
      <c r="C729" s="27">
        <f t="shared" si="674"/>
        <v>920</v>
      </c>
      <c r="D729" s="27" t="s">
        <v>16</v>
      </c>
      <c r="E729" s="28">
        <v>544</v>
      </c>
      <c r="F729" s="28">
        <v>536</v>
      </c>
      <c r="G729" s="28">
        <v>0</v>
      </c>
      <c r="H729" s="28">
        <f t="shared" ref="H729:H732" si="698">(E729-F729)*C729</f>
        <v>7360</v>
      </c>
      <c r="I729" s="28">
        <v>0</v>
      </c>
      <c r="J729" s="28">
        <f t="shared" ref="J729:J732" si="699">I729+H729</f>
        <v>7360</v>
      </c>
    </row>
    <row r="730" spans="1:10">
      <c r="A730" s="26">
        <v>42439</v>
      </c>
      <c r="B730" s="27" t="s">
        <v>412</v>
      </c>
      <c r="C730" s="27">
        <f t="shared" si="674"/>
        <v>5260</v>
      </c>
      <c r="D730" s="27" t="s">
        <v>16</v>
      </c>
      <c r="E730" s="28">
        <v>95</v>
      </c>
      <c r="F730" s="28">
        <v>94.6</v>
      </c>
      <c r="G730" s="28">
        <v>0</v>
      </c>
      <c r="H730" s="28">
        <f t="shared" si="698"/>
        <v>2104.00000000003</v>
      </c>
      <c r="I730" s="28">
        <v>0</v>
      </c>
      <c r="J730" s="28">
        <f t="shared" si="699"/>
        <v>2104.00000000003</v>
      </c>
    </row>
    <row r="731" spans="1:10">
      <c r="A731" s="26">
        <v>42438</v>
      </c>
      <c r="B731" s="27" t="s">
        <v>94</v>
      </c>
      <c r="C731" s="27">
        <f t="shared" si="674"/>
        <v>1060</v>
      </c>
      <c r="D731" s="27" t="s">
        <v>16</v>
      </c>
      <c r="E731" s="28">
        <v>471</v>
      </c>
      <c r="F731" s="28">
        <v>471</v>
      </c>
      <c r="G731" s="28">
        <v>0</v>
      </c>
      <c r="H731" s="28">
        <f t="shared" si="698"/>
        <v>0</v>
      </c>
      <c r="I731" s="28">
        <v>0</v>
      </c>
      <c r="J731" s="28">
        <f t="shared" si="699"/>
        <v>0</v>
      </c>
    </row>
    <row r="732" spans="1:10">
      <c r="A732" s="26">
        <v>42437</v>
      </c>
      <c r="B732" s="27" t="s">
        <v>364</v>
      </c>
      <c r="C732" s="27">
        <f t="shared" si="674"/>
        <v>750</v>
      </c>
      <c r="D732" s="27" t="s">
        <v>16</v>
      </c>
      <c r="E732" s="28">
        <v>662.7</v>
      </c>
      <c r="F732" s="28">
        <v>652.70000000000005</v>
      </c>
      <c r="G732" s="28">
        <v>0</v>
      </c>
      <c r="H732" s="28">
        <f t="shared" si="698"/>
        <v>7500</v>
      </c>
      <c r="I732" s="28">
        <v>0</v>
      </c>
      <c r="J732" s="28">
        <f t="shared" si="699"/>
        <v>7500</v>
      </c>
    </row>
    <row r="733" spans="1:10">
      <c r="A733" s="26">
        <v>42433</v>
      </c>
      <c r="B733" s="27" t="s">
        <v>140</v>
      </c>
      <c r="C733" s="27">
        <f t="shared" si="674"/>
        <v>460</v>
      </c>
      <c r="D733" s="27" t="s">
        <v>13</v>
      </c>
      <c r="E733" s="28">
        <v>1085</v>
      </c>
      <c r="F733" s="28">
        <v>1095</v>
      </c>
      <c r="G733" s="28">
        <v>1105</v>
      </c>
      <c r="H733" s="28">
        <f t="shared" ref="H733" si="700">(F733-E733)*C733</f>
        <v>4600</v>
      </c>
      <c r="I733" s="28">
        <f t="shared" ref="I733" si="701">(G733-F733)*C733</f>
        <v>4600</v>
      </c>
      <c r="J733" s="28">
        <f t="shared" ref="J733" si="702">+I733+H733</f>
        <v>9200</v>
      </c>
    </row>
    <row r="734" spans="1:10">
      <c r="A734" s="26">
        <v>42432</v>
      </c>
      <c r="B734" s="27" t="s">
        <v>41</v>
      </c>
      <c r="C734" s="27">
        <f t="shared" si="674"/>
        <v>980</v>
      </c>
      <c r="D734" s="27" t="s">
        <v>16</v>
      </c>
      <c r="E734" s="28">
        <v>512</v>
      </c>
      <c r="F734" s="28">
        <v>515</v>
      </c>
      <c r="G734" s="28">
        <v>0</v>
      </c>
      <c r="H734" s="28">
        <f t="shared" ref="H734:H736" si="703">(E734-F734)*C734</f>
        <v>-2940</v>
      </c>
      <c r="I734" s="28">
        <v>0</v>
      </c>
      <c r="J734" s="28">
        <f t="shared" ref="J734:J736" si="704">I734+H734</f>
        <v>-2940</v>
      </c>
    </row>
    <row r="735" spans="1:10">
      <c r="A735" s="26">
        <v>42431</v>
      </c>
      <c r="B735" s="27" t="s">
        <v>453</v>
      </c>
      <c r="C735" s="27">
        <f t="shared" si="674"/>
        <v>3020</v>
      </c>
      <c r="D735" s="27" t="s">
        <v>16</v>
      </c>
      <c r="E735" s="28">
        <v>165.6</v>
      </c>
      <c r="F735" s="28">
        <v>164.6</v>
      </c>
      <c r="G735" s="28">
        <v>0</v>
      </c>
      <c r="H735" s="28">
        <f t="shared" si="703"/>
        <v>3020</v>
      </c>
      <c r="I735" s="28">
        <v>0</v>
      </c>
      <c r="J735" s="28">
        <f t="shared" si="704"/>
        <v>3020</v>
      </c>
    </row>
    <row r="736" spans="1:10">
      <c r="A736" s="26">
        <v>42431</v>
      </c>
      <c r="B736" s="27" t="s">
        <v>492</v>
      </c>
      <c r="C736" s="27">
        <f t="shared" si="674"/>
        <v>9170</v>
      </c>
      <c r="D736" s="27" t="s">
        <v>16</v>
      </c>
      <c r="E736" s="28">
        <v>54.5</v>
      </c>
      <c r="F736" s="28">
        <v>54.5</v>
      </c>
      <c r="G736" s="28">
        <v>0</v>
      </c>
      <c r="H736" s="28">
        <f t="shared" si="703"/>
        <v>0</v>
      </c>
      <c r="I736" s="28">
        <v>0</v>
      </c>
      <c r="J736" s="28">
        <f t="shared" si="704"/>
        <v>0</v>
      </c>
    </row>
    <row r="737" spans="1:10">
      <c r="A737" s="26">
        <v>42430</v>
      </c>
      <c r="B737" s="27" t="s">
        <v>364</v>
      </c>
      <c r="C737" s="27">
        <f t="shared" si="674"/>
        <v>920</v>
      </c>
      <c r="D737" s="27" t="s">
        <v>13</v>
      </c>
      <c r="E737" s="28">
        <v>542</v>
      </c>
      <c r="F737" s="28">
        <v>550</v>
      </c>
      <c r="G737" s="28">
        <v>0</v>
      </c>
      <c r="H737" s="28">
        <f t="shared" ref="H737:H738" si="705">(F737-E737)*C737</f>
        <v>7360</v>
      </c>
      <c r="I737" s="28">
        <v>0</v>
      </c>
      <c r="J737" s="28">
        <f t="shared" ref="J737:J738" si="706">+I737+H737</f>
        <v>7360</v>
      </c>
    </row>
    <row r="738" spans="1:10">
      <c r="A738" s="26">
        <v>42430</v>
      </c>
      <c r="B738" s="27" t="s">
        <v>453</v>
      </c>
      <c r="C738" s="27">
        <f t="shared" si="674"/>
        <v>3110</v>
      </c>
      <c r="D738" s="27" t="s">
        <v>13</v>
      </c>
      <c r="E738" s="28">
        <v>161</v>
      </c>
      <c r="F738" s="28">
        <v>159.30000000000001</v>
      </c>
      <c r="G738" s="28">
        <v>0</v>
      </c>
      <c r="H738" s="28">
        <f t="shared" si="705"/>
        <v>-5286.9999999999645</v>
      </c>
      <c r="I738" s="28">
        <v>0</v>
      </c>
      <c r="J738" s="28">
        <f t="shared" si="706"/>
        <v>-5286.9999999999645</v>
      </c>
    </row>
    <row r="739" spans="1:10">
      <c r="A739" s="30"/>
      <c r="B739" s="30"/>
      <c r="C739" s="31"/>
      <c r="D739" s="30"/>
      <c r="E739" s="24"/>
      <c r="F739" s="24"/>
      <c r="G739" s="24"/>
      <c r="H739" s="24"/>
      <c r="I739" s="24"/>
      <c r="J739" s="24"/>
    </row>
    <row r="740" spans="1:10">
      <c r="A740" s="26">
        <v>42429</v>
      </c>
      <c r="B740" s="27" t="s">
        <v>364</v>
      </c>
      <c r="C740" s="27">
        <f t="shared" ref="C740:C798" si="707">MROUND(500000/E740,10)</f>
        <v>930</v>
      </c>
      <c r="D740" s="27" t="s">
        <v>16</v>
      </c>
      <c r="E740" s="28">
        <v>540</v>
      </c>
      <c r="F740" s="28">
        <v>530</v>
      </c>
      <c r="G740" s="28">
        <v>522.54999999999995</v>
      </c>
      <c r="H740" s="28">
        <f>(E740-F740)*C740</f>
        <v>9300</v>
      </c>
      <c r="I740" s="28">
        <f t="shared" ref="I740" si="708">(F740-G740)*C740</f>
        <v>6928.5000000000418</v>
      </c>
      <c r="J740" s="28">
        <f t="shared" ref="J740:J741" si="709">I740+H740</f>
        <v>16228.500000000042</v>
      </c>
    </row>
    <row r="741" spans="1:10">
      <c r="A741" s="26">
        <v>42426</v>
      </c>
      <c r="B741" s="27" t="s">
        <v>231</v>
      </c>
      <c r="C741" s="27">
        <v>1920</v>
      </c>
      <c r="D741" s="27" t="s">
        <v>16</v>
      </c>
      <c r="E741" s="28">
        <v>260.55</v>
      </c>
      <c r="F741" s="28">
        <v>259</v>
      </c>
      <c r="G741" s="28">
        <v>0</v>
      </c>
      <c r="H741" s="28">
        <f t="shared" ref="H741" si="710">(E741-F741)*C741</f>
        <v>2976.0000000000218</v>
      </c>
      <c r="I741" s="28">
        <v>0</v>
      </c>
      <c r="J741" s="28">
        <f t="shared" si="709"/>
        <v>2976.0000000000218</v>
      </c>
    </row>
    <row r="742" spans="1:10">
      <c r="A742" s="26">
        <v>42426</v>
      </c>
      <c r="B742" s="27" t="s">
        <v>94</v>
      </c>
      <c r="C742" s="27">
        <v>1160</v>
      </c>
      <c r="D742" s="27" t="s">
        <v>13</v>
      </c>
      <c r="E742" s="28">
        <v>430</v>
      </c>
      <c r="F742" s="28">
        <v>434</v>
      </c>
      <c r="G742" s="28">
        <v>438</v>
      </c>
      <c r="H742" s="28">
        <f t="shared" ref="H742" si="711">(F742-E742)*C742</f>
        <v>4640</v>
      </c>
      <c r="I742" s="28">
        <f t="shared" ref="I742" si="712">(G742-F742)*C742</f>
        <v>4640</v>
      </c>
      <c r="J742" s="28">
        <f t="shared" ref="J742" si="713">+I742+H742</f>
        <v>9280</v>
      </c>
    </row>
    <row r="743" spans="1:10">
      <c r="A743" s="26">
        <v>42425</v>
      </c>
      <c r="B743" s="27" t="s">
        <v>338</v>
      </c>
      <c r="C743" s="27">
        <v>560</v>
      </c>
      <c r="D743" s="27" t="s">
        <v>16</v>
      </c>
      <c r="E743" s="28">
        <v>893</v>
      </c>
      <c r="F743" s="28">
        <v>888</v>
      </c>
      <c r="G743" s="28">
        <v>883</v>
      </c>
      <c r="H743" s="28">
        <v>2800</v>
      </c>
      <c r="I743" s="28">
        <v>2800</v>
      </c>
      <c r="J743" s="28">
        <v>5600</v>
      </c>
    </row>
    <row r="744" spans="1:10">
      <c r="A744" s="26">
        <v>42425</v>
      </c>
      <c r="B744" s="27" t="s">
        <v>99</v>
      </c>
      <c r="C744" s="27">
        <v>900</v>
      </c>
      <c r="D744" s="27" t="s">
        <v>13</v>
      </c>
      <c r="E744" s="28">
        <v>556</v>
      </c>
      <c r="F744" s="28">
        <v>546</v>
      </c>
      <c r="G744" s="28">
        <v>0</v>
      </c>
      <c r="H744" s="28">
        <v>-9000</v>
      </c>
      <c r="I744" s="28">
        <v>0</v>
      </c>
      <c r="J744" s="28">
        <v>-9000</v>
      </c>
    </row>
    <row r="745" spans="1:10">
      <c r="A745" s="26">
        <v>42424</v>
      </c>
      <c r="B745" s="27" t="s">
        <v>41</v>
      </c>
      <c r="C745" s="27">
        <f t="shared" si="707"/>
        <v>900</v>
      </c>
      <c r="D745" s="27" t="s">
        <v>13</v>
      </c>
      <c r="E745" s="28">
        <v>555</v>
      </c>
      <c r="F745" s="28">
        <v>545</v>
      </c>
      <c r="G745" s="28">
        <v>0</v>
      </c>
      <c r="H745" s="28">
        <f t="shared" ref="H745" si="714">(F745-E745)*C745</f>
        <v>-9000</v>
      </c>
      <c r="I745" s="28">
        <v>0</v>
      </c>
      <c r="J745" s="28">
        <f t="shared" ref="J745" si="715">+I745+H745</f>
        <v>-9000</v>
      </c>
    </row>
    <row r="746" spans="1:10">
      <c r="A746" s="26">
        <v>42423</v>
      </c>
      <c r="B746" s="27" t="s">
        <v>644</v>
      </c>
      <c r="C746" s="27">
        <f t="shared" si="707"/>
        <v>590</v>
      </c>
      <c r="D746" s="27" t="s">
        <v>16</v>
      </c>
      <c r="E746" s="28">
        <v>845</v>
      </c>
      <c r="F746" s="28">
        <v>835</v>
      </c>
      <c r="G746" s="28">
        <v>825</v>
      </c>
      <c r="H746" s="28">
        <f>(E746-F746)*C746</f>
        <v>5900</v>
      </c>
      <c r="I746" s="28">
        <f t="shared" ref="I746" si="716">(F746-G746)*C746</f>
        <v>5900</v>
      </c>
      <c r="J746" s="28">
        <f t="shared" ref="J746" si="717">I746+H746</f>
        <v>11800</v>
      </c>
    </row>
    <row r="747" spans="1:10">
      <c r="A747" s="26">
        <v>42422</v>
      </c>
      <c r="B747" s="27" t="s">
        <v>244</v>
      </c>
      <c r="C747" s="27">
        <f t="shared" si="707"/>
        <v>1320</v>
      </c>
      <c r="D747" s="27" t="s">
        <v>13</v>
      </c>
      <c r="E747" s="28">
        <v>379</v>
      </c>
      <c r="F747" s="28">
        <v>376</v>
      </c>
      <c r="G747" s="28">
        <v>0</v>
      </c>
      <c r="H747" s="28">
        <f t="shared" ref="H747:H751" si="718">(F747-E747)*C747</f>
        <v>-3960</v>
      </c>
      <c r="I747" s="28">
        <v>0</v>
      </c>
      <c r="J747" s="28">
        <f t="shared" ref="J747:J751" si="719">+I747+H747</f>
        <v>-3960</v>
      </c>
    </row>
    <row r="748" spans="1:10">
      <c r="A748" s="26">
        <v>42419</v>
      </c>
      <c r="B748" s="27" t="s">
        <v>308</v>
      </c>
      <c r="C748" s="27">
        <f t="shared" si="707"/>
        <v>630</v>
      </c>
      <c r="D748" s="27" t="s">
        <v>13</v>
      </c>
      <c r="E748" s="28">
        <v>790</v>
      </c>
      <c r="F748" s="28">
        <v>805</v>
      </c>
      <c r="G748" s="28">
        <v>815.6</v>
      </c>
      <c r="H748" s="28">
        <f t="shared" si="718"/>
        <v>9450</v>
      </c>
      <c r="I748" s="28">
        <f t="shared" ref="I748" si="720">(G748-F748)*C748</f>
        <v>6678.0000000000146</v>
      </c>
      <c r="J748" s="28">
        <f t="shared" si="719"/>
        <v>16128.000000000015</v>
      </c>
    </row>
    <row r="749" spans="1:10">
      <c r="A749" s="26">
        <v>42419</v>
      </c>
      <c r="B749" s="27" t="s">
        <v>739</v>
      </c>
      <c r="C749" s="27">
        <f t="shared" si="707"/>
        <v>4000</v>
      </c>
      <c r="D749" s="27" t="s">
        <v>13</v>
      </c>
      <c r="E749" s="28">
        <v>125</v>
      </c>
      <c r="F749" s="28">
        <v>126.5</v>
      </c>
      <c r="G749" s="28">
        <v>0</v>
      </c>
      <c r="H749" s="28">
        <f t="shared" si="718"/>
        <v>6000</v>
      </c>
      <c r="I749" s="28">
        <v>0</v>
      </c>
      <c r="J749" s="28">
        <f t="shared" si="719"/>
        <v>6000</v>
      </c>
    </row>
    <row r="750" spans="1:10">
      <c r="A750" s="26">
        <v>42417</v>
      </c>
      <c r="B750" s="27" t="s">
        <v>620</v>
      </c>
      <c r="C750" s="27">
        <f t="shared" si="707"/>
        <v>140</v>
      </c>
      <c r="D750" s="27" t="s">
        <v>13</v>
      </c>
      <c r="E750" s="28">
        <v>3690</v>
      </c>
      <c r="F750" s="28">
        <v>3720</v>
      </c>
      <c r="G750" s="28">
        <v>3750</v>
      </c>
      <c r="H750" s="28">
        <f t="shared" si="718"/>
        <v>4200</v>
      </c>
      <c r="I750" s="28">
        <f t="shared" ref="I750:I751" si="721">(G750-F750)*C750</f>
        <v>4200</v>
      </c>
      <c r="J750" s="28">
        <f t="shared" si="719"/>
        <v>8400</v>
      </c>
    </row>
    <row r="751" spans="1:10">
      <c r="A751" s="26">
        <v>42417</v>
      </c>
      <c r="B751" s="27" t="s">
        <v>41</v>
      </c>
      <c r="C751" s="27">
        <f t="shared" si="707"/>
        <v>940</v>
      </c>
      <c r="D751" s="27" t="s">
        <v>13</v>
      </c>
      <c r="E751" s="28">
        <v>534</v>
      </c>
      <c r="F751" s="28">
        <v>544</v>
      </c>
      <c r="G751" s="28">
        <v>553.25</v>
      </c>
      <c r="H751" s="28">
        <f t="shared" si="718"/>
        <v>9400</v>
      </c>
      <c r="I751" s="28">
        <f t="shared" si="721"/>
        <v>8695</v>
      </c>
      <c r="J751" s="28">
        <f t="shared" si="719"/>
        <v>18095</v>
      </c>
    </row>
    <row r="752" spans="1:10">
      <c r="A752" s="26">
        <v>42416</v>
      </c>
      <c r="B752" s="27" t="s">
        <v>41</v>
      </c>
      <c r="C752" s="27">
        <f t="shared" si="707"/>
        <v>920</v>
      </c>
      <c r="D752" s="27" t="s">
        <v>16</v>
      </c>
      <c r="E752" s="28">
        <v>544</v>
      </c>
      <c r="F752" s="28">
        <v>534</v>
      </c>
      <c r="G752" s="28">
        <v>0</v>
      </c>
      <c r="H752" s="28">
        <f t="shared" ref="H752" si="722">(E752-F752)*C752</f>
        <v>9200</v>
      </c>
      <c r="I752" s="28">
        <v>0</v>
      </c>
      <c r="J752" s="28">
        <f t="shared" ref="J752" si="723">I752+H752</f>
        <v>9200</v>
      </c>
    </row>
    <row r="753" spans="1:10">
      <c r="A753" s="26">
        <v>42415</v>
      </c>
      <c r="B753" s="27" t="s">
        <v>442</v>
      </c>
      <c r="C753" s="27">
        <f t="shared" si="707"/>
        <v>1570</v>
      </c>
      <c r="D753" s="27" t="s">
        <v>13</v>
      </c>
      <c r="E753" s="28">
        <v>318.5</v>
      </c>
      <c r="F753" s="28">
        <v>321.5</v>
      </c>
      <c r="G753" s="28">
        <v>324</v>
      </c>
      <c r="H753" s="28">
        <f t="shared" ref="H753" si="724">(F753-E753)*C753</f>
        <v>4710</v>
      </c>
      <c r="I753" s="28">
        <f t="shared" ref="I753" si="725">(G753-F753)*C753</f>
        <v>3925</v>
      </c>
      <c r="J753" s="28">
        <f t="shared" ref="J753" si="726">+I753+H753</f>
        <v>8635</v>
      </c>
    </row>
    <row r="754" spans="1:10">
      <c r="A754" s="26">
        <v>42412</v>
      </c>
      <c r="B754" s="27" t="s">
        <v>111</v>
      </c>
      <c r="C754" s="27">
        <f t="shared" si="707"/>
        <v>3380</v>
      </c>
      <c r="D754" s="27" t="s">
        <v>16</v>
      </c>
      <c r="E754" s="28">
        <v>148</v>
      </c>
      <c r="F754" s="28">
        <v>150</v>
      </c>
      <c r="G754" s="28">
        <v>0</v>
      </c>
      <c r="H754" s="28">
        <f t="shared" ref="H754" si="727">(E754-F754)*C754</f>
        <v>-6760</v>
      </c>
      <c r="I754" s="28">
        <v>0</v>
      </c>
      <c r="J754" s="28">
        <f t="shared" ref="J754" si="728">I754+H754</f>
        <v>-6760</v>
      </c>
    </row>
    <row r="755" spans="1:10">
      <c r="A755" s="26">
        <v>42412</v>
      </c>
      <c r="B755" s="27" t="s">
        <v>310</v>
      </c>
      <c r="C755" s="27">
        <f t="shared" si="707"/>
        <v>860</v>
      </c>
      <c r="D755" s="27" t="s">
        <v>13</v>
      </c>
      <c r="E755" s="28">
        <v>583</v>
      </c>
      <c r="F755" s="28">
        <v>580</v>
      </c>
      <c r="G755" s="28">
        <v>0</v>
      </c>
      <c r="H755" s="28">
        <f t="shared" ref="H755:H756" si="729">(F755-E755)*C755</f>
        <v>-2580</v>
      </c>
      <c r="I755" s="28">
        <v>0</v>
      </c>
      <c r="J755" s="28">
        <f t="shared" ref="J755:J756" si="730">+I755+H755</f>
        <v>-2580</v>
      </c>
    </row>
    <row r="756" spans="1:10">
      <c r="A756" s="26">
        <v>42412</v>
      </c>
      <c r="B756" s="27" t="s">
        <v>364</v>
      </c>
      <c r="C756" s="27">
        <f t="shared" si="707"/>
        <v>1140</v>
      </c>
      <c r="D756" s="27" t="s">
        <v>13</v>
      </c>
      <c r="E756" s="28">
        <v>438</v>
      </c>
      <c r="F756" s="28">
        <v>428</v>
      </c>
      <c r="G756" s="28">
        <v>0</v>
      </c>
      <c r="H756" s="28">
        <f t="shared" si="729"/>
        <v>-11400</v>
      </c>
      <c r="I756" s="28">
        <v>0</v>
      </c>
      <c r="J756" s="28">
        <f t="shared" si="730"/>
        <v>-11400</v>
      </c>
    </row>
    <row r="757" spans="1:10">
      <c r="A757" s="26">
        <v>42411</v>
      </c>
      <c r="B757" s="27" t="s">
        <v>41</v>
      </c>
      <c r="C757" s="27">
        <f t="shared" si="707"/>
        <v>940</v>
      </c>
      <c r="D757" s="27" t="s">
        <v>16</v>
      </c>
      <c r="E757" s="28">
        <v>532</v>
      </c>
      <c r="F757" s="28">
        <v>522</v>
      </c>
      <c r="G757" s="28">
        <v>0</v>
      </c>
      <c r="H757" s="28">
        <f t="shared" ref="H757" si="731">(E757-F757)*C757</f>
        <v>9400</v>
      </c>
      <c r="I757" s="28">
        <v>0</v>
      </c>
      <c r="J757" s="28">
        <f t="shared" ref="J757" si="732">I757+H757</f>
        <v>9400</v>
      </c>
    </row>
    <row r="758" spans="1:10">
      <c r="A758" s="26">
        <v>42411</v>
      </c>
      <c r="B758" s="27" t="s">
        <v>364</v>
      </c>
      <c r="C758" s="27">
        <f t="shared" si="707"/>
        <v>990</v>
      </c>
      <c r="D758" s="27" t="s">
        <v>13</v>
      </c>
      <c r="E758" s="28">
        <v>505.5</v>
      </c>
      <c r="F758" s="28">
        <v>493</v>
      </c>
      <c r="G758" s="28">
        <v>0</v>
      </c>
      <c r="H758" s="28">
        <f t="shared" ref="H758:H760" si="733">(F758-E758)*C758</f>
        <v>-12375</v>
      </c>
      <c r="I758" s="28">
        <v>0</v>
      </c>
      <c r="J758" s="28">
        <f t="shared" ref="J758:J760" si="734">+I758+H758</f>
        <v>-12375</v>
      </c>
    </row>
    <row r="759" spans="1:10">
      <c r="A759" s="26">
        <v>42410</v>
      </c>
      <c r="B759" s="27" t="s">
        <v>364</v>
      </c>
      <c r="C759" s="27">
        <f t="shared" si="707"/>
        <v>1000</v>
      </c>
      <c r="D759" s="27" t="s">
        <v>13</v>
      </c>
      <c r="E759" s="28">
        <v>500</v>
      </c>
      <c r="F759" s="28">
        <v>510</v>
      </c>
      <c r="G759" s="28">
        <v>520</v>
      </c>
      <c r="H759" s="28">
        <f t="shared" si="733"/>
        <v>10000</v>
      </c>
      <c r="I759" s="28">
        <f t="shared" ref="I759:I760" si="735">(G759-F759)*C759</f>
        <v>10000</v>
      </c>
      <c r="J759" s="28">
        <f t="shared" si="734"/>
        <v>20000</v>
      </c>
    </row>
    <row r="760" spans="1:10">
      <c r="A760" s="26">
        <v>42410</v>
      </c>
      <c r="B760" s="27" t="s">
        <v>41</v>
      </c>
      <c r="C760" s="27">
        <f t="shared" si="707"/>
        <v>850</v>
      </c>
      <c r="D760" s="27" t="s">
        <v>13</v>
      </c>
      <c r="E760" s="28">
        <v>590</v>
      </c>
      <c r="F760" s="28">
        <v>600</v>
      </c>
      <c r="G760" s="28">
        <v>610</v>
      </c>
      <c r="H760" s="28">
        <f t="shared" si="733"/>
        <v>8500</v>
      </c>
      <c r="I760" s="28">
        <f t="shared" si="735"/>
        <v>8500</v>
      </c>
      <c r="J760" s="28">
        <f t="shared" si="734"/>
        <v>17000</v>
      </c>
    </row>
    <row r="761" spans="1:10">
      <c r="A761" s="26">
        <v>42410</v>
      </c>
      <c r="B761" s="27" t="s">
        <v>740</v>
      </c>
      <c r="C761" s="27">
        <f t="shared" si="707"/>
        <v>6890</v>
      </c>
      <c r="D761" s="27" t="s">
        <v>16</v>
      </c>
      <c r="E761" s="28">
        <v>72.599999999999994</v>
      </c>
      <c r="F761" s="28">
        <v>72.099999999999994</v>
      </c>
      <c r="G761" s="28">
        <v>0</v>
      </c>
      <c r="H761" s="28">
        <f t="shared" ref="H761" si="736">(E761-F761)*C761</f>
        <v>3445</v>
      </c>
      <c r="I761" s="28">
        <v>0</v>
      </c>
      <c r="J761" s="28">
        <f t="shared" ref="J761" si="737">I761+H761</f>
        <v>3445</v>
      </c>
    </row>
    <row r="762" spans="1:10">
      <c r="A762" s="26">
        <v>42409</v>
      </c>
      <c r="B762" s="27" t="s">
        <v>688</v>
      </c>
      <c r="C762" s="27">
        <f t="shared" si="707"/>
        <v>190</v>
      </c>
      <c r="D762" s="27" t="s">
        <v>13</v>
      </c>
      <c r="E762" s="28">
        <v>2574</v>
      </c>
      <c r="F762" s="28">
        <v>2594</v>
      </c>
      <c r="G762" s="28">
        <v>0</v>
      </c>
      <c r="H762" s="28">
        <f t="shared" ref="H762" si="738">(F762-E762)*C762</f>
        <v>3800</v>
      </c>
      <c r="I762" s="28">
        <v>0</v>
      </c>
      <c r="J762" s="28">
        <f t="shared" ref="J762" si="739">+I762+H762</f>
        <v>3800</v>
      </c>
    </row>
    <row r="763" spans="1:10">
      <c r="A763" s="26">
        <v>42408</v>
      </c>
      <c r="B763" s="27" t="s">
        <v>94</v>
      </c>
      <c r="C763" s="27">
        <f t="shared" si="707"/>
        <v>1110</v>
      </c>
      <c r="D763" s="27" t="s">
        <v>16</v>
      </c>
      <c r="E763" s="28">
        <v>451.5</v>
      </c>
      <c r="F763" s="28">
        <v>446.5</v>
      </c>
      <c r="G763" s="28">
        <v>0</v>
      </c>
      <c r="H763" s="28">
        <f t="shared" ref="H763:H765" si="740">(E763-F763)*C763</f>
        <v>5550</v>
      </c>
      <c r="I763" s="28">
        <v>0</v>
      </c>
      <c r="J763" s="28">
        <f t="shared" ref="J763:J765" si="741">I763+H763</f>
        <v>5550</v>
      </c>
    </row>
    <row r="764" spans="1:10">
      <c r="A764" s="26">
        <v>42408</v>
      </c>
      <c r="B764" s="27" t="s">
        <v>41</v>
      </c>
      <c r="C764" s="27">
        <f t="shared" si="707"/>
        <v>840</v>
      </c>
      <c r="D764" s="27" t="s">
        <v>16</v>
      </c>
      <c r="E764" s="28">
        <v>598</v>
      </c>
      <c r="F764" s="28">
        <v>590.5</v>
      </c>
      <c r="G764" s="28">
        <v>0</v>
      </c>
      <c r="H764" s="28">
        <f t="shared" si="740"/>
        <v>6300</v>
      </c>
      <c r="I764" s="28">
        <v>0</v>
      </c>
      <c r="J764" s="28">
        <f t="shared" si="741"/>
        <v>6300</v>
      </c>
    </row>
    <row r="765" spans="1:10">
      <c r="A765" s="26">
        <v>42408</v>
      </c>
      <c r="B765" s="27" t="s">
        <v>338</v>
      </c>
      <c r="C765" s="27">
        <f t="shared" si="707"/>
        <v>450</v>
      </c>
      <c r="D765" s="27" t="s">
        <v>16</v>
      </c>
      <c r="E765" s="28">
        <v>1102</v>
      </c>
      <c r="F765" s="28">
        <v>1092</v>
      </c>
      <c r="G765" s="28">
        <v>0</v>
      </c>
      <c r="H765" s="28">
        <f t="shared" si="740"/>
        <v>4500</v>
      </c>
      <c r="I765" s="28">
        <v>0</v>
      </c>
      <c r="J765" s="28">
        <f t="shared" si="741"/>
        <v>4500</v>
      </c>
    </row>
    <row r="766" spans="1:10">
      <c r="A766" s="26">
        <v>42405</v>
      </c>
      <c r="B766" s="27" t="s">
        <v>688</v>
      </c>
      <c r="C766" s="27">
        <f t="shared" si="707"/>
        <v>190</v>
      </c>
      <c r="D766" s="27" t="s">
        <v>13</v>
      </c>
      <c r="E766" s="28">
        <v>2570</v>
      </c>
      <c r="F766" s="28">
        <v>2589</v>
      </c>
      <c r="G766" s="28">
        <v>0</v>
      </c>
      <c r="H766" s="28">
        <f t="shared" ref="H766" si="742">(F766-E766)*C766</f>
        <v>3610</v>
      </c>
      <c r="I766" s="28">
        <v>0</v>
      </c>
      <c r="J766" s="28">
        <f t="shared" ref="J766" si="743">+I766+H766</f>
        <v>3610</v>
      </c>
    </row>
    <row r="767" spans="1:10">
      <c r="A767" s="26">
        <v>42405</v>
      </c>
      <c r="B767" s="27" t="s">
        <v>364</v>
      </c>
      <c r="C767" s="27">
        <f t="shared" si="707"/>
        <v>880</v>
      </c>
      <c r="D767" s="27" t="s">
        <v>16</v>
      </c>
      <c r="E767" s="28">
        <v>570</v>
      </c>
      <c r="F767" s="28">
        <v>560</v>
      </c>
      <c r="G767" s="28">
        <v>0</v>
      </c>
      <c r="H767" s="28">
        <f t="shared" ref="H767" si="744">(E767-F767)*C767</f>
        <v>8800</v>
      </c>
      <c r="I767" s="28">
        <v>0</v>
      </c>
      <c r="J767" s="28">
        <f t="shared" ref="J767" si="745">I767+H767</f>
        <v>8800</v>
      </c>
    </row>
    <row r="768" spans="1:10">
      <c r="A768" s="26">
        <v>42404</v>
      </c>
      <c r="B768" s="27" t="s">
        <v>645</v>
      </c>
      <c r="C768" s="27">
        <f t="shared" si="707"/>
        <v>430</v>
      </c>
      <c r="D768" s="27" t="s">
        <v>13</v>
      </c>
      <c r="E768" s="28">
        <v>1176</v>
      </c>
      <c r="F768" s="28">
        <v>1186</v>
      </c>
      <c r="G768" s="28">
        <v>1194.9000000000001</v>
      </c>
      <c r="H768" s="28">
        <f t="shared" ref="H768" si="746">(F768-E768)*C768</f>
        <v>4300</v>
      </c>
      <c r="I768" s="28">
        <f t="shared" ref="I768" si="747">(G768-F768)*C768</f>
        <v>3827.0000000000391</v>
      </c>
      <c r="J768" s="28">
        <f t="shared" ref="J768" si="748">+I768+H768</f>
        <v>8127.0000000000391</v>
      </c>
    </row>
    <row r="769" spans="1:10">
      <c r="A769" s="26">
        <v>42404</v>
      </c>
      <c r="B769" s="27" t="s">
        <v>456</v>
      </c>
      <c r="C769" s="27">
        <f t="shared" si="707"/>
        <v>1580</v>
      </c>
      <c r="D769" s="27" t="s">
        <v>16</v>
      </c>
      <c r="E769" s="28">
        <v>316</v>
      </c>
      <c r="F769" s="28">
        <v>310</v>
      </c>
      <c r="G769" s="28">
        <v>0</v>
      </c>
      <c r="H769" s="28">
        <f t="shared" ref="H769:H771" si="749">(E769-F769)*C769</f>
        <v>9480</v>
      </c>
      <c r="I769" s="28">
        <v>0</v>
      </c>
      <c r="J769" s="28">
        <f t="shared" ref="J769:J771" si="750">I769+H769</f>
        <v>9480</v>
      </c>
    </row>
    <row r="770" spans="1:10">
      <c r="A770" s="26">
        <v>42403</v>
      </c>
      <c r="B770" s="27" t="s">
        <v>244</v>
      </c>
      <c r="C770" s="27">
        <f t="shared" si="707"/>
        <v>1260</v>
      </c>
      <c r="D770" s="27" t="s">
        <v>16</v>
      </c>
      <c r="E770" s="28">
        <v>397</v>
      </c>
      <c r="F770" s="28">
        <v>393</v>
      </c>
      <c r="G770" s="28">
        <v>0</v>
      </c>
      <c r="H770" s="28">
        <f t="shared" si="749"/>
        <v>5040</v>
      </c>
      <c r="I770" s="28">
        <v>0</v>
      </c>
      <c r="J770" s="28">
        <f t="shared" si="750"/>
        <v>5040</v>
      </c>
    </row>
    <row r="771" spans="1:10">
      <c r="A771" s="26">
        <v>42403</v>
      </c>
      <c r="B771" s="27" t="s">
        <v>434</v>
      </c>
      <c r="C771" s="27">
        <f t="shared" si="707"/>
        <v>180</v>
      </c>
      <c r="D771" s="27" t="s">
        <v>16</v>
      </c>
      <c r="E771" s="28">
        <v>2810</v>
      </c>
      <c r="F771" s="28">
        <v>2790</v>
      </c>
      <c r="G771" s="28">
        <v>0</v>
      </c>
      <c r="H771" s="28">
        <f t="shared" si="749"/>
        <v>3600</v>
      </c>
      <c r="I771" s="28">
        <v>0</v>
      </c>
      <c r="J771" s="28">
        <f t="shared" si="750"/>
        <v>3600</v>
      </c>
    </row>
    <row r="772" spans="1:10">
      <c r="A772" s="26">
        <v>42403</v>
      </c>
      <c r="B772" s="27" t="s">
        <v>505</v>
      </c>
      <c r="C772" s="27">
        <f t="shared" si="707"/>
        <v>390</v>
      </c>
      <c r="D772" s="27" t="s">
        <v>13</v>
      </c>
      <c r="E772" s="28">
        <v>1296</v>
      </c>
      <c r="F772" s="28">
        <v>1283</v>
      </c>
      <c r="G772" s="28">
        <v>0</v>
      </c>
      <c r="H772" s="28">
        <f t="shared" ref="H772" si="751">(F772-E772)*C772</f>
        <v>-5070</v>
      </c>
      <c r="I772" s="28">
        <v>0</v>
      </c>
      <c r="J772" s="28">
        <f t="shared" ref="J772" si="752">+I772+H772</f>
        <v>-5070</v>
      </c>
    </row>
    <row r="773" spans="1:10">
      <c r="A773" s="26">
        <v>42402</v>
      </c>
      <c r="B773" s="27" t="s">
        <v>433</v>
      </c>
      <c r="C773" s="27">
        <f t="shared" si="707"/>
        <v>640</v>
      </c>
      <c r="D773" s="27" t="s">
        <v>16</v>
      </c>
      <c r="E773" s="28">
        <v>787</v>
      </c>
      <c r="F773" s="28">
        <v>779</v>
      </c>
      <c r="G773" s="28">
        <v>769</v>
      </c>
      <c r="H773" s="28">
        <f>(E773-F773)*C773</f>
        <v>5120</v>
      </c>
      <c r="I773" s="28">
        <f t="shared" ref="I773" si="753">(F773-G773)*C773</f>
        <v>6400</v>
      </c>
      <c r="J773" s="28">
        <f t="shared" ref="J773:J774" si="754">I773+H773</f>
        <v>11520</v>
      </c>
    </row>
    <row r="774" spans="1:10">
      <c r="A774" s="26">
        <v>42401</v>
      </c>
      <c r="B774" s="27" t="s">
        <v>393</v>
      </c>
      <c r="C774" s="27">
        <f t="shared" si="707"/>
        <v>390</v>
      </c>
      <c r="D774" s="27" t="s">
        <v>16</v>
      </c>
      <c r="E774" s="28">
        <v>1271</v>
      </c>
      <c r="F774" s="28">
        <v>1271</v>
      </c>
      <c r="G774" s="28">
        <v>0</v>
      </c>
      <c r="H774" s="28">
        <f t="shared" ref="H774" si="755">(E774-F774)*C774</f>
        <v>0</v>
      </c>
      <c r="I774" s="28">
        <v>0</v>
      </c>
      <c r="J774" s="28">
        <f t="shared" si="754"/>
        <v>0</v>
      </c>
    </row>
    <row r="775" spans="1:10">
      <c r="A775" s="26">
        <v>42401</v>
      </c>
      <c r="B775" s="27" t="s">
        <v>741</v>
      </c>
      <c r="C775" s="27">
        <f t="shared" si="707"/>
        <v>1690</v>
      </c>
      <c r="D775" s="27" t="s">
        <v>13</v>
      </c>
      <c r="E775" s="28">
        <v>296</v>
      </c>
      <c r="F775" s="28">
        <v>299</v>
      </c>
      <c r="G775" s="28">
        <v>302</v>
      </c>
      <c r="H775" s="28">
        <f t="shared" ref="H775" si="756">(F775-E775)*C775</f>
        <v>5070</v>
      </c>
      <c r="I775" s="28">
        <f t="shared" ref="I775" si="757">(G775-F775)*C775</f>
        <v>5070</v>
      </c>
      <c r="J775" s="28">
        <f t="shared" ref="J775" si="758">+I775+H775</f>
        <v>10140</v>
      </c>
    </row>
    <row r="776" spans="1:10">
      <c r="A776" s="30"/>
      <c r="B776" s="30"/>
      <c r="C776" s="31"/>
      <c r="D776" s="30"/>
      <c r="E776" s="24"/>
      <c r="F776" s="24"/>
      <c r="G776" s="24"/>
      <c r="H776" s="24"/>
      <c r="I776" s="24"/>
      <c r="J776" s="24"/>
    </row>
    <row r="777" spans="1:10">
      <c r="A777" s="26">
        <v>42398</v>
      </c>
      <c r="B777" s="27" t="s">
        <v>111</v>
      </c>
      <c r="C777" s="27">
        <f t="shared" si="707"/>
        <v>3390</v>
      </c>
      <c r="D777" s="27" t="s">
        <v>16</v>
      </c>
      <c r="E777" s="28">
        <v>147.5</v>
      </c>
      <c r="F777" s="28">
        <v>146.1</v>
      </c>
      <c r="G777" s="28">
        <v>0</v>
      </c>
      <c r="H777" s="28">
        <f t="shared" ref="H777" si="759">(E777-F777)*C777</f>
        <v>4746.0000000000191</v>
      </c>
      <c r="I777" s="28">
        <v>0</v>
      </c>
      <c r="J777" s="28">
        <f t="shared" ref="J777" si="760">I777+H777</f>
        <v>4746.0000000000191</v>
      </c>
    </row>
    <row r="778" spans="1:10">
      <c r="A778" s="26">
        <v>42396</v>
      </c>
      <c r="B778" s="27" t="s">
        <v>451</v>
      </c>
      <c r="C778" s="27">
        <f t="shared" si="707"/>
        <v>6920</v>
      </c>
      <c r="D778" s="27" t="s">
        <v>13</v>
      </c>
      <c r="E778" s="28">
        <v>72.3</v>
      </c>
      <c r="F778" s="28">
        <v>71.400000000000006</v>
      </c>
      <c r="G778" s="28">
        <v>0</v>
      </c>
      <c r="H778" s="28">
        <f t="shared" ref="H778:H783" si="761">(F778-E778)*C778</f>
        <v>-6227.9999999999409</v>
      </c>
      <c r="I778" s="28">
        <v>0</v>
      </c>
      <c r="J778" s="28">
        <f t="shared" ref="J778:J783" si="762">+I778+H778</f>
        <v>-6227.9999999999409</v>
      </c>
    </row>
    <row r="779" spans="1:10">
      <c r="A779" s="26">
        <v>42394</v>
      </c>
      <c r="B779" s="27" t="s">
        <v>393</v>
      </c>
      <c r="C779" s="27">
        <f t="shared" si="707"/>
        <v>400</v>
      </c>
      <c r="D779" s="27" t="s">
        <v>13</v>
      </c>
      <c r="E779" s="28">
        <v>1254</v>
      </c>
      <c r="F779" s="28">
        <v>1239</v>
      </c>
      <c r="G779" s="28">
        <v>0</v>
      </c>
      <c r="H779" s="28">
        <f t="shared" si="761"/>
        <v>-6000</v>
      </c>
      <c r="I779" s="28">
        <v>0</v>
      </c>
      <c r="J779" s="28">
        <f t="shared" si="762"/>
        <v>-6000</v>
      </c>
    </row>
    <row r="780" spans="1:10">
      <c r="A780" s="26">
        <v>42391</v>
      </c>
      <c r="B780" s="27" t="s">
        <v>392</v>
      </c>
      <c r="C780" s="27">
        <f t="shared" si="707"/>
        <v>5980</v>
      </c>
      <c r="D780" s="27" t="s">
        <v>13</v>
      </c>
      <c r="E780" s="28">
        <v>83.6</v>
      </c>
      <c r="F780" s="28">
        <v>88.25</v>
      </c>
      <c r="G780" s="28">
        <v>0</v>
      </c>
      <c r="H780" s="28">
        <f t="shared" si="761"/>
        <v>27807.000000000033</v>
      </c>
      <c r="I780" s="28">
        <v>0</v>
      </c>
      <c r="J780" s="28">
        <f t="shared" si="762"/>
        <v>27807.000000000033</v>
      </c>
    </row>
    <row r="781" spans="1:10">
      <c r="A781" s="26">
        <v>42391</v>
      </c>
      <c r="B781" s="27" t="s">
        <v>509</v>
      </c>
      <c r="C781" s="27">
        <f t="shared" si="707"/>
        <v>900</v>
      </c>
      <c r="D781" s="27" t="s">
        <v>13</v>
      </c>
      <c r="E781" s="28">
        <v>553</v>
      </c>
      <c r="F781" s="28">
        <v>563</v>
      </c>
      <c r="G781" s="28">
        <v>0</v>
      </c>
      <c r="H781" s="28">
        <f t="shared" si="761"/>
        <v>9000</v>
      </c>
      <c r="I781" s="28">
        <v>0</v>
      </c>
      <c r="J781" s="28">
        <f t="shared" si="762"/>
        <v>9000</v>
      </c>
    </row>
    <row r="782" spans="1:10">
      <c r="A782" s="26">
        <v>42390</v>
      </c>
      <c r="B782" s="27" t="s">
        <v>742</v>
      </c>
      <c r="C782" s="27">
        <f t="shared" si="707"/>
        <v>800</v>
      </c>
      <c r="D782" s="27" t="s">
        <v>13</v>
      </c>
      <c r="E782" s="28">
        <v>625</v>
      </c>
      <c r="F782" s="28">
        <v>635</v>
      </c>
      <c r="G782" s="28">
        <v>645</v>
      </c>
      <c r="H782" s="28">
        <f t="shared" si="761"/>
        <v>8000</v>
      </c>
      <c r="I782" s="28">
        <f t="shared" ref="I782" si="763">(G782-F782)*C782</f>
        <v>8000</v>
      </c>
      <c r="J782" s="28">
        <f t="shared" si="762"/>
        <v>16000</v>
      </c>
    </row>
    <row r="783" spans="1:10">
      <c r="A783" s="26">
        <v>42390</v>
      </c>
      <c r="B783" s="27" t="s">
        <v>393</v>
      </c>
      <c r="C783" s="27">
        <f t="shared" si="707"/>
        <v>410</v>
      </c>
      <c r="D783" s="27" t="s">
        <v>13</v>
      </c>
      <c r="E783" s="28">
        <v>1225</v>
      </c>
      <c r="F783" s="28">
        <v>1230</v>
      </c>
      <c r="G783" s="28">
        <v>0</v>
      </c>
      <c r="H783" s="28">
        <f t="shared" si="761"/>
        <v>2050</v>
      </c>
      <c r="I783" s="28">
        <v>0</v>
      </c>
      <c r="J783" s="28">
        <f t="shared" si="762"/>
        <v>2050</v>
      </c>
    </row>
    <row r="784" spans="1:10">
      <c r="A784" s="26">
        <v>42389</v>
      </c>
      <c r="B784" s="27" t="s">
        <v>111</v>
      </c>
      <c r="C784" s="27">
        <f t="shared" si="707"/>
        <v>3700</v>
      </c>
      <c r="D784" s="27" t="s">
        <v>16</v>
      </c>
      <c r="E784" s="28">
        <v>135</v>
      </c>
      <c r="F784" s="28">
        <v>134</v>
      </c>
      <c r="G784" s="28">
        <v>0</v>
      </c>
      <c r="H784" s="28">
        <f t="shared" ref="H784" si="764">(E784-F784)*C784</f>
        <v>3700</v>
      </c>
      <c r="I784" s="28">
        <v>0</v>
      </c>
      <c r="J784" s="28">
        <f t="shared" ref="J784" si="765">I784+H784</f>
        <v>3700</v>
      </c>
    </row>
    <row r="785" spans="1:10">
      <c r="A785" s="26">
        <v>42388</v>
      </c>
      <c r="B785" s="27" t="s">
        <v>743</v>
      </c>
      <c r="C785" s="27">
        <f t="shared" si="707"/>
        <v>4610</v>
      </c>
      <c r="D785" s="27" t="s">
        <v>13</v>
      </c>
      <c r="E785" s="28">
        <v>108.5</v>
      </c>
      <c r="F785" s="28">
        <v>109</v>
      </c>
      <c r="G785" s="28">
        <v>0</v>
      </c>
      <c r="H785" s="28">
        <f t="shared" ref="H785:H786" si="766">(F785-E785)*C785</f>
        <v>2305</v>
      </c>
      <c r="I785" s="28">
        <v>0</v>
      </c>
      <c r="J785" s="28">
        <f t="shared" ref="J785:J786" si="767">+I785+H785</f>
        <v>2305</v>
      </c>
    </row>
    <row r="786" spans="1:10">
      <c r="A786" s="26">
        <v>42387</v>
      </c>
      <c r="B786" s="27" t="s">
        <v>744</v>
      </c>
      <c r="C786" s="27">
        <f t="shared" si="707"/>
        <v>420</v>
      </c>
      <c r="D786" s="27" t="s">
        <v>13</v>
      </c>
      <c r="E786" s="28">
        <v>1185</v>
      </c>
      <c r="F786" s="28">
        <v>1203.8499999999999</v>
      </c>
      <c r="G786" s="28">
        <v>0</v>
      </c>
      <c r="H786" s="28">
        <f t="shared" si="766"/>
        <v>7916.9999999999618</v>
      </c>
      <c r="I786" s="28">
        <v>0</v>
      </c>
      <c r="J786" s="28">
        <f t="shared" si="767"/>
        <v>7916.9999999999618</v>
      </c>
    </row>
    <row r="787" spans="1:10">
      <c r="A787" s="26">
        <v>42387</v>
      </c>
      <c r="B787" s="27" t="s">
        <v>316</v>
      </c>
      <c r="C787" s="27">
        <f t="shared" si="707"/>
        <v>570</v>
      </c>
      <c r="D787" s="27" t="s">
        <v>16</v>
      </c>
      <c r="E787" s="28">
        <v>871</v>
      </c>
      <c r="F787" s="28">
        <v>861</v>
      </c>
      <c r="G787" s="28">
        <v>851</v>
      </c>
      <c r="H787" s="28">
        <f t="shared" ref="H787" si="768">(E787-F787)*C787</f>
        <v>5700</v>
      </c>
      <c r="I787" s="28">
        <f t="shared" ref="I787" si="769">(F787-G787)*C787</f>
        <v>5700</v>
      </c>
      <c r="J787" s="28">
        <f t="shared" ref="J787" si="770">I787+H787</f>
        <v>11400</v>
      </c>
    </row>
    <row r="788" spans="1:10">
      <c r="A788" s="26">
        <v>42384</v>
      </c>
      <c r="B788" s="27" t="s">
        <v>509</v>
      </c>
      <c r="C788" s="27">
        <f t="shared" si="707"/>
        <v>890</v>
      </c>
      <c r="D788" s="27" t="s">
        <v>13</v>
      </c>
      <c r="E788" s="28">
        <v>564</v>
      </c>
      <c r="F788" s="28">
        <v>554</v>
      </c>
      <c r="G788" s="28">
        <v>0</v>
      </c>
      <c r="H788" s="28">
        <f t="shared" ref="H788" si="771">(F788-E788)*C788</f>
        <v>-8900</v>
      </c>
      <c r="I788" s="28">
        <v>0</v>
      </c>
      <c r="J788" s="28">
        <f t="shared" ref="J788" si="772">+I788+H788</f>
        <v>-8900</v>
      </c>
    </row>
    <row r="789" spans="1:10">
      <c r="A789" s="26">
        <v>42383</v>
      </c>
      <c r="B789" s="27" t="s">
        <v>509</v>
      </c>
      <c r="C789" s="27">
        <f t="shared" si="707"/>
        <v>880</v>
      </c>
      <c r="D789" s="27" t="s">
        <v>16</v>
      </c>
      <c r="E789" s="28">
        <v>571</v>
      </c>
      <c r="F789" s="28">
        <v>561</v>
      </c>
      <c r="G789" s="28">
        <v>0</v>
      </c>
      <c r="H789" s="28">
        <f t="shared" ref="H789" si="773">(E789-F789)*C789</f>
        <v>8800</v>
      </c>
      <c r="I789" s="28">
        <v>0</v>
      </c>
      <c r="J789" s="28">
        <f t="shared" ref="J789" si="774">I789+H789</f>
        <v>8800</v>
      </c>
    </row>
    <row r="790" spans="1:10">
      <c r="A790" s="26">
        <v>42383</v>
      </c>
      <c r="B790" s="27" t="s">
        <v>745</v>
      </c>
      <c r="C790" s="27">
        <f t="shared" si="707"/>
        <v>3000</v>
      </c>
      <c r="D790" s="27" t="s">
        <v>13</v>
      </c>
      <c r="E790" s="28">
        <v>166.8</v>
      </c>
      <c r="F790" s="28">
        <v>162.80000000000001</v>
      </c>
      <c r="G790" s="28">
        <v>0</v>
      </c>
      <c r="H790" s="28">
        <f t="shared" ref="H790" si="775">(F790-E790)*C790</f>
        <v>-12000</v>
      </c>
      <c r="I790" s="28">
        <v>0</v>
      </c>
      <c r="J790" s="28">
        <f t="shared" ref="J790" si="776">+I790+H790</f>
        <v>-12000</v>
      </c>
    </row>
    <row r="791" spans="1:10">
      <c r="A791" s="26">
        <v>42382</v>
      </c>
      <c r="B791" s="27" t="s">
        <v>179</v>
      </c>
      <c r="C791" s="27">
        <f t="shared" si="707"/>
        <v>600</v>
      </c>
      <c r="D791" s="27" t="s">
        <v>16</v>
      </c>
      <c r="E791" s="28">
        <v>836</v>
      </c>
      <c r="F791" s="28">
        <v>826</v>
      </c>
      <c r="G791" s="28">
        <v>0</v>
      </c>
      <c r="H791" s="28">
        <f t="shared" ref="H791" si="777">(E791-F791)*C791</f>
        <v>6000</v>
      </c>
      <c r="I791" s="28">
        <v>0</v>
      </c>
      <c r="J791" s="28">
        <f t="shared" ref="J791" si="778">I791+H791</f>
        <v>6000</v>
      </c>
    </row>
    <row r="792" spans="1:10">
      <c r="A792" s="26">
        <v>42380</v>
      </c>
      <c r="B792" s="27" t="s">
        <v>620</v>
      </c>
      <c r="C792" s="27">
        <f t="shared" si="707"/>
        <v>120</v>
      </c>
      <c r="D792" s="27" t="s">
        <v>13</v>
      </c>
      <c r="E792" s="28">
        <v>4260</v>
      </c>
      <c r="F792" s="28">
        <v>4285</v>
      </c>
      <c r="G792" s="28">
        <v>0</v>
      </c>
      <c r="H792" s="28">
        <f t="shared" ref="H792:H795" si="779">(F792-E792)*C792</f>
        <v>3000</v>
      </c>
      <c r="I792" s="28">
        <v>0</v>
      </c>
      <c r="J792" s="28">
        <f t="shared" ref="J792:J795" si="780">+I792+H792</f>
        <v>3000</v>
      </c>
    </row>
    <row r="793" spans="1:10">
      <c r="A793" s="26">
        <v>42377</v>
      </c>
      <c r="B793" s="27" t="s">
        <v>463</v>
      </c>
      <c r="C793" s="27">
        <f t="shared" si="707"/>
        <v>5050</v>
      </c>
      <c r="D793" s="27" t="s">
        <v>13</v>
      </c>
      <c r="E793" s="28">
        <v>99</v>
      </c>
      <c r="F793" s="28">
        <v>100</v>
      </c>
      <c r="G793" s="28">
        <v>0</v>
      </c>
      <c r="H793" s="28">
        <f t="shared" si="779"/>
        <v>5050</v>
      </c>
      <c r="I793" s="28">
        <v>0</v>
      </c>
      <c r="J793" s="28">
        <f t="shared" si="780"/>
        <v>5050</v>
      </c>
    </row>
    <row r="794" spans="1:10">
      <c r="A794" s="26">
        <v>42376</v>
      </c>
      <c r="B794" s="27" t="s">
        <v>111</v>
      </c>
      <c r="C794" s="27">
        <f t="shared" si="707"/>
        <v>3390</v>
      </c>
      <c r="D794" s="27" t="s">
        <v>13</v>
      </c>
      <c r="E794" s="28">
        <v>147.69999999999999</v>
      </c>
      <c r="F794" s="28">
        <v>149.69999999999999</v>
      </c>
      <c r="G794" s="28">
        <v>0</v>
      </c>
      <c r="H794" s="28">
        <f t="shared" si="779"/>
        <v>6780</v>
      </c>
      <c r="I794" s="28">
        <v>0</v>
      </c>
      <c r="J794" s="28">
        <f t="shared" si="780"/>
        <v>6780</v>
      </c>
    </row>
    <row r="795" spans="1:10">
      <c r="A795" s="26">
        <v>42376</v>
      </c>
      <c r="B795" s="27" t="s">
        <v>184</v>
      </c>
      <c r="C795" s="27">
        <f t="shared" si="707"/>
        <v>1560</v>
      </c>
      <c r="D795" s="27" t="s">
        <v>13</v>
      </c>
      <c r="E795" s="28">
        <v>321.5</v>
      </c>
      <c r="F795" s="28">
        <v>317.5</v>
      </c>
      <c r="G795" s="28">
        <v>0</v>
      </c>
      <c r="H795" s="28">
        <f t="shared" si="779"/>
        <v>-6240</v>
      </c>
      <c r="I795" s="28">
        <v>0</v>
      </c>
      <c r="J795" s="28">
        <f t="shared" si="780"/>
        <v>-6240</v>
      </c>
    </row>
    <row r="796" spans="1:10">
      <c r="A796" s="26">
        <v>42375</v>
      </c>
      <c r="B796" s="27" t="s">
        <v>381</v>
      </c>
      <c r="C796" s="27">
        <f t="shared" si="707"/>
        <v>2540</v>
      </c>
      <c r="D796" s="27" t="s">
        <v>13</v>
      </c>
      <c r="E796" s="28">
        <v>197</v>
      </c>
      <c r="F796" s="28">
        <v>195</v>
      </c>
      <c r="G796" s="28">
        <v>0</v>
      </c>
      <c r="H796" s="28">
        <f t="shared" ref="H796" si="781">(F796-E796)*C796</f>
        <v>-5080</v>
      </c>
      <c r="I796" s="28">
        <v>0</v>
      </c>
      <c r="J796" s="28">
        <f t="shared" ref="J796" si="782">+I796+H796</f>
        <v>-5080</v>
      </c>
    </row>
    <row r="797" spans="1:10">
      <c r="A797" s="26">
        <v>42374</v>
      </c>
      <c r="B797" s="27" t="s">
        <v>495</v>
      </c>
      <c r="C797" s="27">
        <f t="shared" si="707"/>
        <v>1190</v>
      </c>
      <c r="D797" s="27" t="s">
        <v>16</v>
      </c>
      <c r="E797" s="28">
        <v>420</v>
      </c>
      <c r="F797" s="28">
        <v>418.2</v>
      </c>
      <c r="G797" s="28">
        <v>0</v>
      </c>
      <c r="H797" s="28">
        <f t="shared" ref="H797" si="783">(E797-F797)*C797</f>
        <v>2142.0000000000136</v>
      </c>
      <c r="I797" s="28">
        <v>0</v>
      </c>
      <c r="J797" s="28">
        <f t="shared" ref="J797" si="784">I797+H797</f>
        <v>2142.0000000000136</v>
      </c>
    </row>
    <row r="798" spans="1:10">
      <c r="A798" s="26">
        <v>42373</v>
      </c>
      <c r="B798" s="27" t="s">
        <v>746</v>
      </c>
      <c r="C798" s="27">
        <f t="shared" si="707"/>
        <v>9260</v>
      </c>
      <c r="D798" s="27" t="s">
        <v>13</v>
      </c>
      <c r="E798" s="28">
        <v>54</v>
      </c>
      <c r="F798" s="28">
        <v>55.8</v>
      </c>
      <c r="G798" s="28">
        <v>56.2</v>
      </c>
      <c r="H798" s="28">
        <f t="shared" ref="H798" si="785">(F798-E798)*C798</f>
        <v>16667.999999999975</v>
      </c>
      <c r="I798" s="28">
        <f t="shared" ref="I798" si="786">(G798-F798)*C798</f>
        <v>3704.0000000000528</v>
      </c>
      <c r="J798" s="28">
        <f t="shared" ref="J798" si="787">+I798+H798</f>
        <v>20372.000000000029</v>
      </c>
    </row>
    <row r="799" spans="1:10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9:H2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2018-01-13T08:20:00Z</dcterms:created>
  <dcterms:modified xsi:type="dcterms:W3CDTF">2019-02-12T10:25:04Z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