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5" i="1" l="1"/>
  <c r="J5" i="1" s="1"/>
  <c r="I5" i="2"/>
  <c r="K5" i="2" s="1"/>
  <c r="I6" i="2" l="1"/>
  <c r="K6" i="2" s="1"/>
  <c r="H6" i="1"/>
  <c r="J6" i="1" s="1"/>
  <c r="H7" i="1" l="1"/>
  <c r="J7" i="1" s="1"/>
  <c r="I7" i="2"/>
  <c r="K7" i="2" s="1"/>
  <c r="I519" i="2"/>
  <c r="K519" i="2" s="1"/>
  <c r="J518" i="2"/>
  <c r="I518" i="2"/>
  <c r="K518" i="2" s="1"/>
  <c r="K517" i="2"/>
  <c r="I517" i="2"/>
  <c r="I516" i="2"/>
  <c r="K516" i="2" s="1"/>
  <c r="K515" i="2"/>
  <c r="J515" i="2"/>
  <c r="I515" i="2"/>
  <c r="I514" i="2"/>
  <c r="K514" i="2" s="1"/>
  <c r="K513" i="2"/>
  <c r="I513" i="2"/>
  <c r="I512" i="2"/>
  <c r="K512" i="2" s="1"/>
  <c r="K511" i="2"/>
  <c r="I511" i="2"/>
  <c r="I510" i="2"/>
  <c r="K510" i="2" s="1"/>
  <c r="J509" i="2"/>
  <c r="I509" i="2"/>
  <c r="K509" i="2" s="1"/>
  <c r="K508" i="2"/>
  <c r="I508" i="2"/>
  <c r="I507" i="2"/>
  <c r="K507" i="2" s="1"/>
  <c r="K506" i="2"/>
  <c r="I506" i="2"/>
  <c r="I505" i="2"/>
  <c r="K505" i="2" s="1"/>
  <c r="K504" i="2"/>
  <c r="I504" i="2"/>
  <c r="J502" i="2"/>
  <c r="I502" i="2"/>
  <c r="K502" i="2" s="1"/>
  <c r="K501" i="2"/>
  <c r="I501" i="2"/>
  <c r="J500" i="2"/>
  <c r="K500" i="2" s="1"/>
  <c r="I500" i="2"/>
  <c r="J499" i="2"/>
  <c r="I499" i="2"/>
  <c r="K499" i="2" s="1"/>
  <c r="K498" i="2"/>
  <c r="I498" i="2"/>
  <c r="J497" i="2"/>
  <c r="K497" i="2" s="1"/>
  <c r="I497" i="2"/>
  <c r="I496" i="2"/>
  <c r="K496" i="2" s="1"/>
  <c r="K495" i="2"/>
  <c r="I495" i="2"/>
  <c r="I494" i="2"/>
  <c r="K494" i="2" s="1"/>
  <c r="K493" i="2"/>
  <c r="I493" i="2"/>
  <c r="I492" i="2"/>
  <c r="K492" i="2" s="1"/>
  <c r="K491" i="2"/>
  <c r="I491" i="2"/>
  <c r="I490" i="2"/>
  <c r="K490" i="2" s="1"/>
  <c r="K489" i="2"/>
  <c r="I489" i="2"/>
  <c r="J488" i="2"/>
  <c r="I488" i="2"/>
  <c r="K488" i="2" s="1"/>
  <c r="J487" i="2"/>
  <c r="I487" i="2"/>
  <c r="K487" i="2" s="1"/>
  <c r="K486" i="2"/>
  <c r="I486" i="2"/>
  <c r="I485" i="2"/>
  <c r="K485" i="2" s="1"/>
  <c r="K483" i="2"/>
  <c r="I483" i="2"/>
  <c r="I482" i="2"/>
  <c r="K482" i="2" s="1"/>
  <c r="K481" i="2"/>
  <c r="I481" i="2"/>
  <c r="I480" i="2"/>
  <c r="K480" i="2" s="1"/>
  <c r="K479" i="2"/>
  <c r="I479" i="2"/>
  <c r="I478" i="2"/>
  <c r="K478" i="2" s="1"/>
  <c r="K477" i="2"/>
  <c r="I477" i="2"/>
  <c r="I476" i="2"/>
  <c r="K476" i="2" s="1"/>
  <c r="K475" i="2"/>
  <c r="I475" i="2"/>
  <c r="I474" i="2"/>
  <c r="K474" i="2" s="1"/>
  <c r="K473" i="2"/>
  <c r="I473" i="2"/>
  <c r="I472" i="2"/>
  <c r="K472" i="2" s="1"/>
  <c r="K471" i="2"/>
  <c r="I471" i="2"/>
  <c r="J470" i="2"/>
  <c r="I470" i="2"/>
  <c r="K470" i="2" s="1"/>
  <c r="J469" i="2"/>
  <c r="I469" i="2"/>
  <c r="K469" i="2" s="1"/>
  <c r="K468" i="2"/>
  <c r="I468" i="2"/>
  <c r="I467" i="2"/>
  <c r="K467" i="2" s="1"/>
  <c r="K466" i="2"/>
  <c r="J466" i="2"/>
  <c r="I466" i="2"/>
  <c r="J465" i="2"/>
  <c r="K465" i="2" s="1"/>
  <c r="I465" i="2"/>
  <c r="J463" i="2"/>
  <c r="I463" i="2"/>
  <c r="K463" i="2" s="1"/>
  <c r="K462" i="2"/>
  <c r="I462" i="2"/>
  <c r="I461" i="2"/>
  <c r="K461" i="2" s="1"/>
  <c r="K460" i="2"/>
  <c r="I460" i="2"/>
  <c r="J459" i="2"/>
  <c r="K459" i="2" s="1"/>
  <c r="I459" i="2"/>
  <c r="I458" i="2"/>
  <c r="K458" i="2" s="1"/>
  <c r="K457" i="2"/>
  <c r="J457" i="2"/>
  <c r="I457" i="2"/>
  <c r="I456" i="2"/>
  <c r="K456" i="2" s="1"/>
  <c r="K455" i="2"/>
  <c r="I455" i="2"/>
  <c r="J454" i="2"/>
  <c r="K454" i="2" s="1"/>
  <c r="I454" i="2"/>
  <c r="J453" i="2"/>
  <c r="I453" i="2"/>
  <c r="K453" i="2" s="1"/>
  <c r="K452" i="2"/>
  <c r="I452" i="2"/>
  <c r="J451" i="2"/>
  <c r="K451" i="2" s="1"/>
  <c r="I451" i="2"/>
  <c r="I450" i="2"/>
  <c r="K450" i="2" s="1"/>
  <c r="K449" i="2"/>
  <c r="I449" i="2"/>
  <c r="J448" i="2"/>
  <c r="I448" i="2"/>
  <c r="K448" i="2" s="1"/>
  <c r="K447" i="2"/>
  <c r="I447" i="2"/>
  <c r="I446" i="2"/>
  <c r="K446" i="2" s="1"/>
  <c r="J445" i="2"/>
  <c r="I445" i="2"/>
  <c r="K445" i="2" s="1"/>
  <c r="K444" i="2"/>
  <c r="J444" i="2"/>
  <c r="I444" i="2"/>
  <c r="I442" i="2"/>
  <c r="K442" i="2" s="1"/>
  <c r="J441" i="2"/>
  <c r="I441" i="2"/>
  <c r="K441" i="2" s="1"/>
  <c r="K440" i="2"/>
  <c r="I440" i="2"/>
  <c r="I439" i="2"/>
  <c r="K439" i="2" s="1"/>
  <c r="K438" i="2"/>
  <c r="I438" i="2"/>
  <c r="J437" i="2"/>
  <c r="I437" i="2"/>
  <c r="K437" i="2" s="1"/>
  <c r="K436" i="2"/>
  <c r="I436" i="2"/>
  <c r="I435" i="2"/>
  <c r="K435" i="2" s="1"/>
  <c r="I434" i="2"/>
  <c r="K434" i="2" s="1"/>
  <c r="J433" i="2"/>
  <c r="K433" i="2" s="1"/>
  <c r="I433" i="2"/>
  <c r="J432" i="2"/>
  <c r="I432" i="2"/>
  <c r="K432" i="2" s="1"/>
  <c r="I431" i="2"/>
  <c r="K431" i="2" s="1"/>
  <c r="I430" i="2"/>
  <c r="K430" i="2" s="1"/>
  <c r="I429" i="2"/>
  <c r="K429" i="2" s="1"/>
  <c r="I428" i="2"/>
  <c r="K428" i="2" s="1"/>
  <c r="J427" i="2"/>
  <c r="I427" i="2"/>
  <c r="K427" i="2" s="1"/>
  <c r="K426" i="2"/>
  <c r="I426" i="2"/>
  <c r="I425" i="2"/>
  <c r="K425" i="2" s="1"/>
  <c r="K424" i="2"/>
  <c r="J424" i="2"/>
  <c r="I424" i="2"/>
  <c r="I422" i="2"/>
  <c r="K422" i="2" s="1"/>
  <c r="I421" i="2"/>
  <c r="K421" i="2" s="1"/>
  <c r="I420" i="2"/>
  <c r="K420" i="2" s="1"/>
  <c r="J419" i="2"/>
  <c r="I419" i="2"/>
  <c r="K419" i="2" s="1"/>
  <c r="K418" i="2"/>
  <c r="J418" i="2"/>
  <c r="I418" i="2"/>
  <c r="I417" i="2"/>
  <c r="K417" i="2" s="1"/>
  <c r="I416" i="2"/>
  <c r="K416" i="2" s="1"/>
  <c r="I415" i="2"/>
  <c r="K415" i="2" s="1"/>
  <c r="I414" i="2"/>
  <c r="K414" i="2" s="1"/>
  <c r="I413" i="2"/>
  <c r="K413" i="2" s="1"/>
  <c r="I412" i="2"/>
  <c r="K412" i="2" s="1"/>
  <c r="J411" i="2"/>
  <c r="K411" i="2" s="1"/>
  <c r="I411" i="2"/>
  <c r="I410" i="2"/>
  <c r="K410" i="2" s="1"/>
  <c r="K409" i="2"/>
  <c r="J409" i="2"/>
  <c r="I409" i="2"/>
  <c r="J408" i="2"/>
  <c r="K408" i="2" s="1"/>
  <c r="I408" i="2"/>
  <c r="J407" i="2"/>
  <c r="I407" i="2"/>
  <c r="K407" i="2" s="1"/>
  <c r="I406" i="2"/>
  <c r="K406" i="2" s="1"/>
  <c r="I405" i="2"/>
  <c r="K405" i="2" s="1"/>
  <c r="J404" i="2"/>
  <c r="I404" i="2"/>
  <c r="K404" i="2" s="1"/>
  <c r="K403" i="2"/>
  <c r="J403" i="2"/>
  <c r="I403" i="2"/>
  <c r="I402" i="2"/>
  <c r="K402" i="2" s="1"/>
  <c r="I401" i="2"/>
  <c r="K401" i="2" s="1"/>
  <c r="I400" i="2"/>
  <c r="K400" i="2" s="1"/>
  <c r="J399" i="2"/>
  <c r="I399" i="2"/>
  <c r="K399" i="2" s="1"/>
  <c r="K398" i="2"/>
  <c r="J398" i="2"/>
  <c r="I398" i="2"/>
  <c r="J397" i="2"/>
  <c r="K397" i="2" s="1"/>
  <c r="I397" i="2"/>
  <c r="J395" i="2"/>
  <c r="I395" i="2"/>
  <c r="K395" i="2" s="1"/>
  <c r="I394" i="2"/>
  <c r="K394" i="2" s="1"/>
  <c r="I393" i="2"/>
  <c r="K393" i="2" s="1"/>
  <c r="I392" i="2"/>
  <c r="K392" i="2" s="1"/>
  <c r="I391" i="2"/>
  <c r="K391" i="2" s="1"/>
  <c r="I390" i="2"/>
  <c r="K390" i="2" s="1"/>
  <c r="J389" i="2"/>
  <c r="K389" i="2" s="1"/>
  <c r="I389" i="2"/>
  <c r="J388" i="2"/>
  <c r="I388" i="2"/>
  <c r="K388" i="2" s="1"/>
  <c r="I387" i="2"/>
  <c r="K387" i="2" s="1"/>
  <c r="I386" i="2"/>
  <c r="K386" i="2" s="1"/>
  <c r="I385" i="2"/>
  <c r="K385" i="2" s="1"/>
  <c r="J384" i="2"/>
  <c r="K384" i="2" s="1"/>
  <c r="I384" i="2"/>
  <c r="I383" i="2"/>
  <c r="K383" i="2" s="1"/>
  <c r="K382" i="2"/>
  <c r="I382" i="2"/>
  <c r="I381" i="2"/>
  <c r="K381" i="2" s="1"/>
  <c r="K380" i="2"/>
  <c r="I380" i="2"/>
  <c r="I379" i="2"/>
  <c r="K379" i="2" s="1"/>
  <c r="K378" i="2"/>
  <c r="J378" i="2"/>
  <c r="I378" i="2"/>
  <c r="I377" i="2"/>
  <c r="K377" i="2" s="1"/>
  <c r="I376" i="2"/>
  <c r="K376" i="2" s="1"/>
  <c r="I375" i="2"/>
  <c r="K375" i="2" s="1"/>
  <c r="I373" i="2"/>
  <c r="K373" i="2" s="1"/>
  <c r="I372" i="2"/>
  <c r="K372" i="2" s="1"/>
  <c r="I371" i="2"/>
  <c r="K371" i="2" s="1"/>
  <c r="I370" i="2"/>
  <c r="K370" i="2" s="1"/>
  <c r="I369" i="2"/>
  <c r="K369" i="2" s="1"/>
  <c r="I368" i="2"/>
  <c r="K368" i="2" s="1"/>
  <c r="I367" i="2"/>
  <c r="K367" i="2" s="1"/>
  <c r="J366" i="2"/>
  <c r="K366" i="2" s="1"/>
  <c r="I366" i="2"/>
  <c r="J365" i="2"/>
  <c r="I365" i="2"/>
  <c r="K365" i="2" s="1"/>
  <c r="I364" i="2"/>
  <c r="K364" i="2" s="1"/>
  <c r="J363" i="2"/>
  <c r="K363" i="2" s="1"/>
  <c r="I363" i="2"/>
  <c r="I362" i="2"/>
  <c r="K362" i="2" s="1"/>
  <c r="K361" i="2"/>
  <c r="I361" i="2"/>
  <c r="J360" i="2"/>
  <c r="I360" i="2"/>
  <c r="K360" i="2" s="1"/>
  <c r="I359" i="2"/>
  <c r="K359" i="2" s="1"/>
  <c r="I358" i="2"/>
  <c r="K358" i="2" s="1"/>
  <c r="I357" i="2"/>
  <c r="K357" i="2" s="1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I349" i="2"/>
  <c r="K349" i="2" s="1"/>
  <c r="I348" i="2"/>
  <c r="K348" i="2" s="1"/>
  <c r="I347" i="2"/>
  <c r="K347" i="2" s="1"/>
  <c r="I346" i="2"/>
  <c r="K346" i="2" s="1"/>
  <c r="J345" i="2"/>
  <c r="K345" i="2" s="1"/>
  <c r="I345" i="2"/>
  <c r="I344" i="2"/>
  <c r="K344" i="2" s="1"/>
  <c r="K343" i="2"/>
  <c r="J343" i="2"/>
  <c r="I343" i="2"/>
  <c r="I342" i="2"/>
  <c r="K342" i="2" s="1"/>
  <c r="J341" i="2"/>
  <c r="I341" i="2"/>
  <c r="K341" i="2" s="1"/>
  <c r="K340" i="2"/>
  <c r="I340" i="2"/>
  <c r="I339" i="2"/>
  <c r="K339" i="2" s="1"/>
  <c r="K338" i="2"/>
  <c r="I338" i="2"/>
  <c r="I337" i="2"/>
  <c r="K337" i="2" s="1"/>
  <c r="K336" i="2"/>
  <c r="I336" i="2"/>
  <c r="J335" i="2"/>
  <c r="I335" i="2"/>
  <c r="K335" i="2" s="1"/>
  <c r="I334" i="2"/>
  <c r="K334" i="2" s="1"/>
  <c r="J333" i="2"/>
  <c r="K333" i="2" s="1"/>
  <c r="I333" i="2"/>
  <c r="I331" i="2"/>
  <c r="K331" i="2" s="1"/>
  <c r="K330" i="2"/>
  <c r="J330" i="2"/>
  <c r="I330" i="2"/>
  <c r="I329" i="2"/>
  <c r="K329" i="2" s="1"/>
  <c r="J328" i="2"/>
  <c r="I328" i="2"/>
  <c r="K328" i="2" s="1"/>
  <c r="K327" i="2"/>
  <c r="J327" i="2"/>
  <c r="I327" i="2"/>
  <c r="I326" i="2"/>
  <c r="K326" i="2" s="1"/>
  <c r="I325" i="2"/>
  <c r="K325" i="2" s="1"/>
  <c r="I324" i="2"/>
  <c r="K324" i="2" s="1"/>
  <c r="I323" i="2"/>
  <c r="K323" i="2" s="1"/>
  <c r="J322" i="2"/>
  <c r="K322" i="2" s="1"/>
  <c r="I322" i="2"/>
  <c r="I321" i="2"/>
  <c r="K321" i="2" s="1"/>
  <c r="K320" i="2"/>
  <c r="I320" i="2"/>
  <c r="I319" i="2"/>
  <c r="K319" i="2" s="1"/>
  <c r="K318" i="2"/>
  <c r="I318" i="2"/>
  <c r="I317" i="2"/>
  <c r="K317" i="2" s="1"/>
  <c r="K316" i="2"/>
  <c r="I316" i="2"/>
  <c r="I315" i="2"/>
  <c r="K315" i="2" s="1"/>
  <c r="K314" i="2"/>
  <c r="I314" i="2"/>
  <c r="I312" i="2"/>
  <c r="K312" i="2" s="1"/>
  <c r="K311" i="2"/>
  <c r="I311" i="2"/>
  <c r="I310" i="2"/>
  <c r="K310" i="2" s="1"/>
  <c r="K309" i="2"/>
  <c r="I309" i="2"/>
  <c r="I308" i="2"/>
  <c r="K308" i="2" s="1"/>
  <c r="K307" i="2"/>
  <c r="I307" i="2"/>
  <c r="I306" i="2"/>
  <c r="K306" i="2" s="1"/>
  <c r="K305" i="2"/>
  <c r="J305" i="2"/>
  <c r="I305" i="2"/>
  <c r="I304" i="2"/>
  <c r="K304" i="2" s="1"/>
  <c r="I303" i="2"/>
  <c r="K303" i="2" s="1"/>
  <c r="I302" i="2"/>
  <c r="K302" i="2" s="1"/>
  <c r="I301" i="2"/>
  <c r="K301" i="2" s="1"/>
  <c r="J300" i="2"/>
  <c r="K300" i="2" s="1"/>
  <c r="I300" i="2"/>
  <c r="I299" i="2"/>
  <c r="K299" i="2" s="1"/>
  <c r="K298" i="2"/>
  <c r="J298" i="2"/>
  <c r="I298" i="2"/>
  <c r="J297" i="2"/>
  <c r="K297" i="2" s="1"/>
  <c r="I297" i="2"/>
  <c r="I296" i="2"/>
  <c r="K296" i="2" s="1"/>
  <c r="K295" i="2"/>
  <c r="I295" i="2"/>
  <c r="I294" i="2"/>
  <c r="K294" i="2" s="1"/>
  <c r="K293" i="2"/>
  <c r="I293" i="2"/>
  <c r="I292" i="2"/>
  <c r="K292" i="2" s="1"/>
  <c r="K291" i="2"/>
  <c r="I291" i="2"/>
  <c r="J290" i="2"/>
  <c r="I290" i="2"/>
  <c r="K290" i="2" s="1"/>
  <c r="I288" i="2"/>
  <c r="K288" i="2" s="1"/>
  <c r="I287" i="2"/>
  <c r="K287" i="2" s="1"/>
  <c r="J286" i="2"/>
  <c r="I286" i="2"/>
  <c r="K286" i="2" s="1"/>
  <c r="K285" i="2"/>
  <c r="I285" i="2"/>
  <c r="I284" i="2"/>
  <c r="K284" i="2" s="1"/>
  <c r="K283" i="2"/>
  <c r="I283" i="2"/>
  <c r="I282" i="2"/>
  <c r="K282" i="2" s="1"/>
  <c r="K281" i="2"/>
  <c r="I281" i="2"/>
  <c r="I280" i="2"/>
  <c r="K280" i="2" s="1"/>
  <c r="K279" i="2"/>
  <c r="I279" i="2"/>
  <c r="I278" i="2"/>
  <c r="K278" i="2" s="1"/>
  <c r="K277" i="2"/>
  <c r="I277" i="2"/>
  <c r="I276" i="2"/>
  <c r="K276" i="2" s="1"/>
  <c r="K275" i="2"/>
  <c r="I275" i="2"/>
  <c r="I274" i="2"/>
  <c r="K274" i="2" s="1"/>
  <c r="K273" i="2"/>
  <c r="I273" i="2"/>
  <c r="I272" i="2"/>
  <c r="K272" i="2" s="1"/>
  <c r="K270" i="2"/>
  <c r="I270" i="2"/>
  <c r="I269" i="2"/>
  <c r="K269" i="2" s="1"/>
  <c r="K268" i="2"/>
  <c r="I268" i="2"/>
  <c r="I267" i="2"/>
  <c r="K267" i="2" s="1"/>
  <c r="K266" i="2"/>
  <c r="J266" i="2"/>
  <c r="I266" i="2"/>
  <c r="J265" i="2"/>
  <c r="K265" i="2" s="1"/>
  <c r="I265" i="2"/>
  <c r="I264" i="2"/>
  <c r="K264" i="2" s="1"/>
  <c r="K263" i="2"/>
  <c r="I263" i="2"/>
  <c r="I262" i="2"/>
  <c r="K262" i="2" s="1"/>
  <c r="K261" i="2"/>
  <c r="I261" i="2"/>
  <c r="I260" i="2"/>
  <c r="K260" i="2" s="1"/>
  <c r="K259" i="2"/>
  <c r="I259" i="2"/>
  <c r="I258" i="2"/>
  <c r="K258" i="2" s="1"/>
  <c r="K257" i="2"/>
  <c r="I257" i="2"/>
  <c r="I256" i="2"/>
  <c r="K256" i="2" s="1"/>
  <c r="K255" i="2"/>
  <c r="J255" i="2"/>
  <c r="I255" i="2"/>
  <c r="J254" i="2"/>
  <c r="K254" i="2" s="1"/>
  <c r="I254" i="2"/>
  <c r="I253" i="2"/>
  <c r="K253" i="2" s="1"/>
  <c r="K252" i="2"/>
  <c r="I252" i="2"/>
  <c r="I250" i="2"/>
  <c r="K250" i="2" s="1"/>
  <c r="K249" i="2"/>
  <c r="I249" i="2"/>
  <c r="I248" i="2"/>
  <c r="K248" i="2" s="1"/>
  <c r="K247" i="2"/>
  <c r="I247" i="2"/>
  <c r="J246" i="2"/>
  <c r="I246" i="2"/>
  <c r="K246" i="2" s="1"/>
  <c r="K245" i="2"/>
  <c r="I245" i="2"/>
  <c r="I244" i="2"/>
  <c r="K244" i="2" s="1"/>
  <c r="K243" i="2"/>
  <c r="I243" i="2"/>
  <c r="I242" i="2"/>
  <c r="K242" i="2" s="1"/>
  <c r="K241" i="2"/>
  <c r="I241" i="2"/>
  <c r="I240" i="2"/>
  <c r="K240" i="2" s="1"/>
  <c r="J239" i="2"/>
  <c r="I239" i="2"/>
  <c r="K239" i="2" s="1"/>
  <c r="K238" i="2"/>
  <c r="I238" i="2"/>
  <c r="I237" i="2"/>
  <c r="K237" i="2" s="1"/>
  <c r="K236" i="2"/>
  <c r="J236" i="2"/>
  <c r="I236" i="2"/>
  <c r="I235" i="2"/>
  <c r="K235" i="2" s="1"/>
  <c r="K234" i="2"/>
  <c r="I234" i="2"/>
  <c r="I233" i="2"/>
  <c r="K233" i="2" s="1"/>
  <c r="K232" i="2"/>
  <c r="I232" i="2"/>
  <c r="J231" i="2"/>
  <c r="I231" i="2"/>
  <c r="K231" i="2" s="1"/>
  <c r="I230" i="2"/>
  <c r="K230" i="2" s="1"/>
  <c r="K229" i="2"/>
  <c r="I229" i="2"/>
  <c r="I227" i="2"/>
  <c r="K227" i="2" s="1"/>
  <c r="K226" i="2"/>
  <c r="J226" i="2"/>
  <c r="I226" i="2"/>
  <c r="I225" i="2"/>
  <c r="K225" i="2" s="1"/>
  <c r="K224" i="2"/>
  <c r="I224" i="2"/>
  <c r="I223" i="2"/>
  <c r="K223" i="2" s="1"/>
  <c r="K222" i="2"/>
  <c r="J222" i="2"/>
  <c r="I222" i="2"/>
  <c r="K221" i="2"/>
  <c r="I221" i="2"/>
  <c r="I220" i="2"/>
  <c r="K220" i="2" s="1"/>
  <c r="K219" i="2"/>
  <c r="I219" i="2"/>
  <c r="I218" i="2"/>
  <c r="K218" i="2" s="1"/>
  <c r="K217" i="2"/>
  <c r="I217" i="2"/>
  <c r="J216" i="2"/>
  <c r="I216" i="2"/>
  <c r="K216" i="2" s="1"/>
  <c r="K215" i="2"/>
  <c r="I215" i="2"/>
  <c r="I214" i="2"/>
  <c r="K214" i="2" s="1"/>
  <c r="K213" i="2"/>
  <c r="J213" i="2"/>
  <c r="I213" i="2"/>
  <c r="K211" i="2"/>
  <c r="I211" i="2"/>
  <c r="J210" i="2"/>
  <c r="I210" i="2"/>
  <c r="K210" i="2" s="1"/>
  <c r="K209" i="2"/>
  <c r="J209" i="2"/>
  <c r="I209" i="2"/>
  <c r="K208" i="2"/>
  <c r="I208" i="2"/>
  <c r="I207" i="2"/>
  <c r="K207" i="2" s="1"/>
  <c r="K206" i="2"/>
  <c r="J206" i="2"/>
  <c r="I206" i="2"/>
  <c r="I205" i="2"/>
  <c r="K205" i="2" s="1"/>
  <c r="K204" i="2"/>
  <c r="I204" i="2"/>
  <c r="J203" i="2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K197" i="2"/>
  <c r="I197" i="2"/>
  <c r="J196" i="2"/>
  <c r="I196" i="2"/>
  <c r="K196" i="2" s="1"/>
  <c r="I195" i="2"/>
  <c r="K195" i="2" s="1"/>
  <c r="I194" i="2"/>
  <c r="K194" i="2" s="1"/>
  <c r="I193" i="2"/>
  <c r="K193" i="2" s="1"/>
  <c r="I191" i="2"/>
  <c r="K191" i="2" s="1"/>
  <c r="I190" i="2"/>
  <c r="K190" i="2" s="1"/>
  <c r="I189" i="2"/>
  <c r="K189" i="2" s="1"/>
  <c r="I188" i="2"/>
  <c r="K188" i="2" s="1"/>
  <c r="I187" i="2"/>
  <c r="K187" i="2" s="1"/>
  <c r="I186" i="2"/>
  <c r="K186" i="2" s="1"/>
  <c r="I185" i="2"/>
  <c r="K185" i="2" s="1"/>
  <c r="I184" i="2"/>
  <c r="K184" i="2" s="1"/>
  <c r="I183" i="2"/>
  <c r="K183" i="2" s="1"/>
  <c r="I182" i="2"/>
  <c r="K182" i="2" s="1"/>
  <c r="J181" i="2"/>
  <c r="K181" i="2" s="1"/>
  <c r="I181" i="2"/>
  <c r="I180" i="2"/>
  <c r="K180" i="2" s="1"/>
  <c r="K179" i="2"/>
  <c r="J179" i="2"/>
  <c r="I179" i="2"/>
  <c r="I178" i="2"/>
  <c r="K178" i="2" s="1"/>
  <c r="I177" i="2"/>
  <c r="K177" i="2" s="1"/>
  <c r="I176" i="2"/>
  <c r="K176" i="2" s="1"/>
  <c r="I175" i="2"/>
  <c r="K175" i="2" s="1"/>
  <c r="J174" i="2"/>
  <c r="K174" i="2" s="1"/>
  <c r="I174" i="2"/>
  <c r="I173" i="2"/>
  <c r="K173" i="2" s="1"/>
  <c r="K172" i="2"/>
  <c r="I172" i="2"/>
  <c r="J171" i="2"/>
  <c r="I171" i="2"/>
  <c r="K171" i="2" s="1"/>
  <c r="I170" i="2"/>
  <c r="K170" i="2" s="1"/>
  <c r="I169" i="2"/>
  <c r="K169" i="2" s="1"/>
  <c r="I168" i="2"/>
  <c r="K168" i="2" s="1"/>
  <c r="I167" i="2"/>
  <c r="K167" i="2" s="1"/>
  <c r="I166" i="2"/>
  <c r="K166" i="2" s="1"/>
  <c r="I164" i="2"/>
  <c r="K164" i="2" s="1"/>
  <c r="I163" i="2"/>
  <c r="K163" i="2" s="1"/>
  <c r="J162" i="2"/>
  <c r="K162" i="2" s="1"/>
  <c r="I162" i="2"/>
  <c r="I161" i="2"/>
  <c r="K161" i="2" s="1"/>
  <c r="K160" i="2"/>
  <c r="J160" i="2"/>
  <c r="I160" i="2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J148" i="2"/>
  <c r="I148" i="2"/>
  <c r="K148" i="2" s="1"/>
  <c r="K147" i="2"/>
  <c r="I147" i="2"/>
  <c r="J146" i="2"/>
  <c r="I146" i="2"/>
  <c r="K146" i="2" s="1"/>
  <c r="I145" i="2"/>
  <c r="K145" i="2" s="1"/>
  <c r="I144" i="2"/>
  <c r="K144" i="2" s="1"/>
  <c r="I142" i="2"/>
  <c r="K142" i="2" s="1"/>
  <c r="J141" i="2"/>
  <c r="K141" i="2" s="1"/>
  <c r="I141" i="2"/>
  <c r="J140" i="2"/>
  <c r="I140" i="2"/>
  <c r="K140" i="2" s="1"/>
  <c r="J139" i="2"/>
  <c r="I139" i="2"/>
  <c r="K139" i="2" s="1"/>
  <c r="K138" i="2"/>
  <c r="I138" i="2"/>
  <c r="I137" i="2"/>
  <c r="K137" i="2" s="1"/>
  <c r="K136" i="2"/>
  <c r="J136" i="2"/>
  <c r="I136" i="2"/>
  <c r="I135" i="2"/>
  <c r="K135" i="2" s="1"/>
  <c r="I134" i="2"/>
  <c r="K134" i="2" s="1"/>
  <c r="I133" i="2"/>
  <c r="K133" i="2" s="1"/>
  <c r="I132" i="2"/>
  <c r="K132" i="2" s="1"/>
  <c r="I131" i="2"/>
  <c r="K131" i="2" s="1"/>
  <c r="I130" i="2"/>
  <c r="K130" i="2" s="1"/>
  <c r="J129" i="2"/>
  <c r="K129" i="2" s="1"/>
  <c r="I129" i="2"/>
  <c r="I128" i="2"/>
  <c r="K128" i="2" s="1"/>
  <c r="K127" i="2"/>
  <c r="I127" i="2"/>
  <c r="I126" i="2"/>
  <c r="K126" i="2" s="1"/>
  <c r="K125" i="2"/>
  <c r="J125" i="2"/>
  <c r="I125" i="2"/>
  <c r="I124" i="2"/>
  <c r="K124" i="2" s="1"/>
  <c r="I122" i="2"/>
  <c r="K122" i="2" s="1"/>
  <c r="I121" i="2"/>
  <c r="K121" i="2" s="1"/>
  <c r="I120" i="2"/>
  <c r="K120" i="2" s="1"/>
  <c r="I119" i="2"/>
  <c r="K119" i="2" s="1"/>
  <c r="J118" i="2"/>
  <c r="I118" i="2"/>
  <c r="K118" i="2" s="1"/>
  <c r="K117" i="2"/>
  <c r="I117" i="2"/>
  <c r="I116" i="2"/>
  <c r="K116" i="2" s="1"/>
  <c r="K115" i="2"/>
  <c r="I115" i="2"/>
  <c r="I114" i="2"/>
  <c r="K114" i="2" s="1"/>
  <c r="K113" i="2"/>
  <c r="J113" i="2"/>
  <c r="I113" i="2"/>
  <c r="J112" i="2"/>
  <c r="K112" i="2" s="1"/>
  <c r="I112" i="2"/>
  <c r="I111" i="2"/>
  <c r="K111" i="2" s="1"/>
  <c r="K110" i="2"/>
  <c r="J110" i="2"/>
  <c r="I110" i="2"/>
  <c r="J109" i="2"/>
  <c r="K109" i="2" s="1"/>
  <c r="I109" i="2"/>
  <c r="J108" i="2"/>
  <c r="I108" i="2"/>
  <c r="K108" i="2" s="1"/>
  <c r="I107" i="2"/>
  <c r="K107" i="2" s="1"/>
  <c r="J106" i="2"/>
  <c r="K106" i="2" s="1"/>
  <c r="I106" i="2"/>
  <c r="I105" i="2"/>
  <c r="K105" i="2" s="1"/>
  <c r="K104" i="2"/>
  <c r="I104" i="2"/>
  <c r="I103" i="2"/>
  <c r="K103" i="2" s="1"/>
  <c r="K102" i="2"/>
  <c r="I102" i="2"/>
  <c r="I101" i="2"/>
  <c r="K101" i="2" s="1"/>
  <c r="K100" i="2"/>
  <c r="I100" i="2"/>
  <c r="I99" i="2"/>
  <c r="K99" i="2" s="1"/>
  <c r="K98" i="2"/>
  <c r="I98" i="2"/>
  <c r="I97" i="2"/>
  <c r="K97" i="2" s="1"/>
  <c r="K96" i="2"/>
  <c r="J96" i="2"/>
  <c r="I96" i="2"/>
  <c r="I95" i="2"/>
  <c r="K95" i="2" s="1"/>
  <c r="I94" i="2"/>
  <c r="K94" i="2" s="1"/>
  <c r="I93" i="2"/>
  <c r="K93" i="2" s="1"/>
  <c r="J92" i="2"/>
  <c r="I92" i="2"/>
  <c r="K92" i="2" s="1"/>
  <c r="K90" i="2"/>
  <c r="J90" i="2"/>
  <c r="I90" i="2"/>
  <c r="I89" i="2"/>
  <c r="K89" i="2" s="1"/>
  <c r="I88" i="2"/>
  <c r="K88" i="2" s="1"/>
  <c r="I87" i="2"/>
  <c r="K87" i="2" s="1"/>
  <c r="I86" i="2"/>
  <c r="K86" i="2" s="1"/>
  <c r="I85" i="2"/>
  <c r="K85" i="2" s="1"/>
  <c r="I84" i="2"/>
  <c r="K84" i="2" s="1"/>
  <c r="I83" i="2"/>
  <c r="K83" i="2" s="1"/>
  <c r="I82" i="2"/>
  <c r="K82" i="2" s="1"/>
  <c r="J81" i="2"/>
  <c r="K81" i="2" s="1"/>
  <c r="I81" i="2"/>
  <c r="J80" i="2"/>
  <c r="I80" i="2"/>
  <c r="K80" i="2" s="1"/>
  <c r="I79" i="2"/>
  <c r="K79" i="2" s="1"/>
  <c r="J78" i="2"/>
  <c r="K78" i="2" s="1"/>
  <c r="I78" i="2"/>
  <c r="J77" i="2"/>
  <c r="I77" i="2"/>
  <c r="K77" i="2" s="1"/>
  <c r="I76" i="2"/>
  <c r="K76" i="2" s="1"/>
  <c r="I75" i="2"/>
  <c r="K75" i="2" s="1"/>
  <c r="I74" i="2"/>
  <c r="K74" i="2" s="1"/>
  <c r="I73" i="2"/>
  <c r="K73" i="2" s="1"/>
  <c r="I72" i="2"/>
  <c r="K72" i="2" s="1"/>
  <c r="I71" i="2"/>
  <c r="K71" i="2" s="1"/>
  <c r="I70" i="2"/>
  <c r="K70" i="2" s="1"/>
  <c r="I69" i="2"/>
  <c r="K69" i="2" s="1"/>
  <c r="I68" i="2"/>
  <c r="K68" i="2" s="1"/>
  <c r="I67" i="2"/>
  <c r="K67" i="2" s="1"/>
  <c r="I66" i="2"/>
  <c r="K66" i="2" s="1"/>
  <c r="I65" i="2"/>
  <c r="K65" i="2" s="1"/>
  <c r="J64" i="2"/>
  <c r="I64" i="2"/>
  <c r="K64" i="2" s="1"/>
  <c r="K63" i="2"/>
  <c r="I63" i="2"/>
  <c r="J62" i="2"/>
  <c r="I62" i="2"/>
  <c r="K62" i="2" s="1"/>
  <c r="I61" i="2"/>
  <c r="K61" i="2" s="1"/>
  <c r="I60" i="2"/>
  <c r="K60" i="2" s="1"/>
  <c r="J59" i="2"/>
  <c r="I59" i="2"/>
  <c r="K59" i="2" s="1"/>
  <c r="K58" i="2"/>
  <c r="I58" i="2"/>
  <c r="K57" i="2"/>
  <c r="I57" i="2"/>
  <c r="K55" i="2"/>
  <c r="I55" i="2"/>
  <c r="K54" i="2"/>
  <c r="I54" i="2"/>
  <c r="K53" i="2"/>
  <c r="I53" i="2"/>
  <c r="K52" i="2"/>
  <c r="I52" i="2"/>
  <c r="K51" i="2"/>
  <c r="I51" i="2"/>
  <c r="J50" i="2"/>
  <c r="I50" i="2"/>
  <c r="K50" i="2" s="1"/>
  <c r="J49" i="2"/>
  <c r="I49" i="2"/>
  <c r="K49" i="2" s="1"/>
  <c r="K48" i="2"/>
  <c r="J48" i="2"/>
  <c r="I48" i="2"/>
  <c r="I47" i="2"/>
  <c r="K47" i="2" s="1"/>
  <c r="I46" i="2"/>
  <c r="K46" i="2" s="1"/>
  <c r="J45" i="2"/>
  <c r="K45" i="2" s="1"/>
  <c r="I45" i="2"/>
  <c r="K44" i="2"/>
  <c r="I44" i="2"/>
  <c r="K43" i="2"/>
  <c r="I43" i="2"/>
  <c r="K42" i="2"/>
  <c r="I42" i="2"/>
  <c r="K41" i="2"/>
  <c r="I41" i="2"/>
  <c r="K40" i="2"/>
  <c r="I40" i="2"/>
  <c r="K39" i="2"/>
  <c r="I39" i="2"/>
  <c r="J38" i="2"/>
  <c r="I38" i="2"/>
  <c r="K38" i="2" s="1"/>
  <c r="J37" i="2"/>
  <c r="I37" i="2"/>
  <c r="K37" i="2" s="1"/>
  <c r="K36" i="2"/>
  <c r="I36" i="2"/>
  <c r="K35" i="2"/>
  <c r="I35" i="2"/>
  <c r="K34" i="2"/>
  <c r="I34" i="2"/>
  <c r="J33" i="2"/>
  <c r="I33" i="2"/>
  <c r="K33" i="2" s="1"/>
  <c r="I32" i="2"/>
  <c r="K32" i="2" s="1"/>
  <c r="I31" i="2"/>
  <c r="K31" i="2" s="1"/>
  <c r="I30" i="2"/>
  <c r="K30" i="2" s="1"/>
  <c r="J29" i="2"/>
  <c r="K29" i="2" s="1"/>
  <c r="I29" i="2"/>
  <c r="K28" i="2"/>
  <c r="I28" i="2"/>
  <c r="K27" i="2"/>
  <c r="I27" i="2"/>
  <c r="K26" i="2"/>
  <c r="I26" i="2"/>
  <c r="K25" i="2"/>
  <c r="I25" i="2"/>
  <c r="K24" i="2"/>
  <c r="I24" i="2"/>
  <c r="K22" i="2"/>
  <c r="J22" i="2"/>
  <c r="I22" i="2"/>
  <c r="I21" i="2"/>
  <c r="K21" i="2" s="1"/>
  <c r="I20" i="2"/>
  <c r="K20" i="2" s="1"/>
  <c r="J19" i="2"/>
  <c r="K19" i="2" s="1"/>
  <c r="I19" i="2"/>
  <c r="K18" i="2"/>
  <c r="I18" i="2"/>
  <c r="K17" i="2"/>
  <c r="J17" i="2"/>
  <c r="I17" i="2"/>
  <c r="I16" i="2"/>
  <c r="K16" i="2" s="1"/>
  <c r="I15" i="2"/>
  <c r="K15" i="2" s="1"/>
  <c r="I14" i="2"/>
  <c r="K14" i="2" s="1"/>
  <c r="I13" i="2"/>
  <c r="K13" i="2" s="1"/>
  <c r="I12" i="2"/>
  <c r="K12" i="2" s="1"/>
  <c r="I11" i="2"/>
  <c r="K11" i="2" s="1"/>
  <c r="I10" i="2"/>
  <c r="K10" i="2" s="1"/>
  <c r="J9" i="2"/>
  <c r="I9" i="2"/>
  <c r="K9" i="2" s="1"/>
  <c r="K8" i="2"/>
  <c r="I8" i="2"/>
  <c r="I908" i="1"/>
  <c r="H908" i="1"/>
  <c r="J908" i="1" s="1"/>
  <c r="H907" i="1"/>
  <c r="J907" i="1" s="1"/>
  <c r="H906" i="1"/>
  <c r="J906" i="1" s="1"/>
  <c r="H905" i="1"/>
  <c r="J905" i="1" s="1"/>
  <c r="H904" i="1"/>
  <c r="J904" i="1" s="1"/>
  <c r="I903" i="1"/>
  <c r="H903" i="1"/>
  <c r="J903" i="1" s="1"/>
  <c r="J902" i="1"/>
  <c r="I902" i="1"/>
  <c r="H902" i="1"/>
  <c r="H901" i="1"/>
  <c r="J901" i="1" s="1"/>
  <c r="H900" i="1"/>
  <c r="J900" i="1" s="1"/>
  <c r="I899" i="1"/>
  <c r="J899" i="1" s="1"/>
  <c r="H899" i="1"/>
  <c r="J898" i="1"/>
  <c r="H898" i="1"/>
  <c r="J897" i="1"/>
  <c r="H897" i="1"/>
  <c r="J896" i="1"/>
  <c r="H896" i="1"/>
  <c r="J895" i="1"/>
  <c r="H895" i="1"/>
  <c r="J894" i="1"/>
  <c r="H894" i="1"/>
  <c r="J893" i="1"/>
  <c r="I893" i="1"/>
  <c r="H893" i="1"/>
  <c r="H892" i="1"/>
  <c r="J892" i="1" s="1"/>
  <c r="H891" i="1"/>
  <c r="J891" i="1" s="1"/>
  <c r="H890" i="1"/>
  <c r="J890" i="1" s="1"/>
  <c r="H889" i="1"/>
  <c r="J889" i="1" s="1"/>
  <c r="I888" i="1"/>
  <c r="J888" i="1" s="1"/>
  <c r="H888" i="1"/>
  <c r="J887" i="1"/>
  <c r="H887" i="1"/>
  <c r="J886" i="1"/>
  <c r="H886" i="1"/>
  <c r="I885" i="1"/>
  <c r="H885" i="1"/>
  <c r="J885" i="1" s="1"/>
  <c r="I884" i="1"/>
  <c r="H884" i="1"/>
  <c r="J883" i="1"/>
  <c r="H883" i="1"/>
  <c r="J882" i="1"/>
  <c r="H882" i="1"/>
  <c r="J881" i="1"/>
  <c r="H881" i="1"/>
  <c r="J880" i="1"/>
  <c r="I880" i="1"/>
  <c r="H880" i="1"/>
  <c r="I879" i="1"/>
  <c r="J879" i="1" s="1"/>
  <c r="H879" i="1"/>
  <c r="J878" i="1"/>
  <c r="H878" i="1"/>
  <c r="J877" i="1"/>
  <c r="I877" i="1"/>
  <c r="H877" i="1"/>
  <c r="H876" i="1"/>
  <c r="J876" i="1" s="1"/>
  <c r="J875" i="1"/>
  <c r="I875" i="1"/>
  <c r="H875" i="1"/>
  <c r="I874" i="1"/>
  <c r="H874" i="1"/>
  <c r="J874" i="1" s="1"/>
  <c r="H873" i="1"/>
  <c r="J873" i="1" s="1"/>
  <c r="I872" i="1"/>
  <c r="J872" i="1" s="1"/>
  <c r="H872" i="1"/>
  <c r="H871" i="1"/>
  <c r="J871" i="1" s="1"/>
  <c r="J870" i="1"/>
  <c r="H870" i="1"/>
  <c r="H869" i="1"/>
  <c r="J869" i="1" s="1"/>
  <c r="J868" i="1"/>
  <c r="H868" i="1"/>
  <c r="H867" i="1"/>
  <c r="J867" i="1" s="1"/>
  <c r="J866" i="1"/>
  <c r="I866" i="1"/>
  <c r="H866" i="1"/>
  <c r="H865" i="1"/>
  <c r="J865" i="1" s="1"/>
  <c r="I864" i="1"/>
  <c r="H864" i="1"/>
  <c r="J862" i="1"/>
  <c r="H862" i="1"/>
  <c r="J861" i="1"/>
  <c r="H861" i="1"/>
  <c r="J860" i="1"/>
  <c r="H860" i="1"/>
  <c r="J859" i="1"/>
  <c r="H859" i="1"/>
  <c r="I858" i="1"/>
  <c r="H858" i="1"/>
  <c r="J858" i="1" s="1"/>
  <c r="I857" i="1"/>
  <c r="J857" i="1" s="1"/>
  <c r="H857" i="1"/>
  <c r="J856" i="1"/>
  <c r="I856" i="1"/>
  <c r="H856" i="1"/>
  <c r="I855" i="1"/>
  <c r="H855" i="1"/>
  <c r="I854" i="1"/>
  <c r="H854" i="1"/>
  <c r="J854" i="1" s="1"/>
  <c r="J853" i="1"/>
  <c r="H853" i="1"/>
  <c r="H852" i="1"/>
  <c r="J852" i="1" s="1"/>
  <c r="J851" i="1"/>
  <c r="H851" i="1"/>
  <c r="H850" i="1"/>
  <c r="J850" i="1" s="1"/>
  <c r="H849" i="1"/>
  <c r="J849" i="1" s="1"/>
  <c r="H848" i="1"/>
  <c r="J848" i="1" s="1"/>
  <c r="I847" i="1"/>
  <c r="J847" i="1" s="1"/>
  <c r="H847" i="1"/>
  <c r="J846" i="1"/>
  <c r="H846" i="1"/>
  <c r="J845" i="1"/>
  <c r="H845" i="1"/>
  <c r="J844" i="1"/>
  <c r="I844" i="1"/>
  <c r="H844" i="1"/>
  <c r="H843" i="1"/>
  <c r="J843" i="1" s="1"/>
  <c r="J842" i="1"/>
  <c r="H842" i="1"/>
  <c r="H841" i="1"/>
  <c r="J841" i="1" s="1"/>
  <c r="J840" i="1"/>
  <c r="I840" i="1"/>
  <c r="H840" i="1"/>
  <c r="I839" i="1"/>
  <c r="H839" i="1"/>
  <c r="I838" i="1"/>
  <c r="H838" i="1"/>
  <c r="J838" i="1" s="1"/>
  <c r="J837" i="1"/>
  <c r="H837" i="1"/>
  <c r="H836" i="1"/>
  <c r="J836" i="1" s="1"/>
  <c r="J835" i="1"/>
  <c r="I835" i="1"/>
  <c r="H835" i="1"/>
  <c r="H834" i="1"/>
  <c r="J834" i="1" s="1"/>
  <c r="H833" i="1"/>
  <c r="J833" i="1" s="1"/>
  <c r="H832" i="1"/>
  <c r="J832" i="1" s="1"/>
  <c r="I831" i="1"/>
  <c r="J831" i="1" s="1"/>
  <c r="H831" i="1"/>
  <c r="I830" i="1"/>
  <c r="H830" i="1"/>
  <c r="J830" i="1" s="1"/>
  <c r="J829" i="1"/>
  <c r="H829" i="1"/>
  <c r="H828" i="1"/>
  <c r="J828" i="1" s="1"/>
  <c r="J827" i="1"/>
  <c r="H827" i="1"/>
  <c r="I825" i="1"/>
  <c r="H825" i="1"/>
  <c r="J825" i="1" s="1"/>
  <c r="J824" i="1"/>
  <c r="I824" i="1"/>
  <c r="H824" i="1"/>
  <c r="H823" i="1"/>
  <c r="J823" i="1" s="1"/>
  <c r="I822" i="1"/>
  <c r="H822" i="1"/>
  <c r="I821" i="1"/>
  <c r="H821" i="1"/>
  <c r="J821" i="1" s="1"/>
  <c r="H820" i="1"/>
  <c r="J820" i="1" s="1"/>
  <c r="I819" i="1"/>
  <c r="H819" i="1"/>
  <c r="J818" i="1"/>
  <c r="H818" i="1"/>
  <c r="J817" i="1"/>
  <c r="H817" i="1"/>
  <c r="I816" i="1"/>
  <c r="H816" i="1"/>
  <c r="J816" i="1" s="1"/>
  <c r="J815" i="1"/>
  <c r="I815" i="1"/>
  <c r="H815" i="1"/>
  <c r="J814" i="1"/>
  <c r="H814" i="1"/>
  <c r="J813" i="1"/>
  <c r="H813" i="1"/>
  <c r="J812" i="1"/>
  <c r="H812" i="1"/>
  <c r="J811" i="1"/>
  <c r="H811" i="1"/>
  <c r="J810" i="1"/>
  <c r="H810" i="1"/>
  <c r="J809" i="1"/>
  <c r="H809" i="1"/>
  <c r="J808" i="1"/>
  <c r="H808" i="1"/>
  <c r="I807" i="1"/>
  <c r="H807" i="1"/>
  <c r="J807" i="1" s="1"/>
  <c r="J806" i="1"/>
  <c r="H806" i="1"/>
  <c r="H805" i="1"/>
  <c r="J805" i="1" s="1"/>
  <c r="J804" i="1"/>
  <c r="I804" i="1"/>
  <c r="H804" i="1"/>
  <c r="I803" i="1"/>
  <c r="H803" i="1"/>
  <c r="H802" i="1"/>
  <c r="J802" i="1" s="1"/>
  <c r="I801" i="1"/>
  <c r="J801" i="1" s="1"/>
  <c r="H801" i="1"/>
  <c r="I800" i="1"/>
  <c r="H800" i="1"/>
  <c r="J800" i="1" s="1"/>
  <c r="I799" i="1"/>
  <c r="H799" i="1"/>
  <c r="J798" i="1"/>
  <c r="H798" i="1"/>
  <c r="J797" i="1"/>
  <c r="H797" i="1"/>
  <c r="I795" i="1"/>
  <c r="H795" i="1"/>
  <c r="J795" i="1" s="1"/>
  <c r="H794" i="1"/>
  <c r="J794" i="1" s="1"/>
  <c r="H793" i="1"/>
  <c r="J793" i="1" s="1"/>
  <c r="J792" i="1"/>
  <c r="H792" i="1"/>
  <c r="H791" i="1"/>
  <c r="J791" i="1" s="1"/>
  <c r="J790" i="1"/>
  <c r="H790" i="1"/>
  <c r="H789" i="1"/>
  <c r="J789" i="1" s="1"/>
  <c r="J788" i="1"/>
  <c r="H788" i="1"/>
  <c r="H787" i="1"/>
  <c r="J787" i="1" s="1"/>
  <c r="J786" i="1"/>
  <c r="H786" i="1"/>
  <c r="H785" i="1"/>
  <c r="J785" i="1" s="1"/>
  <c r="J784" i="1"/>
  <c r="H784" i="1"/>
  <c r="H783" i="1"/>
  <c r="J783" i="1" s="1"/>
  <c r="J782" i="1"/>
  <c r="H782" i="1"/>
  <c r="H781" i="1"/>
  <c r="J781" i="1" s="1"/>
  <c r="J780" i="1"/>
  <c r="H780" i="1"/>
  <c r="H779" i="1"/>
  <c r="J779" i="1" s="1"/>
  <c r="J778" i="1"/>
  <c r="I778" i="1"/>
  <c r="H778" i="1"/>
  <c r="H777" i="1"/>
  <c r="J777" i="1" s="1"/>
  <c r="J776" i="1"/>
  <c r="H776" i="1"/>
  <c r="I775" i="1"/>
  <c r="J775" i="1" s="1"/>
  <c r="H775" i="1"/>
  <c r="H774" i="1"/>
  <c r="J774" i="1" s="1"/>
  <c r="J773" i="1"/>
  <c r="I773" i="1"/>
  <c r="H773" i="1"/>
  <c r="I772" i="1"/>
  <c r="J772" i="1" s="1"/>
  <c r="H772" i="1"/>
  <c r="H771" i="1"/>
  <c r="J771" i="1" s="1"/>
  <c r="J770" i="1"/>
  <c r="I770" i="1"/>
  <c r="H770" i="1"/>
  <c r="I769" i="1"/>
  <c r="H769" i="1"/>
  <c r="H767" i="1"/>
  <c r="J767" i="1" s="1"/>
  <c r="J766" i="1"/>
  <c r="I766" i="1"/>
  <c r="H766" i="1"/>
  <c r="H765" i="1"/>
  <c r="J765" i="1" s="1"/>
  <c r="J764" i="1"/>
  <c r="H764" i="1"/>
  <c r="H763" i="1"/>
  <c r="J763" i="1" s="1"/>
  <c r="J762" i="1"/>
  <c r="H762" i="1"/>
  <c r="I761" i="1"/>
  <c r="H761" i="1"/>
  <c r="H760" i="1"/>
  <c r="J760" i="1" s="1"/>
  <c r="J759" i="1"/>
  <c r="I759" i="1"/>
  <c r="H759" i="1"/>
  <c r="H758" i="1"/>
  <c r="J758" i="1" s="1"/>
  <c r="J757" i="1"/>
  <c r="H757" i="1"/>
  <c r="I756" i="1"/>
  <c r="H756" i="1"/>
  <c r="J756" i="1" s="1"/>
  <c r="I755" i="1"/>
  <c r="H755" i="1"/>
  <c r="J755" i="1" s="1"/>
  <c r="J754" i="1"/>
  <c r="H754" i="1"/>
  <c r="H753" i="1"/>
  <c r="J753" i="1" s="1"/>
  <c r="J752" i="1"/>
  <c r="H752" i="1"/>
  <c r="H751" i="1"/>
  <c r="J751" i="1" s="1"/>
  <c r="J750" i="1"/>
  <c r="H750" i="1"/>
  <c r="H749" i="1"/>
  <c r="J749" i="1" s="1"/>
  <c r="J748" i="1"/>
  <c r="H748" i="1"/>
  <c r="I747" i="1"/>
  <c r="H747" i="1"/>
  <c r="J746" i="1"/>
  <c r="H746" i="1"/>
  <c r="J745" i="1"/>
  <c r="H745" i="1"/>
  <c r="I744" i="1"/>
  <c r="H744" i="1"/>
  <c r="J744" i="1" s="1"/>
  <c r="J743" i="1"/>
  <c r="I743" i="1"/>
  <c r="H743" i="1"/>
  <c r="J742" i="1"/>
  <c r="H742" i="1"/>
  <c r="J741" i="1"/>
  <c r="H741" i="1"/>
  <c r="J740" i="1"/>
  <c r="H740" i="1"/>
  <c r="J739" i="1"/>
  <c r="H739" i="1"/>
  <c r="J738" i="1"/>
  <c r="H738" i="1"/>
  <c r="H737" i="1"/>
  <c r="J737" i="1" s="1"/>
  <c r="J736" i="1"/>
  <c r="H736" i="1"/>
  <c r="H735" i="1"/>
  <c r="J735" i="1" s="1"/>
  <c r="J733" i="1"/>
  <c r="I733" i="1"/>
  <c r="H733" i="1"/>
  <c r="H732" i="1"/>
  <c r="J732" i="1" s="1"/>
  <c r="J731" i="1"/>
  <c r="H731" i="1"/>
  <c r="H730" i="1"/>
  <c r="J730" i="1" s="1"/>
  <c r="J729" i="1"/>
  <c r="H729" i="1"/>
  <c r="I728" i="1"/>
  <c r="H728" i="1"/>
  <c r="J728" i="1" s="1"/>
  <c r="H727" i="1"/>
  <c r="J727" i="1" s="1"/>
  <c r="J726" i="1"/>
  <c r="H726" i="1"/>
  <c r="H725" i="1"/>
  <c r="J725" i="1" s="1"/>
  <c r="J724" i="1"/>
  <c r="I724" i="1"/>
  <c r="H724" i="1"/>
  <c r="I723" i="1"/>
  <c r="J723" i="1" s="1"/>
  <c r="H723" i="1"/>
  <c r="H722" i="1"/>
  <c r="J722" i="1" s="1"/>
  <c r="J721" i="1"/>
  <c r="H721" i="1"/>
  <c r="I720" i="1"/>
  <c r="J720" i="1" s="1"/>
  <c r="H720" i="1"/>
  <c r="J719" i="1"/>
  <c r="I719" i="1"/>
  <c r="H719" i="1"/>
  <c r="J718" i="1"/>
  <c r="H718" i="1"/>
  <c r="H717" i="1"/>
  <c r="J717" i="1" s="1"/>
  <c r="J716" i="1"/>
  <c r="H716" i="1"/>
  <c r="I715" i="1"/>
  <c r="H715" i="1"/>
  <c r="J715" i="1" s="1"/>
  <c r="J714" i="1"/>
  <c r="I714" i="1"/>
  <c r="H714" i="1"/>
  <c r="H713" i="1"/>
  <c r="J713" i="1" s="1"/>
  <c r="I712" i="1"/>
  <c r="H712" i="1"/>
  <c r="J711" i="1"/>
  <c r="H711" i="1"/>
  <c r="H710" i="1"/>
  <c r="J710" i="1" s="1"/>
  <c r="J709" i="1"/>
  <c r="H709" i="1"/>
  <c r="H708" i="1"/>
  <c r="J708" i="1" s="1"/>
  <c r="J707" i="1"/>
  <c r="H707" i="1"/>
  <c r="H706" i="1"/>
  <c r="J706" i="1" s="1"/>
  <c r="J705" i="1"/>
  <c r="H705" i="1"/>
  <c r="H704" i="1"/>
  <c r="J704" i="1" s="1"/>
  <c r="J703" i="1"/>
  <c r="I703" i="1"/>
  <c r="H703" i="1"/>
  <c r="I702" i="1"/>
  <c r="J702" i="1" s="1"/>
  <c r="H702" i="1"/>
  <c r="I701" i="1"/>
  <c r="H701" i="1"/>
  <c r="J701" i="1" s="1"/>
  <c r="I700" i="1"/>
  <c r="H700" i="1"/>
  <c r="J700" i="1" s="1"/>
  <c r="J699" i="1"/>
  <c r="I699" i="1"/>
  <c r="H699" i="1"/>
  <c r="J698" i="1"/>
  <c r="H698" i="1"/>
  <c r="I697" i="1"/>
  <c r="H697" i="1"/>
  <c r="J696" i="1"/>
  <c r="I696" i="1"/>
  <c r="H696" i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J688" i="1"/>
  <c r="H688" i="1"/>
  <c r="H687" i="1"/>
  <c r="J687" i="1" s="1"/>
  <c r="H686" i="1"/>
  <c r="J686" i="1" s="1"/>
  <c r="I685" i="1"/>
  <c r="H685" i="1"/>
  <c r="J685" i="1" s="1"/>
  <c r="J684" i="1"/>
  <c r="H684" i="1"/>
  <c r="H683" i="1"/>
  <c r="J683" i="1" s="1"/>
  <c r="J682" i="1"/>
  <c r="H682" i="1"/>
  <c r="H681" i="1"/>
  <c r="J681" i="1" s="1"/>
  <c r="J680" i="1"/>
  <c r="H680" i="1"/>
  <c r="H678" i="1"/>
  <c r="J678" i="1" s="1"/>
  <c r="J677" i="1"/>
  <c r="H677" i="1"/>
  <c r="H676" i="1"/>
  <c r="J676" i="1" s="1"/>
  <c r="J675" i="1"/>
  <c r="H675" i="1"/>
  <c r="H674" i="1"/>
  <c r="J674" i="1" s="1"/>
  <c r="J673" i="1"/>
  <c r="H673" i="1"/>
  <c r="H672" i="1"/>
  <c r="J672" i="1" s="1"/>
  <c r="J671" i="1"/>
  <c r="H671" i="1"/>
  <c r="H670" i="1"/>
  <c r="J670" i="1" s="1"/>
  <c r="J669" i="1"/>
  <c r="H669" i="1"/>
  <c r="H668" i="1"/>
  <c r="J668" i="1" s="1"/>
  <c r="J667" i="1"/>
  <c r="H667" i="1"/>
  <c r="H666" i="1"/>
  <c r="J666" i="1" s="1"/>
  <c r="J665" i="1"/>
  <c r="H665" i="1"/>
  <c r="H664" i="1"/>
  <c r="J664" i="1" s="1"/>
  <c r="J663" i="1"/>
  <c r="H663" i="1"/>
  <c r="H662" i="1"/>
  <c r="J662" i="1" s="1"/>
  <c r="J661" i="1"/>
  <c r="H661" i="1"/>
  <c r="H660" i="1"/>
  <c r="J660" i="1" s="1"/>
  <c r="J659" i="1"/>
  <c r="H659" i="1"/>
  <c r="H658" i="1"/>
  <c r="J658" i="1" s="1"/>
  <c r="J657" i="1"/>
  <c r="H657" i="1"/>
  <c r="I656" i="1"/>
  <c r="H656" i="1"/>
  <c r="I655" i="1"/>
  <c r="H655" i="1"/>
  <c r="J655" i="1" s="1"/>
  <c r="J653" i="1"/>
  <c r="I653" i="1"/>
  <c r="H653" i="1"/>
  <c r="H652" i="1"/>
  <c r="J652" i="1" s="1"/>
  <c r="J651" i="1"/>
  <c r="H651" i="1"/>
  <c r="I650" i="1"/>
  <c r="J650" i="1" s="1"/>
  <c r="H650" i="1"/>
  <c r="H649" i="1"/>
  <c r="J649" i="1" s="1"/>
  <c r="J648" i="1"/>
  <c r="H648" i="1"/>
  <c r="H647" i="1"/>
  <c r="J647" i="1" s="1"/>
  <c r="J646" i="1"/>
  <c r="H646" i="1"/>
  <c r="H645" i="1"/>
  <c r="J645" i="1" s="1"/>
  <c r="J644" i="1"/>
  <c r="H644" i="1"/>
  <c r="H643" i="1"/>
  <c r="J643" i="1" s="1"/>
  <c r="J642" i="1"/>
  <c r="H642" i="1"/>
  <c r="H641" i="1"/>
  <c r="J641" i="1" s="1"/>
  <c r="J640" i="1"/>
  <c r="H640" i="1"/>
  <c r="H639" i="1"/>
  <c r="J639" i="1" s="1"/>
  <c r="J638" i="1"/>
  <c r="H638" i="1"/>
  <c r="H637" i="1"/>
  <c r="J637" i="1" s="1"/>
  <c r="J636" i="1"/>
  <c r="H636" i="1"/>
  <c r="H635" i="1"/>
  <c r="J635" i="1" s="1"/>
  <c r="J634" i="1"/>
  <c r="H634" i="1"/>
  <c r="H633" i="1"/>
  <c r="J633" i="1" s="1"/>
  <c r="J632" i="1"/>
  <c r="H632" i="1"/>
  <c r="H631" i="1"/>
  <c r="J631" i="1" s="1"/>
  <c r="J630" i="1"/>
  <c r="I630" i="1"/>
  <c r="H630" i="1"/>
  <c r="I629" i="1"/>
  <c r="J629" i="1" s="1"/>
  <c r="H629" i="1"/>
  <c r="I628" i="1"/>
  <c r="H628" i="1"/>
  <c r="I626" i="1"/>
  <c r="H626" i="1"/>
  <c r="J626" i="1" s="1"/>
  <c r="J625" i="1"/>
  <c r="I625" i="1"/>
  <c r="H625" i="1"/>
  <c r="I624" i="1"/>
  <c r="J624" i="1" s="1"/>
  <c r="H624" i="1"/>
  <c r="H623" i="1"/>
  <c r="J623" i="1" s="1"/>
  <c r="J622" i="1"/>
  <c r="H622" i="1"/>
  <c r="H621" i="1"/>
  <c r="J621" i="1" s="1"/>
  <c r="J620" i="1"/>
  <c r="H620" i="1"/>
  <c r="H619" i="1"/>
  <c r="J619" i="1" s="1"/>
  <c r="J618" i="1"/>
  <c r="H618" i="1"/>
  <c r="H617" i="1"/>
  <c r="J617" i="1" s="1"/>
  <c r="J616" i="1"/>
  <c r="H616" i="1"/>
  <c r="H615" i="1"/>
  <c r="J615" i="1" s="1"/>
  <c r="J614" i="1"/>
  <c r="H614" i="1"/>
  <c r="H613" i="1"/>
  <c r="J613" i="1" s="1"/>
  <c r="J612" i="1"/>
  <c r="H612" i="1"/>
  <c r="H611" i="1"/>
  <c r="J611" i="1" s="1"/>
  <c r="J610" i="1"/>
  <c r="H610" i="1"/>
  <c r="H609" i="1"/>
  <c r="J609" i="1" s="1"/>
  <c r="J608" i="1"/>
  <c r="H608" i="1"/>
  <c r="H607" i="1"/>
  <c r="J607" i="1" s="1"/>
  <c r="J606" i="1"/>
  <c r="I606" i="1"/>
  <c r="H606" i="1"/>
  <c r="I605" i="1"/>
  <c r="J605" i="1" s="1"/>
  <c r="H605" i="1"/>
  <c r="H604" i="1"/>
  <c r="J604" i="1" s="1"/>
  <c r="J602" i="1"/>
  <c r="H602" i="1"/>
  <c r="H601" i="1"/>
  <c r="J601" i="1" s="1"/>
  <c r="J600" i="1"/>
  <c r="H600" i="1"/>
  <c r="H599" i="1"/>
  <c r="J599" i="1" s="1"/>
  <c r="J598" i="1"/>
  <c r="H598" i="1"/>
  <c r="I597" i="1"/>
  <c r="H597" i="1"/>
  <c r="J597" i="1" s="1"/>
  <c r="J596" i="1"/>
  <c r="H596" i="1"/>
  <c r="H595" i="1"/>
  <c r="J595" i="1" s="1"/>
  <c r="J594" i="1"/>
  <c r="H594" i="1"/>
  <c r="H593" i="1"/>
  <c r="J593" i="1" s="1"/>
  <c r="J592" i="1"/>
  <c r="H592" i="1"/>
  <c r="H591" i="1"/>
  <c r="J591" i="1" s="1"/>
  <c r="J590" i="1"/>
  <c r="H590" i="1"/>
  <c r="I589" i="1"/>
  <c r="J589" i="1" s="1"/>
  <c r="H589" i="1"/>
  <c r="H588" i="1"/>
  <c r="J588" i="1" s="1"/>
  <c r="J587" i="1"/>
  <c r="H587" i="1"/>
  <c r="I586" i="1"/>
  <c r="H586" i="1"/>
  <c r="I585" i="1"/>
  <c r="H585" i="1"/>
  <c r="J585" i="1" s="1"/>
  <c r="J584" i="1"/>
  <c r="H584" i="1"/>
  <c r="H583" i="1"/>
  <c r="J583" i="1" s="1"/>
  <c r="J582" i="1"/>
  <c r="I582" i="1"/>
  <c r="H582" i="1"/>
  <c r="H581" i="1"/>
  <c r="J581" i="1" s="1"/>
  <c r="I580" i="1"/>
  <c r="H580" i="1"/>
  <c r="J580" i="1" s="1"/>
  <c r="J579" i="1"/>
  <c r="H579" i="1"/>
  <c r="I577" i="1"/>
  <c r="J577" i="1" s="1"/>
  <c r="H577" i="1"/>
  <c r="I576" i="1"/>
  <c r="H576" i="1"/>
  <c r="J576" i="1" s="1"/>
  <c r="J575" i="1"/>
  <c r="I575" i="1"/>
  <c r="H575" i="1"/>
  <c r="I574" i="1"/>
  <c r="J574" i="1" s="1"/>
  <c r="H574" i="1"/>
  <c r="H573" i="1"/>
  <c r="J573" i="1" s="1"/>
  <c r="J572" i="1"/>
  <c r="H572" i="1"/>
  <c r="H571" i="1"/>
  <c r="J571" i="1" s="1"/>
  <c r="J570" i="1"/>
  <c r="H570" i="1"/>
  <c r="H569" i="1"/>
  <c r="J569" i="1" s="1"/>
  <c r="J568" i="1"/>
  <c r="I568" i="1"/>
  <c r="H568" i="1"/>
  <c r="J567" i="1"/>
  <c r="I567" i="1"/>
  <c r="H567" i="1"/>
  <c r="H566" i="1"/>
  <c r="J566" i="1" s="1"/>
  <c r="J565" i="1"/>
  <c r="H565" i="1"/>
  <c r="H564" i="1"/>
  <c r="J564" i="1" s="1"/>
  <c r="J563" i="1"/>
  <c r="H563" i="1"/>
  <c r="H562" i="1"/>
  <c r="J562" i="1" s="1"/>
  <c r="H561" i="1"/>
  <c r="J561" i="1" s="1"/>
  <c r="H560" i="1"/>
  <c r="J560" i="1" s="1"/>
  <c r="H559" i="1"/>
  <c r="J559" i="1" s="1"/>
  <c r="H558" i="1"/>
  <c r="J558" i="1" s="1"/>
  <c r="J556" i="1"/>
  <c r="H556" i="1"/>
  <c r="I555" i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I545" i="1"/>
  <c r="J545" i="1" s="1"/>
  <c r="H545" i="1"/>
  <c r="H544" i="1"/>
  <c r="J544" i="1" s="1"/>
  <c r="J543" i="1"/>
  <c r="H543" i="1"/>
  <c r="H542" i="1"/>
  <c r="J542" i="1" s="1"/>
  <c r="J541" i="1"/>
  <c r="H541" i="1"/>
  <c r="H540" i="1"/>
  <c r="J540" i="1" s="1"/>
  <c r="J539" i="1"/>
  <c r="I539" i="1"/>
  <c r="H539" i="1"/>
  <c r="I537" i="1"/>
  <c r="J537" i="1" s="1"/>
  <c r="H537" i="1"/>
  <c r="H536" i="1"/>
  <c r="J536" i="1" s="1"/>
  <c r="J535" i="1"/>
  <c r="I535" i="1"/>
  <c r="H535" i="1"/>
  <c r="I534" i="1"/>
  <c r="J534" i="1" s="1"/>
  <c r="H534" i="1"/>
  <c r="I533" i="1"/>
  <c r="H533" i="1"/>
  <c r="J533" i="1" s="1"/>
  <c r="I532" i="1"/>
  <c r="J532" i="1" s="1"/>
  <c r="H532" i="1"/>
  <c r="J531" i="1"/>
  <c r="H531" i="1"/>
  <c r="H530" i="1"/>
  <c r="J530" i="1" s="1"/>
  <c r="J529" i="1"/>
  <c r="H529" i="1"/>
  <c r="H528" i="1"/>
  <c r="J528" i="1" s="1"/>
  <c r="J527" i="1"/>
  <c r="H527" i="1"/>
  <c r="H526" i="1"/>
  <c r="J526" i="1" s="1"/>
  <c r="J525" i="1"/>
  <c r="H525" i="1"/>
  <c r="H524" i="1"/>
  <c r="J524" i="1" s="1"/>
  <c r="J523" i="1"/>
  <c r="H523" i="1"/>
  <c r="I522" i="1"/>
  <c r="H522" i="1"/>
  <c r="J522" i="1" s="1"/>
  <c r="I521" i="1"/>
  <c r="J521" i="1" s="1"/>
  <c r="H521" i="1"/>
  <c r="J520" i="1"/>
  <c r="H520" i="1"/>
  <c r="H519" i="1"/>
  <c r="J519" i="1" s="1"/>
  <c r="J518" i="1"/>
  <c r="H518" i="1"/>
  <c r="H516" i="1"/>
  <c r="J516" i="1" s="1"/>
  <c r="J515" i="1"/>
  <c r="H515" i="1"/>
  <c r="I514" i="1"/>
  <c r="J514" i="1" s="1"/>
  <c r="H514" i="1"/>
  <c r="I513" i="1"/>
  <c r="J513" i="1" s="1"/>
  <c r="H513" i="1"/>
  <c r="J512" i="1"/>
  <c r="H512" i="1"/>
  <c r="H511" i="1"/>
  <c r="J511" i="1" s="1"/>
  <c r="J510" i="1"/>
  <c r="H510" i="1"/>
  <c r="I509" i="1"/>
  <c r="J509" i="1" s="1"/>
  <c r="H509" i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I499" i="1"/>
  <c r="J499" i="1" s="1"/>
  <c r="H499" i="1"/>
  <c r="H498" i="1"/>
  <c r="J498" i="1" s="1"/>
  <c r="J497" i="1"/>
  <c r="I497" i="1"/>
  <c r="H497" i="1"/>
  <c r="H496" i="1"/>
  <c r="J496" i="1" s="1"/>
  <c r="I495" i="1"/>
  <c r="H495" i="1"/>
  <c r="J495" i="1" s="1"/>
  <c r="J494" i="1"/>
  <c r="I494" i="1"/>
  <c r="H494" i="1"/>
  <c r="I492" i="1"/>
  <c r="J492" i="1" s="1"/>
  <c r="H492" i="1"/>
  <c r="H491" i="1"/>
  <c r="J491" i="1" s="1"/>
  <c r="J490" i="1"/>
  <c r="H490" i="1"/>
  <c r="H489" i="1"/>
  <c r="J489" i="1" s="1"/>
  <c r="J488" i="1"/>
  <c r="I488" i="1"/>
  <c r="H488" i="1"/>
  <c r="H487" i="1"/>
  <c r="J487" i="1" s="1"/>
  <c r="I486" i="1"/>
  <c r="H486" i="1"/>
  <c r="J486" i="1" s="1"/>
  <c r="J485" i="1"/>
  <c r="H485" i="1"/>
  <c r="H484" i="1"/>
  <c r="J484" i="1" s="1"/>
  <c r="J483" i="1"/>
  <c r="H483" i="1"/>
  <c r="H482" i="1"/>
  <c r="J482" i="1" s="1"/>
  <c r="J481" i="1"/>
  <c r="I481" i="1"/>
  <c r="H481" i="1"/>
  <c r="H480" i="1"/>
  <c r="J480" i="1" s="1"/>
  <c r="I479" i="1"/>
  <c r="H479" i="1"/>
  <c r="J479" i="1" s="1"/>
  <c r="J478" i="1"/>
  <c r="H478" i="1"/>
  <c r="H477" i="1"/>
  <c r="J477" i="1" s="1"/>
  <c r="J476" i="1"/>
  <c r="H476" i="1"/>
  <c r="H475" i="1"/>
  <c r="J475" i="1" s="1"/>
  <c r="J474" i="1"/>
  <c r="I474" i="1"/>
  <c r="H474" i="1"/>
  <c r="I473" i="1"/>
  <c r="J473" i="1" s="1"/>
  <c r="H473" i="1"/>
  <c r="H471" i="1"/>
  <c r="J471" i="1" s="1"/>
  <c r="J470" i="1"/>
  <c r="H470" i="1"/>
  <c r="H469" i="1"/>
  <c r="J469" i="1" s="1"/>
  <c r="J468" i="1"/>
  <c r="H468" i="1"/>
  <c r="H467" i="1"/>
  <c r="J467" i="1" s="1"/>
  <c r="J466" i="1"/>
  <c r="H466" i="1"/>
  <c r="H465" i="1"/>
  <c r="J465" i="1" s="1"/>
  <c r="J464" i="1"/>
  <c r="H464" i="1"/>
  <c r="H463" i="1"/>
  <c r="J463" i="1" s="1"/>
  <c r="J462" i="1"/>
  <c r="H462" i="1"/>
  <c r="H461" i="1"/>
  <c r="J461" i="1" s="1"/>
  <c r="J460" i="1"/>
  <c r="I460" i="1"/>
  <c r="H460" i="1"/>
  <c r="H459" i="1"/>
  <c r="J459" i="1" s="1"/>
  <c r="H458" i="1"/>
  <c r="J458" i="1" s="1"/>
  <c r="H457" i="1"/>
  <c r="J457" i="1" s="1"/>
  <c r="I456" i="1"/>
  <c r="H456" i="1"/>
  <c r="J456" i="1" s="1"/>
  <c r="J455" i="1"/>
  <c r="H455" i="1"/>
  <c r="H454" i="1"/>
  <c r="J454" i="1" s="1"/>
  <c r="J453" i="1"/>
  <c r="I453" i="1"/>
  <c r="H453" i="1"/>
  <c r="H451" i="1"/>
  <c r="J451" i="1" s="1"/>
  <c r="H450" i="1"/>
  <c r="J450" i="1" s="1"/>
  <c r="H449" i="1"/>
  <c r="J449" i="1" s="1"/>
  <c r="I448" i="1"/>
  <c r="H448" i="1"/>
  <c r="J448" i="1" s="1"/>
  <c r="J447" i="1"/>
  <c r="I447" i="1"/>
  <c r="H447" i="1"/>
  <c r="H446" i="1"/>
  <c r="J446" i="1" s="1"/>
  <c r="H445" i="1"/>
  <c r="J445" i="1" s="1"/>
  <c r="I444" i="1"/>
  <c r="J444" i="1" s="1"/>
  <c r="H444" i="1"/>
  <c r="H443" i="1"/>
  <c r="J443" i="1" s="1"/>
  <c r="J442" i="1"/>
  <c r="H442" i="1"/>
  <c r="H441" i="1"/>
  <c r="J441" i="1" s="1"/>
  <c r="J440" i="1"/>
  <c r="I440" i="1"/>
  <c r="H440" i="1"/>
  <c r="H439" i="1"/>
  <c r="J439" i="1" s="1"/>
  <c r="I438" i="1"/>
  <c r="H438" i="1"/>
  <c r="J438" i="1" s="1"/>
  <c r="J437" i="1"/>
  <c r="H437" i="1"/>
  <c r="I436" i="1"/>
  <c r="H436" i="1"/>
  <c r="J436" i="1" s="1"/>
  <c r="I435" i="1"/>
  <c r="H435" i="1"/>
  <c r="J435" i="1" s="1"/>
  <c r="J434" i="1"/>
  <c r="H434" i="1"/>
  <c r="H433" i="1"/>
  <c r="J433" i="1" s="1"/>
  <c r="J432" i="1"/>
  <c r="I432" i="1"/>
  <c r="H432" i="1"/>
  <c r="I431" i="1"/>
  <c r="J431" i="1" s="1"/>
  <c r="H431" i="1"/>
  <c r="I430" i="1"/>
  <c r="H430" i="1"/>
  <c r="J430" i="1" s="1"/>
  <c r="H429" i="1"/>
  <c r="J429" i="1" s="1"/>
  <c r="H428" i="1"/>
  <c r="J428" i="1" s="1"/>
  <c r="H427" i="1"/>
  <c r="J427" i="1" s="1"/>
  <c r="H426" i="1"/>
  <c r="J426" i="1" s="1"/>
  <c r="I425" i="1"/>
  <c r="H425" i="1"/>
  <c r="J425" i="1" s="1"/>
  <c r="J424" i="1"/>
  <c r="I424" i="1"/>
  <c r="H424" i="1"/>
  <c r="H423" i="1"/>
  <c r="J423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I415" i="1"/>
  <c r="H415" i="1"/>
  <c r="J415" i="1" s="1"/>
  <c r="J414" i="1"/>
  <c r="I414" i="1"/>
  <c r="H414" i="1"/>
  <c r="H413" i="1"/>
  <c r="J413" i="1" s="1"/>
  <c r="H412" i="1"/>
  <c r="J412" i="1" s="1"/>
  <c r="H411" i="1"/>
  <c r="J411" i="1" s="1"/>
  <c r="H410" i="1"/>
  <c r="J410" i="1" s="1"/>
  <c r="H409" i="1"/>
  <c r="J409" i="1" s="1"/>
  <c r="I408" i="1"/>
  <c r="H408" i="1"/>
  <c r="J408" i="1" s="1"/>
  <c r="J407" i="1"/>
  <c r="H407" i="1"/>
  <c r="H406" i="1"/>
  <c r="J406" i="1" s="1"/>
  <c r="J405" i="1"/>
  <c r="H405" i="1"/>
  <c r="H404" i="1"/>
  <c r="J404" i="1" s="1"/>
  <c r="J403" i="1"/>
  <c r="H403" i="1"/>
  <c r="I402" i="1"/>
  <c r="H402" i="1"/>
  <c r="J402" i="1" s="1"/>
  <c r="H401" i="1"/>
  <c r="J401" i="1" s="1"/>
  <c r="H400" i="1"/>
  <c r="J400" i="1" s="1"/>
  <c r="H399" i="1"/>
  <c r="J399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I390" i="1"/>
  <c r="H390" i="1"/>
  <c r="J390" i="1" s="1"/>
  <c r="J389" i="1"/>
  <c r="I389" i="1"/>
  <c r="H389" i="1"/>
  <c r="H388" i="1"/>
  <c r="J388" i="1" s="1"/>
  <c r="I387" i="1"/>
  <c r="H387" i="1"/>
  <c r="J387" i="1" s="1"/>
  <c r="J386" i="1"/>
  <c r="H386" i="1"/>
  <c r="H385" i="1"/>
  <c r="J385" i="1" s="1"/>
  <c r="J384" i="1"/>
  <c r="H384" i="1"/>
  <c r="I383" i="1"/>
  <c r="H383" i="1"/>
  <c r="J383" i="1" s="1"/>
  <c r="H382" i="1"/>
  <c r="J382" i="1" s="1"/>
  <c r="I381" i="1"/>
  <c r="J381" i="1" s="1"/>
  <c r="H381" i="1"/>
  <c r="H380" i="1"/>
  <c r="J380" i="1" s="1"/>
  <c r="J379" i="1"/>
  <c r="H379" i="1"/>
  <c r="H378" i="1"/>
  <c r="J378" i="1" s="1"/>
  <c r="J376" i="1"/>
  <c r="H376" i="1"/>
  <c r="H375" i="1"/>
  <c r="J375" i="1" s="1"/>
  <c r="J374" i="1"/>
  <c r="H374" i="1"/>
  <c r="H373" i="1"/>
  <c r="J373" i="1" s="1"/>
  <c r="J372" i="1"/>
  <c r="H372" i="1"/>
  <c r="H371" i="1"/>
  <c r="J371" i="1" s="1"/>
  <c r="J370" i="1"/>
  <c r="H370" i="1"/>
  <c r="H369" i="1"/>
  <c r="J369" i="1" s="1"/>
  <c r="J368" i="1"/>
  <c r="H368" i="1"/>
  <c r="H367" i="1"/>
  <c r="J367" i="1" s="1"/>
  <c r="J366" i="1"/>
  <c r="I366" i="1"/>
  <c r="H366" i="1"/>
  <c r="I365" i="1"/>
  <c r="J365" i="1" s="1"/>
  <c r="H365" i="1"/>
  <c r="H364" i="1"/>
  <c r="J364" i="1" s="1"/>
  <c r="J363" i="1"/>
  <c r="H363" i="1"/>
  <c r="I362" i="1"/>
  <c r="H362" i="1"/>
  <c r="J362" i="1" s="1"/>
  <c r="H361" i="1"/>
  <c r="J361" i="1" s="1"/>
  <c r="I360" i="1"/>
  <c r="J360" i="1" s="1"/>
  <c r="H360" i="1"/>
  <c r="H359" i="1"/>
  <c r="J359" i="1" s="1"/>
  <c r="J358" i="1"/>
  <c r="H358" i="1"/>
  <c r="H357" i="1"/>
  <c r="J357" i="1" s="1"/>
  <c r="J356" i="1"/>
  <c r="H356" i="1"/>
  <c r="H355" i="1"/>
  <c r="J355" i="1" s="1"/>
  <c r="J354" i="1"/>
  <c r="H354" i="1"/>
  <c r="I353" i="1"/>
  <c r="H353" i="1"/>
  <c r="J353" i="1" s="1"/>
  <c r="H352" i="1"/>
  <c r="J352" i="1" s="1"/>
  <c r="H351" i="1"/>
  <c r="J351" i="1" s="1"/>
  <c r="H349" i="1"/>
  <c r="J349" i="1" s="1"/>
  <c r="H348" i="1"/>
  <c r="J348" i="1" s="1"/>
  <c r="I347" i="1"/>
  <c r="H347" i="1"/>
  <c r="J347" i="1" s="1"/>
  <c r="J346" i="1"/>
  <c r="H346" i="1"/>
  <c r="I345" i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I338" i="1"/>
  <c r="H338" i="1"/>
  <c r="J338" i="1" s="1"/>
  <c r="J337" i="1"/>
  <c r="H337" i="1"/>
  <c r="H336" i="1"/>
  <c r="J336" i="1" s="1"/>
  <c r="J335" i="1"/>
  <c r="H335" i="1"/>
  <c r="H334" i="1"/>
  <c r="J334" i="1" s="1"/>
  <c r="J333" i="1"/>
  <c r="H333" i="1"/>
  <c r="H332" i="1"/>
  <c r="J332" i="1" s="1"/>
  <c r="J331" i="1"/>
  <c r="H331" i="1"/>
  <c r="H330" i="1"/>
  <c r="J330" i="1" s="1"/>
  <c r="J329" i="1"/>
  <c r="H329" i="1"/>
  <c r="H328" i="1"/>
  <c r="J328" i="1" s="1"/>
  <c r="J326" i="1"/>
  <c r="H326" i="1"/>
  <c r="H325" i="1"/>
  <c r="J325" i="1" s="1"/>
  <c r="J324" i="1"/>
  <c r="H324" i="1"/>
  <c r="H323" i="1"/>
  <c r="J323" i="1" s="1"/>
  <c r="J322" i="1"/>
  <c r="H322" i="1"/>
  <c r="H321" i="1"/>
  <c r="J321" i="1" s="1"/>
  <c r="J320" i="1"/>
  <c r="H320" i="1"/>
  <c r="H319" i="1"/>
  <c r="J319" i="1" s="1"/>
  <c r="J318" i="1"/>
  <c r="H318" i="1"/>
  <c r="H317" i="1"/>
  <c r="J317" i="1" s="1"/>
  <c r="J316" i="1"/>
  <c r="H316" i="1"/>
  <c r="H315" i="1"/>
  <c r="J315" i="1" s="1"/>
  <c r="J314" i="1"/>
  <c r="H314" i="1"/>
  <c r="I313" i="1"/>
  <c r="H313" i="1"/>
  <c r="J313" i="1" s="1"/>
  <c r="H312" i="1"/>
  <c r="J312" i="1" s="1"/>
  <c r="I311" i="1"/>
  <c r="J311" i="1" s="1"/>
  <c r="H311" i="1"/>
  <c r="I310" i="1"/>
  <c r="H310" i="1"/>
  <c r="J310" i="1" s="1"/>
  <c r="H309" i="1"/>
  <c r="J309" i="1" s="1"/>
  <c r="I308" i="1"/>
  <c r="J308" i="1" s="1"/>
  <c r="H308" i="1"/>
  <c r="H307" i="1"/>
  <c r="J307" i="1" s="1"/>
  <c r="J306" i="1"/>
  <c r="H306" i="1"/>
  <c r="H305" i="1"/>
  <c r="J305" i="1" s="1"/>
  <c r="J304" i="1"/>
  <c r="H304" i="1"/>
  <c r="I303" i="1"/>
  <c r="H303" i="1"/>
  <c r="J303" i="1" s="1"/>
  <c r="H302" i="1"/>
  <c r="J302" i="1" s="1"/>
  <c r="H301" i="1"/>
  <c r="J301" i="1" s="1"/>
  <c r="H300" i="1"/>
  <c r="J300" i="1" s="1"/>
  <c r="I298" i="1"/>
  <c r="J298" i="1" s="1"/>
  <c r="H298" i="1"/>
  <c r="I297" i="1"/>
  <c r="H297" i="1"/>
  <c r="J297" i="1" s="1"/>
  <c r="H296" i="1"/>
  <c r="J296" i="1" s="1"/>
  <c r="I295" i="1"/>
  <c r="J295" i="1" s="1"/>
  <c r="H295" i="1"/>
  <c r="H294" i="1"/>
  <c r="J294" i="1" s="1"/>
  <c r="J293" i="1"/>
  <c r="H293" i="1"/>
  <c r="H292" i="1"/>
  <c r="J292" i="1" s="1"/>
  <c r="J291" i="1"/>
  <c r="H291" i="1"/>
  <c r="H290" i="1"/>
  <c r="J290" i="1" s="1"/>
  <c r="J289" i="1"/>
  <c r="H289" i="1"/>
  <c r="H288" i="1"/>
  <c r="J288" i="1" s="1"/>
  <c r="J287" i="1"/>
  <c r="H287" i="1"/>
  <c r="H286" i="1"/>
  <c r="J286" i="1" s="1"/>
  <c r="J285" i="1"/>
  <c r="H285" i="1"/>
  <c r="H284" i="1"/>
  <c r="J284" i="1" s="1"/>
  <c r="J283" i="1"/>
  <c r="H283" i="1"/>
  <c r="H282" i="1"/>
  <c r="J282" i="1" s="1"/>
  <c r="J281" i="1"/>
  <c r="H281" i="1"/>
  <c r="I280" i="1"/>
  <c r="H280" i="1"/>
  <c r="J280" i="1" s="1"/>
  <c r="H278" i="1"/>
  <c r="J278" i="1" s="1"/>
  <c r="H277" i="1"/>
  <c r="J277" i="1" s="1"/>
  <c r="H276" i="1"/>
  <c r="J276" i="1" s="1"/>
  <c r="H275" i="1"/>
  <c r="J275" i="1" s="1"/>
  <c r="I274" i="1"/>
  <c r="H274" i="1"/>
  <c r="J274" i="1" s="1"/>
  <c r="J273" i="1"/>
  <c r="I273" i="1"/>
  <c r="H273" i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I264" i="1"/>
  <c r="J264" i="1" s="1"/>
  <c r="H264" i="1"/>
  <c r="H263" i="1"/>
  <c r="J263" i="1" s="1"/>
  <c r="J262" i="1"/>
  <c r="H262" i="1"/>
  <c r="I261" i="1"/>
  <c r="H261" i="1"/>
  <c r="J261" i="1" s="1"/>
  <c r="I260" i="1"/>
  <c r="H260" i="1"/>
  <c r="J260" i="1" s="1"/>
  <c r="J259" i="1"/>
  <c r="H259" i="1"/>
  <c r="H258" i="1"/>
  <c r="J258" i="1" s="1"/>
  <c r="J256" i="1"/>
  <c r="I256" i="1"/>
  <c r="H256" i="1"/>
  <c r="H255" i="1"/>
  <c r="J255" i="1" s="1"/>
  <c r="H254" i="1"/>
  <c r="J254" i="1" s="1"/>
  <c r="I253" i="1"/>
  <c r="J253" i="1" s="1"/>
  <c r="H253" i="1"/>
  <c r="H252" i="1"/>
  <c r="J252" i="1" s="1"/>
  <c r="J251" i="1"/>
  <c r="H251" i="1"/>
  <c r="H250" i="1"/>
  <c r="J250" i="1" s="1"/>
  <c r="J249" i="1"/>
  <c r="I249" i="1"/>
  <c r="H249" i="1"/>
  <c r="H248" i="1"/>
  <c r="J248" i="1" s="1"/>
  <c r="H247" i="1"/>
  <c r="J247" i="1" s="1"/>
  <c r="I246" i="1"/>
  <c r="J246" i="1" s="1"/>
  <c r="H246" i="1"/>
  <c r="I245" i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I238" i="1"/>
  <c r="H238" i="1"/>
  <c r="J238" i="1" s="1"/>
  <c r="J237" i="1"/>
  <c r="I237" i="1"/>
  <c r="H237" i="1"/>
  <c r="H236" i="1"/>
  <c r="J236" i="1" s="1"/>
  <c r="H235" i="1"/>
  <c r="J235" i="1" s="1"/>
  <c r="H234" i="1"/>
  <c r="J234" i="1" s="1"/>
  <c r="H233" i="1"/>
  <c r="J233" i="1" s="1"/>
  <c r="H231" i="1"/>
  <c r="J231" i="1" s="1"/>
  <c r="I230" i="1"/>
  <c r="H230" i="1"/>
  <c r="J230" i="1" s="1"/>
  <c r="J229" i="1"/>
  <c r="H229" i="1"/>
  <c r="H228" i="1"/>
  <c r="J228" i="1" s="1"/>
  <c r="J227" i="1"/>
  <c r="H227" i="1"/>
  <c r="I226" i="1"/>
  <c r="H226" i="1"/>
  <c r="J226" i="1" s="1"/>
  <c r="H225" i="1"/>
  <c r="J225" i="1" s="1"/>
  <c r="H224" i="1"/>
  <c r="J224" i="1" s="1"/>
  <c r="I223" i="1"/>
  <c r="H223" i="1"/>
  <c r="J223" i="1" s="1"/>
  <c r="J222" i="1"/>
  <c r="H222" i="1"/>
  <c r="H221" i="1"/>
  <c r="J221" i="1" s="1"/>
  <c r="J220" i="1"/>
  <c r="I220" i="1"/>
  <c r="H220" i="1"/>
  <c r="H219" i="1"/>
  <c r="J219" i="1" s="1"/>
  <c r="I218" i="1"/>
  <c r="J218" i="1" s="1"/>
  <c r="H218" i="1"/>
  <c r="J217" i="1"/>
  <c r="H217" i="1"/>
  <c r="I216" i="1"/>
  <c r="H216" i="1"/>
  <c r="J216" i="1" s="1"/>
  <c r="H214" i="1"/>
  <c r="J214" i="1" s="1"/>
  <c r="I213" i="1"/>
  <c r="J213" i="1" s="1"/>
  <c r="H213" i="1"/>
  <c r="I212" i="1"/>
  <c r="H212" i="1"/>
  <c r="J212" i="1" s="1"/>
  <c r="H211" i="1"/>
  <c r="J211" i="1" s="1"/>
  <c r="I210" i="1"/>
  <c r="J210" i="1" s="1"/>
  <c r="H210" i="1"/>
  <c r="I209" i="1"/>
  <c r="H209" i="1"/>
  <c r="J209" i="1" s="1"/>
  <c r="H208" i="1"/>
  <c r="J208" i="1" s="1"/>
  <c r="I207" i="1"/>
  <c r="J207" i="1" s="1"/>
  <c r="H207" i="1"/>
  <c r="I206" i="1"/>
  <c r="H206" i="1"/>
  <c r="J206" i="1" s="1"/>
  <c r="I205" i="1"/>
  <c r="J205" i="1" s="1"/>
  <c r="H205" i="1"/>
  <c r="J204" i="1"/>
  <c r="I204" i="1"/>
  <c r="H204" i="1"/>
  <c r="H203" i="1"/>
  <c r="J203" i="1" s="1"/>
  <c r="H202" i="1"/>
  <c r="J202" i="1" s="1"/>
  <c r="H201" i="1"/>
  <c r="J201" i="1" s="1"/>
  <c r="H200" i="1"/>
  <c r="J200" i="1" s="1"/>
  <c r="I199" i="1"/>
  <c r="J199" i="1" s="1"/>
  <c r="H199" i="1"/>
  <c r="H198" i="1"/>
  <c r="J198" i="1" s="1"/>
  <c r="J197" i="1"/>
  <c r="H197" i="1"/>
  <c r="H196" i="1"/>
  <c r="J196" i="1" s="1"/>
  <c r="J194" i="1"/>
  <c r="H194" i="1"/>
  <c r="H193" i="1"/>
  <c r="J193" i="1" s="1"/>
  <c r="J192" i="1"/>
  <c r="H192" i="1"/>
  <c r="H191" i="1"/>
  <c r="J191" i="1" s="1"/>
  <c r="J190" i="1"/>
  <c r="H190" i="1"/>
  <c r="H189" i="1"/>
  <c r="J189" i="1" s="1"/>
  <c r="J188" i="1"/>
  <c r="H188" i="1"/>
  <c r="H187" i="1"/>
  <c r="J187" i="1" s="1"/>
  <c r="J186" i="1"/>
  <c r="H186" i="1"/>
  <c r="H185" i="1"/>
  <c r="J185" i="1" s="1"/>
  <c r="J184" i="1"/>
  <c r="H184" i="1"/>
  <c r="I183" i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I176" i="1"/>
  <c r="H176" i="1"/>
  <c r="J176" i="1" s="1"/>
  <c r="J175" i="1"/>
  <c r="H175" i="1"/>
  <c r="H174" i="1"/>
  <c r="J174" i="1" s="1"/>
  <c r="J173" i="1"/>
  <c r="I173" i="1"/>
  <c r="H173" i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5" i="1"/>
  <c r="J165" i="1" s="1"/>
  <c r="H164" i="1"/>
  <c r="J164" i="1" s="1"/>
  <c r="I163" i="1"/>
  <c r="J163" i="1" s="1"/>
  <c r="H163" i="1"/>
  <c r="H162" i="1"/>
  <c r="J162" i="1" s="1"/>
  <c r="J161" i="1"/>
  <c r="H161" i="1"/>
  <c r="H160" i="1"/>
  <c r="J160" i="1" s="1"/>
  <c r="J159" i="1"/>
  <c r="H159" i="1"/>
  <c r="I158" i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H150" i="1"/>
  <c r="J150" i="1" s="1"/>
  <c r="I149" i="1"/>
  <c r="H149" i="1"/>
  <c r="J149" i="1" s="1"/>
  <c r="J148" i="1"/>
  <c r="H148" i="1"/>
  <c r="I147" i="1"/>
  <c r="H147" i="1"/>
  <c r="J147" i="1" s="1"/>
  <c r="H146" i="1"/>
  <c r="J146" i="1" s="1"/>
  <c r="H145" i="1"/>
  <c r="J145" i="1" s="1"/>
  <c r="H143" i="1"/>
  <c r="J143" i="1" s="1"/>
  <c r="I142" i="1"/>
  <c r="J142" i="1" s="1"/>
  <c r="H142" i="1"/>
  <c r="I141" i="1"/>
  <c r="H141" i="1"/>
  <c r="J141" i="1" s="1"/>
  <c r="I140" i="1"/>
  <c r="H140" i="1"/>
  <c r="J140" i="1" s="1"/>
  <c r="J139" i="1"/>
  <c r="H139" i="1"/>
  <c r="H138" i="1"/>
  <c r="J138" i="1" s="1"/>
  <c r="J137" i="1"/>
  <c r="I137" i="1"/>
  <c r="H137" i="1"/>
  <c r="H136" i="1"/>
  <c r="J136" i="1" s="1"/>
  <c r="I135" i="1"/>
  <c r="H135" i="1"/>
  <c r="J135" i="1" s="1"/>
  <c r="J134" i="1"/>
  <c r="I134" i="1"/>
  <c r="H134" i="1"/>
  <c r="H133" i="1"/>
  <c r="J133" i="1" s="1"/>
  <c r="H132" i="1"/>
  <c r="J132" i="1" s="1"/>
  <c r="H131" i="1"/>
  <c r="J131" i="1" s="1"/>
  <c r="I130" i="1"/>
  <c r="H130" i="1"/>
  <c r="J130" i="1" s="1"/>
  <c r="J129" i="1"/>
  <c r="H129" i="1"/>
  <c r="H128" i="1"/>
  <c r="J128" i="1" s="1"/>
  <c r="J127" i="1"/>
  <c r="H127" i="1"/>
  <c r="I126" i="1"/>
  <c r="H126" i="1"/>
  <c r="J126" i="1" s="1"/>
  <c r="H125" i="1"/>
  <c r="J125" i="1" s="1"/>
  <c r="H123" i="1"/>
  <c r="J123" i="1" s="1"/>
  <c r="H122" i="1"/>
  <c r="J122" i="1" s="1"/>
  <c r="H121" i="1"/>
  <c r="J121" i="1" s="1"/>
  <c r="I120" i="1"/>
  <c r="H120" i="1"/>
  <c r="J120" i="1" s="1"/>
  <c r="J119" i="1"/>
  <c r="H119" i="1"/>
  <c r="I118" i="1"/>
  <c r="H118" i="1"/>
  <c r="J118" i="1" s="1"/>
  <c r="H117" i="1"/>
  <c r="J117" i="1" s="1"/>
  <c r="I116" i="1"/>
  <c r="J116" i="1" s="1"/>
  <c r="H116" i="1"/>
  <c r="H115" i="1"/>
  <c r="J115" i="1" s="1"/>
  <c r="J114" i="1"/>
  <c r="I114" i="1"/>
  <c r="H114" i="1"/>
  <c r="I113" i="1"/>
  <c r="J113" i="1" s="1"/>
  <c r="H113" i="1"/>
  <c r="H112" i="1"/>
  <c r="J112" i="1" s="1"/>
  <c r="J111" i="1"/>
  <c r="I111" i="1"/>
  <c r="H111" i="1"/>
  <c r="I110" i="1"/>
  <c r="J110" i="1" s="1"/>
  <c r="H110" i="1"/>
  <c r="I109" i="1"/>
  <c r="J109" i="1" s="1"/>
  <c r="H109" i="1"/>
  <c r="H108" i="1"/>
  <c r="J108" i="1" s="1"/>
  <c r="I107" i="1"/>
  <c r="J107" i="1" s="1"/>
  <c r="H107" i="1"/>
  <c r="H106" i="1"/>
  <c r="J106" i="1" s="1"/>
  <c r="J105" i="1"/>
  <c r="H105" i="1"/>
  <c r="H104" i="1"/>
  <c r="J104" i="1" s="1"/>
  <c r="J103" i="1"/>
  <c r="H103" i="1"/>
  <c r="H102" i="1"/>
  <c r="J102" i="1" s="1"/>
  <c r="J101" i="1"/>
  <c r="H101" i="1"/>
  <c r="H100" i="1"/>
  <c r="J100" i="1" s="1"/>
  <c r="J99" i="1"/>
  <c r="H99" i="1"/>
  <c r="I98" i="1"/>
  <c r="H98" i="1"/>
  <c r="J98" i="1" s="1"/>
  <c r="I97" i="1"/>
  <c r="H97" i="1"/>
  <c r="J97" i="1" s="1"/>
  <c r="J96" i="1"/>
  <c r="I96" i="1"/>
  <c r="H96" i="1"/>
  <c r="H95" i="1"/>
  <c r="J95" i="1" s="1"/>
  <c r="H94" i="1"/>
  <c r="J94" i="1" s="1"/>
  <c r="I93" i="1"/>
  <c r="J93" i="1" s="1"/>
  <c r="H93" i="1"/>
  <c r="I91" i="1"/>
  <c r="H91" i="1"/>
  <c r="J91" i="1" s="1"/>
  <c r="H90" i="1"/>
  <c r="J90" i="1" s="1"/>
  <c r="H89" i="1"/>
  <c r="J89" i="1" s="1"/>
  <c r="H88" i="1"/>
  <c r="J88" i="1" s="1"/>
  <c r="H87" i="1"/>
  <c r="J87" i="1" s="1"/>
  <c r="I86" i="1"/>
  <c r="H86" i="1"/>
  <c r="J86" i="1" s="1"/>
  <c r="J85" i="1"/>
  <c r="H85" i="1"/>
  <c r="J84" i="1"/>
  <c r="H84" i="1"/>
  <c r="J83" i="1"/>
  <c r="I83" i="1"/>
  <c r="H83" i="1"/>
  <c r="I82" i="1"/>
  <c r="J82" i="1" s="1"/>
  <c r="H82" i="1"/>
  <c r="J81" i="1"/>
  <c r="H81" i="1"/>
  <c r="J80" i="1"/>
  <c r="I80" i="1"/>
  <c r="H80" i="1"/>
  <c r="I79" i="1"/>
  <c r="J79" i="1" s="1"/>
  <c r="H79" i="1"/>
  <c r="J78" i="1"/>
  <c r="H78" i="1"/>
  <c r="J77" i="1"/>
  <c r="H77" i="1"/>
  <c r="J76" i="1"/>
  <c r="H76" i="1"/>
  <c r="J75" i="1"/>
  <c r="H75" i="1"/>
  <c r="J74" i="1"/>
  <c r="H74" i="1"/>
  <c r="J73" i="1"/>
  <c r="H73" i="1"/>
  <c r="H72" i="1"/>
  <c r="J72" i="1" s="1"/>
  <c r="J71" i="1"/>
  <c r="H71" i="1"/>
  <c r="H70" i="1"/>
  <c r="J70" i="1" s="1"/>
  <c r="J69" i="1"/>
  <c r="H69" i="1"/>
  <c r="H68" i="1"/>
  <c r="J68" i="1" s="1"/>
  <c r="J67" i="1"/>
  <c r="H67" i="1"/>
  <c r="H66" i="1"/>
  <c r="J66" i="1" s="1"/>
  <c r="J65" i="1"/>
  <c r="I65" i="1"/>
  <c r="H65" i="1"/>
  <c r="H64" i="1"/>
  <c r="J64" i="1" s="1"/>
  <c r="I63" i="1"/>
  <c r="H63" i="1"/>
  <c r="J63" i="1" s="1"/>
  <c r="J62" i="1"/>
  <c r="I62" i="1"/>
  <c r="H62" i="1"/>
  <c r="H61" i="1"/>
  <c r="J61" i="1" s="1"/>
  <c r="H60" i="1"/>
  <c r="J60" i="1" s="1"/>
  <c r="H59" i="1"/>
  <c r="J59" i="1" s="1"/>
  <c r="H58" i="1"/>
  <c r="J58" i="1" s="1"/>
  <c r="H56" i="1"/>
  <c r="J56" i="1" s="1"/>
  <c r="H55" i="1"/>
  <c r="J55" i="1" s="1"/>
  <c r="H54" i="1"/>
  <c r="J54" i="1" s="1"/>
  <c r="H53" i="1"/>
  <c r="J53" i="1" s="1"/>
  <c r="H52" i="1"/>
  <c r="J52" i="1" s="1"/>
  <c r="I51" i="1"/>
  <c r="H51" i="1"/>
  <c r="J51" i="1" s="1"/>
  <c r="J50" i="1"/>
  <c r="I50" i="1"/>
  <c r="H50" i="1"/>
  <c r="I49" i="1"/>
  <c r="J49" i="1" s="1"/>
  <c r="H49" i="1"/>
  <c r="J48" i="1"/>
  <c r="H48" i="1"/>
  <c r="J47" i="1"/>
  <c r="H47" i="1"/>
  <c r="I46" i="1"/>
  <c r="H46" i="1"/>
  <c r="J46" i="1" s="1"/>
  <c r="H45" i="1"/>
  <c r="J45" i="1" s="1"/>
  <c r="H44" i="1"/>
  <c r="J44" i="1" s="1"/>
  <c r="H43" i="1"/>
  <c r="J43" i="1" s="1"/>
  <c r="H42" i="1"/>
  <c r="J42" i="1" s="1"/>
  <c r="H41" i="1"/>
  <c r="J41" i="1" s="1"/>
  <c r="H40" i="1"/>
  <c r="J40" i="1" s="1"/>
  <c r="I39" i="1"/>
  <c r="H39" i="1"/>
  <c r="J39" i="1" s="1"/>
  <c r="J38" i="1"/>
  <c r="I38" i="1"/>
  <c r="H38" i="1"/>
  <c r="H37" i="1"/>
  <c r="J37" i="1" s="1"/>
  <c r="H36" i="1"/>
  <c r="J36" i="1" s="1"/>
  <c r="I35" i="1"/>
  <c r="J35" i="1" s="1"/>
  <c r="H35" i="1"/>
  <c r="J34" i="1"/>
  <c r="H34" i="1"/>
  <c r="J33" i="1"/>
  <c r="H33" i="1"/>
  <c r="J32" i="1"/>
  <c r="H32" i="1"/>
  <c r="J31" i="1"/>
  <c r="H31" i="1"/>
  <c r="I30" i="1"/>
  <c r="H30" i="1"/>
  <c r="J30" i="1" s="1"/>
  <c r="H29" i="1"/>
  <c r="J29" i="1" s="1"/>
  <c r="H28" i="1"/>
  <c r="J28" i="1" s="1"/>
  <c r="H27" i="1"/>
  <c r="J27" i="1" s="1"/>
  <c r="H26" i="1"/>
  <c r="J26" i="1" s="1"/>
  <c r="H25" i="1"/>
  <c r="J25" i="1" s="1"/>
  <c r="I23" i="1"/>
  <c r="J23" i="1" s="1"/>
  <c r="H23" i="1"/>
  <c r="J22" i="1"/>
  <c r="H22" i="1"/>
  <c r="J21" i="1"/>
  <c r="H21" i="1"/>
  <c r="J20" i="1"/>
  <c r="H20" i="1"/>
  <c r="J19" i="1"/>
  <c r="I19" i="1"/>
  <c r="H19" i="1"/>
  <c r="I18" i="1"/>
  <c r="J18" i="1" s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H11" i="1"/>
  <c r="J11" i="1" s="1"/>
  <c r="J10" i="1"/>
  <c r="H10" i="1"/>
  <c r="I9" i="1"/>
  <c r="H9" i="1"/>
  <c r="J9" i="1" s="1"/>
  <c r="H8" i="1"/>
  <c r="J8" i="1" s="1"/>
  <c r="J839" i="1" l="1"/>
  <c r="J697" i="1"/>
  <c r="J586" i="1"/>
  <c r="J628" i="1"/>
  <c r="J656" i="1"/>
  <c r="J712" i="1"/>
  <c r="J747" i="1"/>
  <c r="J761" i="1"/>
  <c r="J769" i="1"/>
  <c r="J803" i="1"/>
  <c r="J799" i="1"/>
  <c r="J822" i="1"/>
  <c r="J864" i="1"/>
  <c r="J884" i="1"/>
  <c r="J819" i="1"/>
  <c r="J855" i="1"/>
</calcChain>
</file>

<file path=xl/comments1.xml><?xml version="1.0" encoding="utf-8"?>
<comments xmlns="http://schemas.openxmlformats.org/spreadsheetml/2006/main">
  <authors>
    <author>hp</author>
  </authors>
  <commentList>
    <comment ref="G30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<sst xmlns="http://schemas.openxmlformats.org/spreadsheetml/2006/main" count="2750" uniqueCount="35">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</sst>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>
    <font>
      <sz val="11"/>
      <color theme="1"/>
      <name val="Calibri"/>
      <charset val="134"/>
      <scheme val="minor"/>
    </font>
    <font>
      <sz val="29"/>
      <color theme="1"/>
      <name val="Calibri"/>
      <charset val="134"/>
      <scheme val="minor"/>
    </font>
    <font>
      <b/>
      <sz val="19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 tint="4.9989318521683403E-2"/>
      <name val="Calibri"/>
      <charset val="134"/>
      <scheme val="minor"/>
    </font>
    <font>
      <sz val="11"/>
      <color theme="1"/>
      <name val="Calibri"/>
      <charset val="134"/>
    </font>
    <font>
      <sz val="11"/>
      <color rgb="FFFF0000"/>
      <name val="Calibri"/>
      <charset val="134"/>
      <scheme val="minor"/>
    </font>
    <font>
      <sz val="11"/>
      <color theme="1" tint="4.9989318521683403E-2"/>
      <name val="Calibri"/>
      <charset val="134"/>
    </font>
    <font>
      <sz val="1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1" fillId="0" borderId="0"/>
  </cellStyleXfs>
  <cellXfs count="106">
    <xf numFmtId="0" fontId="0" fillId="0" borderId="0" xfId="0"/>
    <xf numFmtId="0" fontId="3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1" fontId="4" fillId="0" borderId="5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4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5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4" fillId="5" borderId="5" xfId="0" applyNumberFormat="1" applyFont="1" applyFill="1" applyBorder="1" applyAlignment="1">
      <alignment horizontal="center" vertical="center"/>
    </xf>
    <xf numFmtId="165" fontId="4" fillId="5" borderId="5" xfId="1" applyNumberFormat="1" applyFont="1" applyFill="1" applyBorder="1" applyAlignment="1">
      <alignment horizontal="center" vertical="center"/>
    </xf>
    <xf numFmtId="0" fontId="4" fillId="5" borderId="5" xfId="1" applyFont="1" applyFill="1" applyBorder="1" applyAlignment="1">
      <alignment horizontal="center" vertical="center"/>
    </xf>
    <xf numFmtId="2" fontId="4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7" fillId="5" borderId="5" xfId="0" applyNumberFormat="1" applyFont="1" applyFill="1" applyBorder="1" applyAlignment="1">
      <alignment horizontal="center" vertical="center"/>
    </xf>
    <xf numFmtId="2" fontId="4" fillId="5" borderId="5" xfId="0" applyNumberFormat="1" applyFont="1" applyFill="1" applyBorder="1" applyAlignment="1">
      <alignment horizontal="center" vertical="center"/>
    </xf>
    <xf numFmtId="165" fontId="8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8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5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8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8" fillId="0" borderId="5" xfId="0" applyNumberFormat="1" applyFont="1" applyBorder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9" fillId="3" borderId="0" xfId="0" applyFont="1" applyFill="1"/>
    <xf numFmtId="0" fontId="9" fillId="0" borderId="0" xfId="0" applyFont="1"/>
    <xf numFmtId="2" fontId="5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 wrapText="1"/>
    </xf>
    <xf numFmtId="2" fontId="8" fillId="0" borderId="5" xfId="1" applyNumberFormat="1" applyFont="1" applyFill="1" applyBorder="1" applyAlignment="1">
      <alignment horizontal="center" vertical="center"/>
    </xf>
    <xf numFmtId="2" fontId="4" fillId="0" borderId="5" xfId="1" applyNumberFormat="1" applyFont="1" applyFill="1" applyBorder="1" applyAlignment="1">
      <alignment horizontal="center" vertical="center"/>
    </xf>
    <xf numFmtId="2" fontId="4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Fill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2" fontId="4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2" fillId="3" borderId="5" xfId="1" applyNumberFormat="1" applyFont="1" applyFill="1" applyBorder="1" applyAlignment="1">
      <alignment horizontal="center" vertical="center"/>
    </xf>
    <xf numFmtId="2" fontId="12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12" fillId="5" borderId="5" xfId="1" applyNumberFormat="1" applyFont="1" applyFill="1" applyBorder="1" applyAlignment="1">
      <alignment horizontal="center" vertical="center"/>
    </xf>
    <xf numFmtId="165" fontId="8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8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5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8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0</xdr:row>
      <xdr:rowOff>38099</xdr:rowOff>
    </xdr:from>
    <xdr:to>
      <xdr:col>2</xdr:col>
      <xdr:colOff>883383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7965" y="37465"/>
          <a:ext cx="276034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9"/>
  <sheetViews>
    <sheetView tabSelected="1" topLeftCell="A2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1" ht="24" customHeight="1">
      <c r="A2" s="102" t="s">
        <v>0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3">
        <v>43486</v>
      </c>
      <c r="B5" s="54" t="s">
        <v>14</v>
      </c>
      <c r="C5" s="53">
        <v>20</v>
      </c>
      <c r="D5" s="54" t="s">
        <v>13</v>
      </c>
      <c r="E5" s="18">
        <v>27610</v>
      </c>
      <c r="F5" s="18">
        <v>27650</v>
      </c>
      <c r="G5" s="18">
        <v>0</v>
      </c>
      <c r="H5" s="55">
        <f>IF(D5="LONG",(F5-E5)*C5,(E5-F5)*C5)</f>
        <v>800</v>
      </c>
      <c r="I5" s="61">
        <v>0</v>
      </c>
      <c r="J5" s="62">
        <f>(H5+I5)</f>
        <v>800</v>
      </c>
    </row>
    <row r="6" spans="1:11" ht="23.25" customHeight="1">
      <c r="A6" s="3">
        <v>43483</v>
      </c>
      <c r="B6" s="56" t="s">
        <v>17</v>
      </c>
      <c r="C6" s="53">
        <v>75</v>
      </c>
      <c r="D6" s="54" t="s">
        <v>15</v>
      </c>
      <c r="E6" s="18">
        <v>10910</v>
      </c>
      <c r="F6" s="18">
        <v>10885</v>
      </c>
      <c r="G6" s="18">
        <v>0</v>
      </c>
      <c r="H6" s="57">
        <f>(E6-F6)*C6</f>
        <v>1875</v>
      </c>
      <c r="I6" s="57">
        <v>0</v>
      </c>
      <c r="J6" s="63">
        <f>+I6+H6</f>
        <v>1875</v>
      </c>
    </row>
    <row r="7" spans="1:11" ht="23.25" customHeight="1">
      <c r="A7" s="3">
        <v>43482</v>
      </c>
      <c r="B7" s="52" t="s">
        <v>12</v>
      </c>
      <c r="C7" s="53">
        <v>75</v>
      </c>
      <c r="D7" s="54" t="s">
        <v>13</v>
      </c>
      <c r="E7" s="18">
        <v>10925</v>
      </c>
      <c r="F7" s="18">
        <v>10895</v>
      </c>
      <c r="G7" s="18">
        <v>0</v>
      </c>
      <c r="H7" s="55">
        <f>IF(D7="LONG",(F7-E7)*C7,(E7-F7)*C7)</f>
        <v>-2250</v>
      </c>
      <c r="I7" s="61">
        <v>0</v>
      </c>
      <c r="J7" s="62">
        <f>(H7+I7)</f>
        <v>-2250</v>
      </c>
    </row>
    <row r="8" spans="1:11" ht="23.25" customHeight="1">
      <c r="A8" s="3">
        <v>43481</v>
      </c>
      <c r="B8" s="52" t="s">
        <v>12</v>
      </c>
      <c r="C8" s="53">
        <v>75</v>
      </c>
      <c r="D8" s="54" t="s">
        <v>13</v>
      </c>
      <c r="E8" s="18">
        <v>10800</v>
      </c>
      <c r="F8" s="18">
        <v>10825</v>
      </c>
      <c r="G8" s="18">
        <v>0</v>
      </c>
      <c r="H8" s="55">
        <f>IF(D8="LONG",(F8-E8)*C8,(E8-F8)*C8)</f>
        <v>1875</v>
      </c>
      <c r="I8" s="61">
        <v>0</v>
      </c>
      <c r="J8" s="62">
        <f>(H8+I8)</f>
        <v>1875</v>
      </c>
    </row>
    <row r="9" spans="1:11" ht="23.25" customHeight="1">
      <c r="A9" s="3">
        <v>43480</v>
      </c>
      <c r="B9" s="52" t="s">
        <v>12</v>
      </c>
      <c r="C9" s="53">
        <v>75</v>
      </c>
      <c r="D9" s="54" t="s">
        <v>13</v>
      </c>
      <c r="E9" s="18">
        <v>10880</v>
      </c>
      <c r="F9" s="18">
        <v>10905</v>
      </c>
      <c r="G9" s="18">
        <v>10935</v>
      </c>
      <c r="H9" s="55">
        <f>IF(D9="LONG",(F9-E9)*C9,(E9-F9)*C9)</f>
        <v>1875</v>
      </c>
      <c r="I9" s="61">
        <f>(G9-F9)*C9</f>
        <v>2250</v>
      </c>
      <c r="J9" s="62">
        <f>(H9+I9)</f>
        <v>4125</v>
      </c>
    </row>
    <row r="10" spans="1:11" ht="23.25" customHeight="1">
      <c r="A10" s="3">
        <v>43479</v>
      </c>
      <c r="B10" s="56" t="s">
        <v>14</v>
      </c>
      <c r="C10" s="53">
        <v>20</v>
      </c>
      <c r="D10" s="54" t="s">
        <v>15</v>
      </c>
      <c r="E10" s="18">
        <v>27375</v>
      </c>
      <c r="F10" s="18">
        <v>27350</v>
      </c>
      <c r="G10" s="18">
        <v>0</v>
      </c>
      <c r="H10" s="57">
        <f>(E10-F10)*C10</f>
        <v>500</v>
      </c>
      <c r="I10" s="57">
        <v>0</v>
      </c>
      <c r="J10" s="63">
        <f>+I10+H10</f>
        <v>500</v>
      </c>
    </row>
    <row r="11" spans="1:11" ht="23.25" customHeight="1">
      <c r="A11" s="3">
        <v>43476</v>
      </c>
      <c r="B11" s="56" t="s">
        <v>12</v>
      </c>
      <c r="C11" s="53">
        <v>75</v>
      </c>
      <c r="D11" s="54" t="s">
        <v>13</v>
      </c>
      <c r="E11" s="18">
        <v>10800</v>
      </c>
      <c r="F11" s="18">
        <v>10825</v>
      </c>
      <c r="G11" s="18">
        <v>0</v>
      </c>
      <c r="H11" s="55">
        <f t="shared" ref="H11" si="0">IF(D11="LONG",(F11-E11)*C11,(E11-F11)*C11)</f>
        <v>1875</v>
      </c>
      <c r="I11" s="61">
        <v>0</v>
      </c>
      <c r="J11" s="62">
        <f t="shared" ref="J11" si="1">(H11+I11)</f>
        <v>1875</v>
      </c>
    </row>
    <row r="12" spans="1:11" ht="23.25" customHeight="1">
      <c r="A12" s="3">
        <v>43475</v>
      </c>
      <c r="B12" s="56" t="s">
        <v>12</v>
      </c>
      <c r="C12" s="53">
        <v>75</v>
      </c>
      <c r="D12" s="54" t="s">
        <v>13</v>
      </c>
      <c r="E12" s="18">
        <v>10860</v>
      </c>
      <c r="F12" s="18">
        <v>10870</v>
      </c>
      <c r="G12" s="18">
        <v>0</v>
      </c>
      <c r="H12" s="55">
        <f t="shared" ref="H12" si="2">IF(D12="LONG",(F12-E12)*C12,(E12-F12)*C12)</f>
        <v>750</v>
      </c>
      <c r="I12" s="61">
        <v>0</v>
      </c>
      <c r="J12" s="62">
        <f t="shared" ref="J12" si="3">(H12+I12)</f>
        <v>750</v>
      </c>
    </row>
    <row r="13" spans="1:11" ht="23.25" customHeight="1">
      <c r="A13" s="3">
        <v>43474</v>
      </c>
      <c r="B13" s="56" t="s">
        <v>12</v>
      </c>
      <c r="C13" s="53">
        <v>75</v>
      </c>
      <c r="D13" s="54" t="s">
        <v>13</v>
      </c>
      <c r="E13" s="18">
        <v>10870</v>
      </c>
      <c r="F13" s="18">
        <v>10895</v>
      </c>
      <c r="G13" s="18">
        <v>0</v>
      </c>
      <c r="H13" s="55">
        <f t="shared" ref="H13" si="4">IF(D13="LONG",(F13-E13)*C13,(E13-F13)*C13)</f>
        <v>1875</v>
      </c>
      <c r="I13" s="61">
        <v>0</v>
      </c>
      <c r="J13" s="62">
        <f t="shared" ref="J13" si="5">(H13+I13)</f>
        <v>1875</v>
      </c>
    </row>
    <row r="14" spans="1:11" ht="23.25" customHeight="1">
      <c r="A14" s="3">
        <v>43473</v>
      </c>
      <c r="B14" s="56" t="s">
        <v>12</v>
      </c>
      <c r="C14" s="53">
        <v>75</v>
      </c>
      <c r="D14" s="54" t="s">
        <v>13</v>
      </c>
      <c r="E14" s="18">
        <v>10825</v>
      </c>
      <c r="F14" s="18">
        <v>10850</v>
      </c>
      <c r="G14" s="18">
        <v>0</v>
      </c>
      <c r="H14" s="55">
        <f t="shared" ref="H14" si="6">IF(D14="LONG",(F14-E14)*C14,(E14-F14)*C14)</f>
        <v>1875</v>
      </c>
      <c r="I14" s="61">
        <v>0</v>
      </c>
      <c r="J14" s="62">
        <f t="shared" ref="J14" si="7">(H14+I14)</f>
        <v>1875</v>
      </c>
    </row>
    <row r="15" spans="1:11" ht="23.25" customHeight="1">
      <c r="A15" s="3">
        <v>43472</v>
      </c>
      <c r="B15" s="56" t="s">
        <v>14</v>
      </c>
      <c r="C15" s="53">
        <v>20</v>
      </c>
      <c r="D15" s="54" t="s">
        <v>13</v>
      </c>
      <c r="E15" s="18">
        <v>27500</v>
      </c>
      <c r="F15" s="18">
        <v>27450</v>
      </c>
      <c r="G15" s="18">
        <v>0</v>
      </c>
      <c r="H15" s="55">
        <f t="shared" ref="H15:H16" si="8">IF(D15="LONG",(F15-E15)*C15,(E15-F15)*C15)</f>
        <v>-1000</v>
      </c>
      <c r="I15" s="61">
        <v>0</v>
      </c>
      <c r="J15" s="62">
        <f t="shared" ref="J15:J16" si="9">(H15+I15)</f>
        <v>-1000</v>
      </c>
    </row>
    <row r="16" spans="1:11" ht="23.25" customHeight="1">
      <c r="A16" s="3">
        <v>43472</v>
      </c>
      <c r="B16" s="54" t="s">
        <v>12</v>
      </c>
      <c r="C16" s="53">
        <v>75</v>
      </c>
      <c r="D16" s="54" t="s">
        <v>13</v>
      </c>
      <c r="E16" s="18">
        <v>10870</v>
      </c>
      <c r="F16" s="18">
        <v>10840</v>
      </c>
      <c r="G16" s="18">
        <v>0</v>
      </c>
      <c r="H16" s="55">
        <f t="shared" si="8"/>
        <v>-2250</v>
      </c>
      <c r="I16" s="61">
        <v>0</v>
      </c>
      <c r="J16" s="62">
        <f t="shared" si="9"/>
        <v>-2250</v>
      </c>
    </row>
    <row r="17" spans="1:10" ht="23.25" customHeight="1">
      <c r="A17" s="3">
        <v>43469</v>
      </c>
      <c r="B17" s="56" t="s">
        <v>14</v>
      </c>
      <c r="C17" s="53">
        <v>20</v>
      </c>
      <c r="D17" s="54" t="s">
        <v>13</v>
      </c>
      <c r="E17" s="18">
        <v>27350</v>
      </c>
      <c r="F17" s="18">
        <v>27375</v>
      </c>
      <c r="G17" s="18">
        <v>0</v>
      </c>
      <c r="H17" s="55">
        <f t="shared" ref="H17:H18" si="10">IF(D17="LONG",(F17-E17)*C17,(E17-F17)*C17)</f>
        <v>500</v>
      </c>
      <c r="I17" s="61">
        <v>0</v>
      </c>
      <c r="J17" s="62">
        <f t="shared" ref="J17:J18" si="11">(H17+I17)</f>
        <v>500</v>
      </c>
    </row>
    <row r="18" spans="1:10" ht="23.25" customHeight="1">
      <c r="A18" s="3">
        <v>43469</v>
      </c>
      <c r="B18" s="54" t="s">
        <v>12</v>
      </c>
      <c r="C18" s="53">
        <v>75</v>
      </c>
      <c r="D18" s="54" t="s">
        <v>13</v>
      </c>
      <c r="E18" s="18">
        <v>10700</v>
      </c>
      <c r="F18" s="18">
        <v>10725</v>
      </c>
      <c r="G18" s="18">
        <v>10755</v>
      </c>
      <c r="H18" s="55">
        <f t="shared" si="10"/>
        <v>1875</v>
      </c>
      <c r="I18" s="61">
        <f t="shared" ref="I18" si="12">(G18-F18)*C18</f>
        <v>2250</v>
      </c>
      <c r="J18" s="62">
        <f t="shared" si="11"/>
        <v>4125</v>
      </c>
    </row>
    <row r="19" spans="1:10" ht="23.25" customHeight="1">
      <c r="A19" s="3">
        <v>43468</v>
      </c>
      <c r="B19" s="56" t="s">
        <v>12</v>
      </c>
      <c r="C19" s="53">
        <v>75</v>
      </c>
      <c r="D19" s="54" t="s">
        <v>15</v>
      </c>
      <c r="E19" s="18">
        <v>10845</v>
      </c>
      <c r="F19" s="18">
        <v>10820</v>
      </c>
      <c r="G19" s="18">
        <v>10790</v>
      </c>
      <c r="H19" s="57">
        <f>(E19-F19)*C19</f>
        <v>1875</v>
      </c>
      <c r="I19" s="57">
        <f>(F19-G19)*C19</f>
        <v>2250</v>
      </c>
      <c r="J19" s="63">
        <f>+I19+H19</f>
        <v>4125</v>
      </c>
    </row>
    <row r="20" spans="1:10" ht="23.25" customHeight="1">
      <c r="A20" s="3">
        <v>43468</v>
      </c>
      <c r="B20" s="56" t="s">
        <v>14</v>
      </c>
      <c r="C20" s="53">
        <v>20</v>
      </c>
      <c r="D20" s="54" t="s">
        <v>13</v>
      </c>
      <c r="E20" s="18">
        <v>27190</v>
      </c>
      <c r="F20" s="18">
        <v>27090</v>
      </c>
      <c r="G20" s="18">
        <v>0</v>
      </c>
      <c r="H20" s="55">
        <f t="shared" ref="H20" si="13">IF(D20="LONG",(F20-E20)*C20,(E20-F20)*C20)</f>
        <v>-2000</v>
      </c>
      <c r="I20" s="61">
        <v>0</v>
      </c>
      <c r="J20" s="64">
        <f t="shared" ref="J20" si="14">(H20+I20)</f>
        <v>-2000</v>
      </c>
    </row>
    <row r="21" spans="1:10" ht="23.25" customHeight="1">
      <c r="A21" s="3">
        <v>43467</v>
      </c>
      <c r="B21" s="56" t="s">
        <v>14</v>
      </c>
      <c r="C21" s="53">
        <v>20</v>
      </c>
      <c r="D21" s="54" t="s">
        <v>13</v>
      </c>
      <c r="E21" s="18">
        <v>27250</v>
      </c>
      <c r="F21" s="18">
        <v>27325</v>
      </c>
      <c r="G21" s="18">
        <v>0</v>
      </c>
      <c r="H21" s="55">
        <f t="shared" ref="H21:H23" si="15">IF(D21="LONG",(F21-E21)*C21,(E21-F21)*C21)</f>
        <v>1500</v>
      </c>
      <c r="I21" s="61">
        <v>0</v>
      </c>
      <c r="J21" s="62">
        <f t="shared" ref="J21:J23" si="16">(H21+I21)</f>
        <v>1500</v>
      </c>
    </row>
    <row r="22" spans="1:10" ht="23.25" customHeight="1">
      <c r="A22" s="3">
        <v>43467</v>
      </c>
      <c r="B22" s="54" t="s">
        <v>12</v>
      </c>
      <c r="C22" s="53">
        <v>75</v>
      </c>
      <c r="D22" s="54" t="s">
        <v>13</v>
      </c>
      <c r="E22" s="18">
        <v>10890</v>
      </c>
      <c r="F22" s="18">
        <v>10915</v>
      </c>
      <c r="G22" s="18">
        <v>0</v>
      </c>
      <c r="H22" s="55">
        <f t="shared" si="15"/>
        <v>1875</v>
      </c>
      <c r="I22" s="61">
        <v>0</v>
      </c>
      <c r="J22" s="62">
        <f t="shared" si="16"/>
        <v>1875</v>
      </c>
    </row>
    <row r="23" spans="1:10" ht="23.25" customHeight="1">
      <c r="A23" s="3">
        <v>43466</v>
      </c>
      <c r="B23" s="54" t="s">
        <v>12</v>
      </c>
      <c r="C23" s="53">
        <v>75</v>
      </c>
      <c r="D23" s="54" t="s">
        <v>13</v>
      </c>
      <c r="E23" s="18">
        <v>10870</v>
      </c>
      <c r="F23" s="18">
        <v>10895</v>
      </c>
      <c r="G23" s="18">
        <v>10925</v>
      </c>
      <c r="H23" s="55">
        <f t="shared" si="15"/>
        <v>1875</v>
      </c>
      <c r="I23" s="61">
        <f t="shared" ref="I23" si="17">(G23-F23)*C23</f>
        <v>2250</v>
      </c>
      <c r="J23" s="62">
        <f t="shared" si="16"/>
        <v>4125</v>
      </c>
    </row>
    <row r="24" spans="1:10" ht="23.25" customHeight="1">
      <c r="A24" s="58"/>
      <c r="B24" s="58"/>
      <c r="C24" s="58"/>
      <c r="D24" s="58"/>
      <c r="E24" s="58"/>
      <c r="F24" s="58"/>
      <c r="G24" s="58"/>
      <c r="H24" s="58"/>
      <c r="I24" s="58"/>
      <c r="J24" s="58"/>
    </row>
    <row r="25" spans="1:10" ht="23.25" customHeight="1">
      <c r="A25" s="3">
        <v>43465</v>
      </c>
      <c r="B25" s="54" t="s">
        <v>12</v>
      </c>
      <c r="C25" s="53">
        <v>75</v>
      </c>
      <c r="D25" s="54" t="s">
        <v>13</v>
      </c>
      <c r="E25" s="18">
        <v>10915</v>
      </c>
      <c r="F25" s="18">
        <v>10935</v>
      </c>
      <c r="G25" s="18">
        <v>0</v>
      </c>
      <c r="H25" s="55">
        <f t="shared" ref="H25" si="18">IF(D25="LONG",(F25-E25)*C25,(E25-F25)*C25)</f>
        <v>1500</v>
      </c>
      <c r="I25" s="61">
        <v>0</v>
      </c>
      <c r="J25" s="62">
        <f t="shared" ref="J25" si="19">(H25+I25)</f>
        <v>1500</v>
      </c>
    </row>
    <row r="26" spans="1:10" ht="23.25" customHeight="1">
      <c r="A26" s="3">
        <v>43462</v>
      </c>
      <c r="B26" s="54" t="s">
        <v>12</v>
      </c>
      <c r="C26" s="53">
        <v>75</v>
      </c>
      <c r="D26" s="54" t="s">
        <v>13</v>
      </c>
      <c r="E26" s="18">
        <v>10915</v>
      </c>
      <c r="F26" s="18">
        <v>10940</v>
      </c>
      <c r="G26" s="18">
        <v>0</v>
      </c>
      <c r="H26" s="55">
        <f t="shared" ref="H26" si="20">IF(D26="LONG",(F26-E26)*C26,(E26-F26)*C26)</f>
        <v>1875</v>
      </c>
      <c r="I26" s="61">
        <v>0</v>
      </c>
      <c r="J26" s="62">
        <f t="shared" ref="J26" si="21">(H26+I26)</f>
        <v>1875</v>
      </c>
    </row>
    <row r="27" spans="1:10" ht="23.25" customHeight="1">
      <c r="A27" s="3">
        <v>43461</v>
      </c>
      <c r="B27" s="54" t="s">
        <v>12</v>
      </c>
      <c r="C27" s="53">
        <v>75</v>
      </c>
      <c r="D27" s="54" t="s">
        <v>13</v>
      </c>
      <c r="E27" s="18">
        <v>10795</v>
      </c>
      <c r="F27" s="18">
        <v>10820</v>
      </c>
      <c r="G27" s="18">
        <v>0</v>
      </c>
      <c r="H27" s="55">
        <f t="shared" ref="H27" si="22">IF(D27="LONG",(F27-E27)*C27,(E27-F27)*C27)</f>
        <v>1875</v>
      </c>
      <c r="I27" s="61">
        <v>0</v>
      </c>
      <c r="J27" s="62">
        <f t="shared" ref="J27" si="23">(H27+I27)</f>
        <v>1875</v>
      </c>
    </row>
    <row r="28" spans="1:10" ht="23.25" customHeight="1">
      <c r="A28" s="3">
        <v>43460</v>
      </c>
      <c r="B28" s="54" t="s">
        <v>12</v>
      </c>
      <c r="C28" s="53">
        <v>75</v>
      </c>
      <c r="D28" s="54" t="s">
        <v>13</v>
      </c>
      <c r="E28" s="18">
        <v>10740</v>
      </c>
      <c r="F28" s="18">
        <v>10760</v>
      </c>
      <c r="G28" s="18">
        <v>0</v>
      </c>
      <c r="H28" s="55">
        <f t="shared" ref="H28" si="24">IF(D28="LONG",(F28-E28)*C28,(E28-F28)*C28)</f>
        <v>1500</v>
      </c>
      <c r="I28" s="61">
        <v>0</v>
      </c>
      <c r="J28" s="62">
        <f t="shared" ref="J28" si="25">(H28+I28)</f>
        <v>1500</v>
      </c>
    </row>
    <row r="29" spans="1:10" ht="23.25" customHeight="1">
      <c r="A29" s="3">
        <v>43460</v>
      </c>
      <c r="B29" s="54" t="s">
        <v>14</v>
      </c>
      <c r="C29" s="53">
        <v>20</v>
      </c>
      <c r="D29" s="54" t="s">
        <v>15</v>
      </c>
      <c r="E29" s="18">
        <v>26500</v>
      </c>
      <c r="F29" s="18">
        <v>26600</v>
      </c>
      <c r="G29" s="18">
        <v>0</v>
      </c>
      <c r="H29" s="57">
        <f>(E29-F29)*C29</f>
        <v>-2000</v>
      </c>
      <c r="I29" s="57">
        <v>0</v>
      </c>
      <c r="J29" s="65">
        <f>+I29+H29</f>
        <v>-2000</v>
      </c>
    </row>
    <row r="30" spans="1:10" ht="23.25" customHeight="1">
      <c r="A30" s="3">
        <v>43458</v>
      </c>
      <c r="B30" s="56" t="s">
        <v>12</v>
      </c>
      <c r="C30" s="53">
        <v>75</v>
      </c>
      <c r="D30" s="54" t="s">
        <v>13</v>
      </c>
      <c r="E30" s="18">
        <v>10730</v>
      </c>
      <c r="F30" s="18">
        <v>10750</v>
      </c>
      <c r="G30" s="18">
        <v>10775</v>
      </c>
      <c r="H30" s="55">
        <f t="shared" ref="H30" si="26">IF(D30="LONG",(F30-E30)*C30,(E30-F30)*C30)</f>
        <v>1500</v>
      </c>
      <c r="I30" s="61">
        <f t="shared" ref="I30" si="27">(G30-F30)*C30</f>
        <v>1875</v>
      </c>
      <c r="J30" s="62">
        <f t="shared" ref="J30" si="28">(H30+I30)</f>
        <v>3375</v>
      </c>
    </row>
    <row r="31" spans="1:10" ht="23.25" customHeight="1">
      <c r="A31" s="3">
        <v>43458</v>
      </c>
      <c r="B31" s="56" t="s">
        <v>14</v>
      </c>
      <c r="C31" s="53">
        <v>20</v>
      </c>
      <c r="D31" s="54" t="s">
        <v>13</v>
      </c>
      <c r="E31" s="59">
        <v>26890</v>
      </c>
      <c r="F31" s="18">
        <v>26790</v>
      </c>
      <c r="G31" s="18">
        <v>0</v>
      </c>
      <c r="H31" s="55">
        <f t="shared" ref="H31" si="29">IF(D31="LONG",(F31-E31)*C31,(E31-F31)*C31)</f>
        <v>-2000</v>
      </c>
      <c r="I31" s="61">
        <v>0</v>
      </c>
      <c r="J31" s="64">
        <f t="shared" ref="J31" si="30">(H31+I31)</f>
        <v>-2000</v>
      </c>
    </row>
    <row r="32" spans="1:10" ht="23.25" customHeight="1">
      <c r="A32" s="3">
        <v>43455</v>
      </c>
      <c r="B32" s="56" t="s">
        <v>12</v>
      </c>
      <c r="C32" s="53">
        <v>75</v>
      </c>
      <c r="D32" s="54" t="s">
        <v>13</v>
      </c>
      <c r="E32" s="18">
        <v>10840</v>
      </c>
      <c r="F32" s="18">
        <v>10870</v>
      </c>
      <c r="G32" s="18">
        <v>0</v>
      </c>
      <c r="H32" s="55">
        <f t="shared" ref="H32:H33" si="31">IF(D32="LONG",(F32-E32)*C32,(E32-F32)*C32)</f>
        <v>2250</v>
      </c>
      <c r="I32" s="61">
        <v>0</v>
      </c>
      <c r="J32" s="62">
        <f t="shared" ref="J32:J33" si="32">(H32+I32)</f>
        <v>2250</v>
      </c>
    </row>
    <row r="33" spans="1:10" ht="23.25" customHeight="1">
      <c r="A33" s="3">
        <v>43455</v>
      </c>
      <c r="B33" s="56" t="s">
        <v>14</v>
      </c>
      <c r="C33" s="53">
        <v>20</v>
      </c>
      <c r="D33" s="54" t="s">
        <v>13</v>
      </c>
      <c r="E33" s="59">
        <v>27095</v>
      </c>
      <c r="F33" s="18">
        <v>27120</v>
      </c>
      <c r="G33" s="18">
        <v>0</v>
      </c>
      <c r="H33" s="55">
        <f t="shared" si="31"/>
        <v>500</v>
      </c>
      <c r="I33" s="61">
        <v>0</v>
      </c>
      <c r="J33" s="62">
        <f t="shared" si="32"/>
        <v>500</v>
      </c>
    </row>
    <row r="34" spans="1:10" ht="23.25" customHeight="1">
      <c r="A34" s="3">
        <v>43454</v>
      </c>
      <c r="B34" s="54" t="s">
        <v>14</v>
      </c>
      <c r="C34" s="53">
        <v>20</v>
      </c>
      <c r="D34" s="54" t="s">
        <v>13</v>
      </c>
      <c r="E34" s="18">
        <v>27250</v>
      </c>
      <c r="F34" s="18">
        <v>27350</v>
      </c>
      <c r="G34" s="18">
        <v>0</v>
      </c>
      <c r="H34" s="55">
        <f t="shared" ref="H34:H35" si="33">IF(D34="LONG",(F34-E34)*C34,(E34-F34)*C34)</f>
        <v>2000</v>
      </c>
      <c r="I34" s="61">
        <v>0</v>
      </c>
      <c r="J34" s="62">
        <f t="shared" ref="J34:J35" si="34">(H34+I34)</f>
        <v>2000</v>
      </c>
    </row>
    <row r="35" spans="1:10" ht="23.25" customHeight="1">
      <c r="A35" s="3">
        <v>43454</v>
      </c>
      <c r="B35" s="56" t="s">
        <v>12</v>
      </c>
      <c r="C35" s="53">
        <v>75</v>
      </c>
      <c r="D35" s="54" t="s">
        <v>13</v>
      </c>
      <c r="E35" s="59">
        <v>10900</v>
      </c>
      <c r="F35" s="18">
        <v>10925</v>
      </c>
      <c r="G35" s="18">
        <v>10955</v>
      </c>
      <c r="H35" s="55">
        <f t="shared" si="33"/>
        <v>1875</v>
      </c>
      <c r="I35" s="61">
        <f t="shared" ref="I35" si="35">(G35-F35)*C35</f>
        <v>2250</v>
      </c>
      <c r="J35" s="62">
        <f t="shared" si="34"/>
        <v>4125</v>
      </c>
    </row>
    <row r="36" spans="1:10" ht="23.25" customHeight="1">
      <c r="A36" s="3">
        <v>43453</v>
      </c>
      <c r="B36" s="54" t="s">
        <v>14</v>
      </c>
      <c r="C36" s="53">
        <v>20</v>
      </c>
      <c r="D36" s="54" t="s">
        <v>13</v>
      </c>
      <c r="E36" s="18">
        <v>27400</v>
      </c>
      <c r="F36" s="18">
        <v>27400</v>
      </c>
      <c r="G36" s="18">
        <v>0</v>
      </c>
      <c r="H36" s="55">
        <f t="shared" ref="H36:H37" si="36">IF(D36="LONG",(F36-E36)*C36,(E36-F36)*C36)</f>
        <v>0</v>
      </c>
      <c r="I36" s="61">
        <v>0</v>
      </c>
      <c r="J36" s="62">
        <f t="shared" ref="J36:J37" si="37">(H36+I36)</f>
        <v>0</v>
      </c>
    </row>
    <row r="37" spans="1:10" ht="23.25" customHeight="1">
      <c r="A37" s="3">
        <v>43453</v>
      </c>
      <c r="B37" s="56" t="s">
        <v>12</v>
      </c>
      <c r="C37" s="53">
        <v>75</v>
      </c>
      <c r="D37" s="54" t="s">
        <v>13</v>
      </c>
      <c r="E37" s="18">
        <v>10970</v>
      </c>
      <c r="F37" s="18">
        <v>11000</v>
      </c>
      <c r="G37" s="18">
        <v>0</v>
      </c>
      <c r="H37" s="55">
        <f t="shared" si="36"/>
        <v>2250</v>
      </c>
      <c r="I37" s="61">
        <v>0</v>
      </c>
      <c r="J37" s="62">
        <f t="shared" si="37"/>
        <v>2250</v>
      </c>
    </row>
    <row r="38" spans="1:10" ht="23.25" customHeight="1">
      <c r="A38" s="3">
        <v>43452</v>
      </c>
      <c r="B38" s="54" t="s">
        <v>14</v>
      </c>
      <c r="C38" s="53">
        <v>20</v>
      </c>
      <c r="D38" s="54" t="s">
        <v>13</v>
      </c>
      <c r="E38" s="18">
        <v>27000</v>
      </c>
      <c r="F38" s="18">
        <v>27100</v>
      </c>
      <c r="G38" s="18">
        <v>27275</v>
      </c>
      <c r="H38" s="55">
        <f t="shared" ref="H38:H39" si="38">IF(D38="LONG",(F38-E38)*C38,(E38-F38)*C38)</f>
        <v>2000</v>
      </c>
      <c r="I38" s="61">
        <f t="shared" ref="I38:I39" si="39">(G38-F38)*C38</f>
        <v>3500</v>
      </c>
      <c r="J38" s="62">
        <f t="shared" ref="J38:J39" si="40">(H38+I38)</f>
        <v>5500</v>
      </c>
    </row>
    <row r="39" spans="1:10" ht="23.25" customHeight="1">
      <c r="A39" s="3">
        <v>43452</v>
      </c>
      <c r="B39" s="54" t="s">
        <v>12</v>
      </c>
      <c r="C39" s="53">
        <v>75</v>
      </c>
      <c r="D39" s="54" t="s">
        <v>13</v>
      </c>
      <c r="E39" s="18">
        <v>10875</v>
      </c>
      <c r="F39" s="18">
        <v>10905</v>
      </c>
      <c r="G39" s="18">
        <v>10940</v>
      </c>
      <c r="H39" s="55">
        <f t="shared" si="38"/>
        <v>2250</v>
      </c>
      <c r="I39" s="61">
        <f t="shared" si="39"/>
        <v>2625</v>
      </c>
      <c r="J39" s="62">
        <f t="shared" si="40"/>
        <v>4875</v>
      </c>
    </row>
    <row r="40" spans="1:10" ht="23.25" customHeight="1">
      <c r="A40" s="3">
        <v>43452</v>
      </c>
      <c r="B40" s="54" t="s">
        <v>14</v>
      </c>
      <c r="C40" s="53">
        <v>20</v>
      </c>
      <c r="D40" s="54" t="s">
        <v>15</v>
      </c>
      <c r="E40" s="18">
        <v>26950</v>
      </c>
      <c r="F40" s="18">
        <v>27000</v>
      </c>
      <c r="G40" s="18">
        <v>0</v>
      </c>
      <c r="H40" s="57">
        <f>(E40-F40)*C40</f>
        <v>-1000</v>
      </c>
      <c r="I40" s="57">
        <v>0</v>
      </c>
      <c r="J40" s="65">
        <f>+I40+H40</f>
        <v>-1000</v>
      </c>
    </row>
    <row r="41" spans="1:10" ht="23.25" customHeight="1">
      <c r="A41" s="3">
        <v>43451</v>
      </c>
      <c r="B41" s="54" t="s">
        <v>14</v>
      </c>
      <c r="C41" s="53">
        <v>20</v>
      </c>
      <c r="D41" s="54" t="s">
        <v>13</v>
      </c>
      <c r="E41" s="18">
        <v>27100</v>
      </c>
      <c r="F41" s="18">
        <v>27000</v>
      </c>
      <c r="G41" s="18">
        <v>0</v>
      </c>
      <c r="H41" s="55">
        <f t="shared" ref="H41" si="41">IF(D41="LONG",(F41-E41)*C41,(E41-F41)*C41)</f>
        <v>-2000</v>
      </c>
      <c r="I41" s="61">
        <v>0</v>
      </c>
      <c r="J41" s="64">
        <f t="shared" ref="J41" si="42">(H41+I41)</f>
        <v>-2000</v>
      </c>
    </row>
    <row r="42" spans="1:10" ht="23.25" customHeight="1">
      <c r="A42" s="3">
        <v>43451</v>
      </c>
      <c r="B42" s="54" t="s">
        <v>12</v>
      </c>
      <c r="C42" s="53">
        <v>75</v>
      </c>
      <c r="D42" s="54" t="s">
        <v>13</v>
      </c>
      <c r="E42" s="18">
        <v>10890</v>
      </c>
      <c r="F42" s="18">
        <v>10920</v>
      </c>
      <c r="G42" s="18">
        <v>0</v>
      </c>
      <c r="H42" s="55">
        <f t="shared" ref="H42:H43" si="43">IF(D42="LONG",(F42-E42)*C42,(E42-F42)*C42)</f>
        <v>2250</v>
      </c>
      <c r="I42" s="61">
        <v>0</v>
      </c>
      <c r="J42" s="62">
        <f t="shared" ref="J42:J43" si="44">(H42+I42)</f>
        <v>2250</v>
      </c>
    </row>
    <row r="43" spans="1:10" ht="23.25" customHeight="1">
      <c r="A43" s="3">
        <v>43448</v>
      </c>
      <c r="B43" s="54" t="s">
        <v>12</v>
      </c>
      <c r="C43" s="53">
        <v>75</v>
      </c>
      <c r="D43" s="54" t="s">
        <v>13</v>
      </c>
      <c r="E43" s="18">
        <v>10795</v>
      </c>
      <c r="F43" s="18">
        <v>10825</v>
      </c>
      <c r="G43" s="18">
        <v>0</v>
      </c>
      <c r="H43" s="55">
        <f t="shared" si="43"/>
        <v>2250</v>
      </c>
      <c r="I43" s="61">
        <v>0</v>
      </c>
      <c r="J43" s="62">
        <f t="shared" si="44"/>
        <v>2250</v>
      </c>
    </row>
    <row r="44" spans="1:10" ht="23.25" customHeight="1">
      <c r="A44" s="3">
        <v>43447</v>
      </c>
      <c r="B44" s="54" t="s">
        <v>14</v>
      </c>
      <c r="C44" s="53">
        <v>20</v>
      </c>
      <c r="D44" s="54" t="s">
        <v>15</v>
      </c>
      <c r="E44" s="18">
        <v>26950</v>
      </c>
      <c r="F44" s="18">
        <v>26850</v>
      </c>
      <c r="G44" s="18">
        <v>0</v>
      </c>
      <c r="H44" s="57">
        <f t="shared" ref="H44:H49" si="45">(E44-F44)*C44</f>
        <v>2000</v>
      </c>
      <c r="I44" s="57">
        <v>0</v>
      </c>
      <c r="J44" s="63">
        <f t="shared" ref="J44:J49" si="46">+I44+H44</f>
        <v>2000</v>
      </c>
    </row>
    <row r="45" spans="1:10" ht="23.25" customHeight="1">
      <c r="A45" s="3">
        <v>43447</v>
      </c>
      <c r="B45" s="54" t="s">
        <v>12</v>
      </c>
      <c r="C45" s="53">
        <v>75</v>
      </c>
      <c r="D45" s="54" t="s">
        <v>13</v>
      </c>
      <c r="E45" s="18">
        <v>10830</v>
      </c>
      <c r="F45" s="18">
        <v>10860</v>
      </c>
      <c r="G45" s="18">
        <v>0</v>
      </c>
      <c r="H45" s="55">
        <f t="shared" ref="H45" si="47">IF(D45="LONG",(F45-E45)*C45,(E45-F45)*C45)</f>
        <v>2250</v>
      </c>
      <c r="I45" s="61">
        <v>0</v>
      </c>
      <c r="J45" s="62">
        <f t="shared" ref="J45" si="48">(H45+I45)</f>
        <v>2250</v>
      </c>
    </row>
    <row r="46" spans="1:10" ht="23.25" customHeight="1">
      <c r="A46" s="3">
        <v>43446</v>
      </c>
      <c r="B46" s="54" t="s">
        <v>14</v>
      </c>
      <c r="C46" s="53">
        <v>20</v>
      </c>
      <c r="D46" s="54" t="s">
        <v>13</v>
      </c>
      <c r="E46" s="18">
        <v>26575</v>
      </c>
      <c r="F46" s="18">
        <v>26675</v>
      </c>
      <c r="G46" s="18">
        <v>26775</v>
      </c>
      <c r="H46" s="55">
        <f t="shared" ref="H46" si="49">IF(D46="LONG",(F46-E46)*C46,(E46-F46)*C46)</f>
        <v>2000</v>
      </c>
      <c r="I46" s="61">
        <f t="shared" ref="I46" si="50">(G46-F46)*C46</f>
        <v>2000</v>
      </c>
      <c r="J46" s="62">
        <f t="shared" ref="J46" si="51">(H46+I46)</f>
        <v>4000</v>
      </c>
    </row>
    <row r="47" spans="1:10" ht="23.25" customHeight="1">
      <c r="A47" s="3">
        <v>43445</v>
      </c>
      <c r="B47" s="54" t="s">
        <v>14</v>
      </c>
      <c r="C47" s="53">
        <v>20</v>
      </c>
      <c r="D47" s="54" t="s">
        <v>15</v>
      </c>
      <c r="E47" s="18">
        <v>26150</v>
      </c>
      <c r="F47" s="18">
        <v>26250</v>
      </c>
      <c r="G47" s="18">
        <v>0</v>
      </c>
      <c r="H47" s="57">
        <f t="shared" si="45"/>
        <v>-2000</v>
      </c>
      <c r="I47" s="57">
        <v>0</v>
      </c>
      <c r="J47" s="65">
        <f t="shared" si="46"/>
        <v>-2000</v>
      </c>
    </row>
    <row r="48" spans="1:10" ht="23.25" customHeight="1">
      <c r="A48" s="3">
        <v>43445</v>
      </c>
      <c r="B48" s="54" t="s">
        <v>14</v>
      </c>
      <c r="C48" s="53">
        <v>20</v>
      </c>
      <c r="D48" s="54" t="s">
        <v>15</v>
      </c>
      <c r="E48" s="18">
        <v>25825</v>
      </c>
      <c r="F48" s="18">
        <v>25925</v>
      </c>
      <c r="G48" s="18">
        <v>0</v>
      </c>
      <c r="H48" s="57">
        <f t="shared" si="45"/>
        <v>-2000</v>
      </c>
      <c r="I48" s="57">
        <v>0</v>
      </c>
      <c r="J48" s="65">
        <f t="shared" si="46"/>
        <v>-2000</v>
      </c>
    </row>
    <row r="49" spans="1:10" ht="23.25" customHeight="1">
      <c r="A49" s="3">
        <v>43444</v>
      </c>
      <c r="B49" s="54" t="s">
        <v>14</v>
      </c>
      <c r="C49" s="53">
        <v>20</v>
      </c>
      <c r="D49" s="54" t="s">
        <v>15</v>
      </c>
      <c r="E49" s="18">
        <v>26325</v>
      </c>
      <c r="F49" s="18">
        <v>26250</v>
      </c>
      <c r="G49" s="18">
        <v>26185</v>
      </c>
      <c r="H49" s="57">
        <f t="shared" si="45"/>
        <v>1500</v>
      </c>
      <c r="I49" s="57">
        <f>(F49-G49)*C49</f>
        <v>1300</v>
      </c>
      <c r="J49" s="63">
        <f t="shared" si="46"/>
        <v>2800</v>
      </c>
    </row>
    <row r="50" spans="1:10" ht="23.25" customHeight="1">
      <c r="A50" s="3">
        <v>43441</v>
      </c>
      <c r="B50" s="54" t="s">
        <v>12</v>
      </c>
      <c r="C50" s="53">
        <v>75</v>
      </c>
      <c r="D50" s="54" t="s">
        <v>13</v>
      </c>
      <c r="E50" s="18">
        <v>10670</v>
      </c>
      <c r="F50" s="18">
        <v>10700</v>
      </c>
      <c r="G50" s="18">
        <v>10740</v>
      </c>
      <c r="H50" s="55">
        <f t="shared" ref="H50:H52" si="52">IF(D50="LONG",(F50-E50)*C50,(E50-F50)*C50)</f>
        <v>2250</v>
      </c>
      <c r="I50" s="61">
        <f t="shared" ref="I50:I51" si="53">(G50-F50)*C50</f>
        <v>3000</v>
      </c>
      <c r="J50" s="62">
        <f t="shared" ref="J50:J52" si="54">(H50+I50)</f>
        <v>5250</v>
      </c>
    </row>
    <row r="51" spans="1:10" ht="23.25" customHeight="1">
      <c r="A51" s="3">
        <v>43441</v>
      </c>
      <c r="B51" s="54" t="s">
        <v>14</v>
      </c>
      <c r="C51" s="53">
        <v>20</v>
      </c>
      <c r="D51" s="54" t="s">
        <v>13</v>
      </c>
      <c r="E51" s="18">
        <v>26480</v>
      </c>
      <c r="F51" s="18">
        <v>26560</v>
      </c>
      <c r="G51" s="18">
        <v>26660</v>
      </c>
      <c r="H51" s="55">
        <f t="shared" si="52"/>
        <v>1600</v>
      </c>
      <c r="I51" s="61">
        <f t="shared" si="53"/>
        <v>2000</v>
      </c>
      <c r="J51" s="62">
        <f t="shared" si="54"/>
        <v>3600</v>
      </c>
    </row>
    <row r="52" spans="1:10" ht="23.25" customHeight="1">
      <c r="A52" s="3">
        <v>43440</v>
      </c>
      <c r="B52" s="54" t="s">
        <v>12</v>
      </c>
      <c r="C52" s="53">
        <v>75</v>
      </c>
      <c r="D52" s="54" t="s">
        <v>13</v>
      </c>
      <c r="E52" s="18">
        <v>10675</v>
      </c>
      <c r="F52" s="18">
        <v>10695</v>
      </c>
      <c r="G52" s="18">
        <v>0</v>
      </c>
      <c r="H52" s="55">
        <f t="shared" si="52"/>
        <v>1500</v>
      </c>
      <c r="I52" s="61">
        <v>0</v>
      </c>
      <c r="J52" s="62">
        <f t="shared" si="54"/>
        <v>1500</v>
      </c>
    </row>
    <row r="53" spans="1:10" ht="23.25" customHeight="1">
      <c r="A53" s="3">
        <v>43439</v>
      </c>
      <c r="B53" s="54" t="s">
        <v>14</v>
      </c>
      <c r="C53" s="53">
        <v>20</v>
      </c>
      <c r="D53" s="54" t="s">
        <v>15</v>
      </c>
      <c r="E53" s="18">
        <v>26650</v>
      </c>
      <c r="F53" s="18">
        <v>26575</v>
      </c>
      <c r="G53" s="18">
        <v>0</v>
      </c>
      <c r="H53" s="55">
        <f t="shared" ref="H53" si="55">IF(D53="LONG",(F53-E53)*C53,(E53-F53)*C53)</f>
        <v>1500</v>
      </c>
      <c r="I53" s="61">
        <v>0</v>
      </c>
      <c r="J53" s="62">
        <f t="shared" ref="J53" si="56">(H53+I53)</f>
        <v>1500</v>
      </c>
    </row>
    <row r="54" spans="1:10" ht="23.25" customHeight="1">
      <c r="A54" s="3">
        <v>43438</v>
      </c>
      <c r="B54" s="54" t="s">
        <v>12</v>
      </c>
      <c r="C54" s="53">
        <v>75</v>
      </c>
      <c r="D54" s="54" t="s">
        <v>13</v>
      </c>
      <c r="E54" s="18">
        <v>10900</v>
      </c>
      <c r="F54" s="18">
        <v>10925</v>
      </c>
      <c r="G54" s="18">
        <v>0</v>
      </c>
      <c r="H54" s="55">
        <f t="shared" ref="H54:H55" si="57">IF(D54="LONG",(F54-E54)*C54,(E54-F54)*C54)</f>
        <v>1875</v>
      </c>
      <c r="I54" s="61">
        <v>0</v>
      </c>
      <c r="J54" s="62">
        <f t="shared" ref="J54:J55" si="58">(H54+I54)</f>
        <v>1875</v>
      </c>
    </row>
    <row r="55" spans="1:10" ht="23.25" customHeight="1">
      <c r="A55" s="3">
        <v>43438</v>
      </c>
      <c r="B55" s="54" t="s">
        <v>14</v>
      </c>
      <c r="C55" s="53">
        <v>20</v>
      </c>
      <c r="D55" s="54" t="s">
        <v>13</v>
      </c>
      <c r="E55" s="18">
        <v>26825</v>
      </c>
      <c r="F55" s="18">
        <v>26825</v>
      </c>
      <c r="G55" s="18">
        <v>0</v>
      </c>
      <c r="H55" s="55">
        <f t="shared" si="57"/>
        <v>0</v>
      </c>
      <c r="I55" s="61">
        <v>0</v>
      </c>
      <c r="J55" s="62">
        <f t="shared" si="58"/>
        <v>0</v>
      </c>
    </row>
    <row r="56" spans="1:10" ht="23.25" customHeight="1">
      <c r="A56" s="3">
        <v>43437</v>
      </c>
      <c r="B56" s="54" t="s">
        <v>12</v>
      </c>
      <c r="C56" s="53">
        <v>75</v>
      </c>
      <c r="D56" s="54" t="s">
        <v>13</v>
      </c>
      <c r="E56" s="18">
        <v>10890</v>
      </c>
      <c r="F56" s="18">
        <v>10910</v>
      </c>
      <c r="G56" s="18">
        <v>0</v>
      </c>
      <c r="H56" s="55">
        <f t="shared" ref="H56" si="59">IF(D56="LONG",(F56-E56)*C56,(E56-F56)*C56)</f>
        <v>1500</v>
      </c>
      <c r="I56" s="61">
        <v>0</v>
      </c>
      <c r="J56" s="62">
        <f t="shared" ref="J56" si="60">(H56+I56)</f>
        <v>1500</v>
      </c>
    </row>
    <row r="57" spans="1:10" ht="23.25" customHeight="1">
      <c r="A57" s="60"/>
      <c r="B57" s="60"/>
      <c r="C57" s="60"/>
      <c r="D57" s="60"/>
      <c r="E57" s="60"/>
      <c r="F57" s="60"/>
      <c r="G57" s="60"/>
      <c r="H57" s="60"/>
      <c r="I57" s="60"/>
      <c r="J57" s="60"/>
    </row>
    <row r="58" spans="1:10" ht="23.25" customHeight="1">
      <c r="A58" s="3">
        <v>43434</v>
      </c>
      <c r="B58" s="54" t="s">
        <v>16</v>
      </c>
      <c r="C58" s="53">
        <v>20</v>
      </c>
      <c r="D58" s="54" t="s">
        <v>13</v>
      </c>
      <c r="E58" s="18">
        <v>26945</v>
      </c>
      <c r="F58" s="18">
        <v>27020</v>
      </c>
      <c r="G58" s="18">
        <v>0</v>
      </c>
      <c r="H58" s="55">
        <f t="shared" ref="H58" si="61">IF(D58="LONG",(F58-E58)*C58,(E58-F58)*C58)</f>
        <v>1500</v>
      </c>
      <c r="I58" s="61">
        <v>0</v>
      </c>
      <c r="J58" s="62">
        <f t="shared" ref="J58" si="62">(H58+I58)</f>
        <v>1500</v>
      </c>
    </row>
    <row r="59" spans="1:10" ht="23.25" customHeight="1">
      <c r="A59" s="3">
        <v>43434</v>
      </c>
      <c r="B59" s="54" t="s">
        <v>17</v>
      </c>
      <c r="C59" s="53">
        <v>75</v>
      </c>
      <c r="D59" s="54" t="s">
        <v>13</v>
      </c>
      <c r="E59" s="18">
        <v>10905</v>
      </c>
      <c r="F59" s="18">
        <v>10875</v>
      </c>
      <c r="G59" s="18">
        <v>0</v>
      </c>
      <c r="H59" s="55">
        <f t="shared" ref="H59:H60" si="63">IF(D59="LONG",(F59-E59)*C59,(E59-F59)*C59)</f>
        <v>-2250</v>
      </c>
      <c r="I59" s="61">
        <v>0</v>
      </c>
      <c r="J59" s="62">
        <f t="shared" ref="J59:J60" si="64">(H59+I59)</f>
        <v>-2250</v>
      </c>
    </row>
    <row r="60" spans="1:10" ht="23.25" customHeight="1">
      <c r="A60" s="3">
        <v>43434</v>
      </c>
      <c r="B60" s="54" t="s">
        <v>12</v>
      </c>
      <c r="C60" s="53">
        <v>75</v>
      </c>
      <c r="D60" s="54" t="s">
        <v>13</v>
      </c>
      <c r="E60" s="18">
        <v>10875</v>
      </c>
      <c r="F60" s="18">
        <v>10900</v>
      </c>
      <c r="G60" s="18">
        <v>0</v>
      </c>
      <c r="H60" s="55">
        <f t="shared" si="63"/>
        <v>1875</v>
      </c>
      <c r="I60" s="61">
        <v>0</v>
      </c>
      <c r="J60" s="62">
        <f t="shared" si="64"/>
        <v>1875</v>
      </c>
    </row>
    <row r="61" spans="1:10" ht="23.25" customHeight="1">
      <c r="A61" s="3">
        <v>43433</v>
      </c>
      <c r="B61" s="54" t="s">
        <v>12</v>
      </c>
      <c r="C61" s="53">
        <v>75</v>
      </c>
      <c r="D61" s="54" t="s">
        <v>15</v>
      </c>
      <c r="E61" s="18">
        <v>10870</v>
      </c>
      <c r="F61" s="18">
        <v>10850</v>
      </c>
      <c r="G61" s="18">
        <v>0</v>
      </c>
      <c r="H61" s="55">
        <f t="shared" ref="H61:H62" si="65">IF(D61="LONG",(F61-E61)*C61,(E61-F61)*C61)</f>
        <v>1500</v>
      </c>
      <c r="I61" s="61">
        <v>0</v>
      </c>
      <c r="J61" s="62">
        <f t="shared" ref="J61:J62" si="66">(H61+I61)</f>
        <v>1500</v>
      </c>
    </row>
    <row r="62" spans="1:10" ht="23.25" customHeight="1">
      <c r="A62" s="3">
        <v>43433</v>
      </c>
      <c r="B62" s="54" t="s">
        <v>16</v>
      </c>
      <c r="C62" s="53">
        <v>20</v>
      </c>
      <c r="D62" s="54" t="s">
        <v>13</v>
      </c>
      <c r="E62" s="18">
        <v>26650</v>
      </c>
      <c r="F62" s="18">
        <v>26725</v>
      </c>
      <c r="G62" s="18">
        <v>26825</v>
      </c>
      <c r="H62" s="55">
        <f t="shared" si="65"/>
        <v>1500</v>
      </c>
      <c r="I62" s="61">
        <f t="shared" ref="I62" si="67">(G62-F62)*C62</f>
        <v>2000</v>
      </c>
      <c r="J62" s="62">
        <f t="shared" si="66"/>
        <v>3500</v>
      </c>
    </row>
    <row r="63" spans="1:10" ht="23.25" customHeight="1">
      <c r="A63" s="3">
        <v>43431</v>
      </c>
      <c r="B63" s="54" t="s">
        <v>12</v>
      </c>
      <c r="C63" s="53">
        <v>75</v>
      </c>
      <c r="D63" s="54" t="s">
        <v>13</v>
      </c>
      <c r="E63" s="18">
        <v>10620</v>
      </c>
      <c r="F63" s="18">
        <v>10645</v>
      </c>
      <c r="G63" s="18">
        <v>10675</v>
      </c>
      <c r="H63" s="55">
        <f t="shared" ref="H63:H66" si="68">IF(D63="LONG",(F63-E63)*C63,(E63-F63)*C63)</f>
        <v>1875</v>
      </c>
      <c r="I63" s="61">
        <f t="shared" ref="I63" si="69">(G63-F63)*C63</f>
        <v>2250</v>
      </c>
      <c r="J63" s="62">
        <f t="shared" ref="J63:J66" si="70">(H63+I63)</f>
        <v>4125</v>
      </c>
    </row>
    <row r="64" spans="1:10" ht="23.25" customHeight="1">
      <c r="A64" s="3">
        <v>43431</v>
      </c>
      <c r="B64" s="54" t="s">
        <v>16</v>
      </c>
      <c r="C64" s="53">
        <v>20</v>
      </c>
      <c r="D64" s="54" t="s">
        <v>13</v>
      </c>
      <c r="E64" s="18">
        <v>26375</v>
      </c>
      <c r="F64" s="18">
        <v>26455</v>
      </c>
      <c r="G64" s="18">
        <v>0</v>
      </c>
      <c r="H64" s="55">
        <f t="shared" si="68"/>
        <v>1600</v>
      </c>
      <c r="I64" s="61">
        <v>0</v>
      </c>
      <c r="J64" s="62">
        <f t="shared" si="70"/>
        <v>1600</v>
      </c>
    </row>
    <row r="65" spans="1:10" ht="23.25" customHeight="1">
      <c r="A65" s="3">
        <v>43430</v>
      </c>
      <c r="B65" s="54" t="s">
        <v>12</v>
      </c>
      <c r="C65" s="53">
        <v>75</v>
      </c>
      <c r="D65" s="54" t="s">
        <v>13</v>
      </c>
      <c r="E65" s="18">
        <v>10550</v>
      </c>
      <c r="F65" s="18">
        <v>10575</v>
      </c>
      <c r="G65" s="18">
        <v>10625</v>
      </c>
      <c r="H65" s="55">
        <f t="shared" si="68"/>
        <v>1875</v>
      </c>
      <c r="I65" s="61">
        <f t="shared" ref="I65" si="71">(G65-F65)*C65</f>
        <v>3750</v>
      </c>
      <c r="J65" s="62">
        <f t="shared" si="70"/>
        <v>5625</v>
      </c>
    </row>
    <row r="66" spans="1:10" ht="23.25" customHeight="1">
      <c r="A66" s="3">
        <v>43430</v>
      </c>
      <c r="B66" s="54" t="s">
        <v>16</v>
      </c>
      <c r="C66" s="53">
        <v>20</v>
      </c>
      <c r="D66" s="54" t="s">
        <v>15</v>
      </c>
      <c r="E66" s="18">
        <v>26110</v>
      </c>
      <c r="F66" s="18">
        <v>26030</v>
      </c>
      <c r="G66" s="18">
        <v>0</v>
      </c>
      <c r="H66" s="55">
        <f t="shared" si="68"/>
        <v>1600</v>
      </c>
      <c r="I66" s="61">
        <v>0</v>
      </c>
      <c r="J66" s="62">
        <f t="shared" si="70"/>
        <v>1600</v>
      </c>
    </row>
    <row r="67" spans="1:10" ht="23.25" customHeight="1">
      <c r="A67" s="3">
        <v>43426</v>
      </c>
      <c r="B67" s="54" t="s">
        <v>12</v>
      </c>
      <c r="C67" s="53">
        <v>75</v>
      </c>
      <c r="D67" s="54" t="s">
        <v>13</v>
      </c>
      <c r="E67" s="18">
        <v>10635</v>
      </c>
      <c r="F67" s="18">
        <v>10600</v>
      </c>
      <c r="G67" s="18">
        <v>0</v>
      </c>
      <c r="H67" s="55">
        <f t="shared" ref="H67:H73" si="72">IF(D67="LONG",(F67-E67)*C67,(E67-F67)*C67)</f>
        <v>-2625</v>
      </c>
      <c r="I67" s="61">
        <v>0</v>
      </c>
      <c r="J67" s="62">
        <f t="shared" ref="J67:J73" si="73">(H67+I67)</f>
        <v>-2625</v>
      </c>
    </row>
    <row r="68" spans="1:10" ht="23.25" customHeight="1">
      <c r="A68" s="3">
        <v>43426</v>
      </c>
      <c r="B68" s="54" t="s">
        <v>16</v>
      </c>
      <c r="C68" s="53">
        <v>20</v>
      </c>
      <c r="D68" s="54" t="s">
        <v>13</v>
      </c>
      <c r="E68" s="18">
        <v>26250</v>
      </c>
      <c r="F68" s="18">
        <v>26150</v>
      </c>
      <c r="G68" s="18">
        <v>0</v>
      </c>
      <c r="H68" s="55">
        <f t="shared" si="72"/>
        <v>-2000</v>
      </c>
      <c r="I68" s="61">
        <v>0</v>
      </c>
      <c r="J68" s="62">
        <f t="shared" si="73"/>
        <v>-2000</v>
      </c>
    </row>
    <row r="69" spans="1:10" ht="23.25" customHeight="1">
      <c r="A69" s="3">
        <v>43425</v>
      </c>
      <c r="B69" s="54" t="s">
        <v>12</v>
      </c>
      <c r="C69" s="53">
        <v>75</v>
      </c>
      <c r="D69" s="54" t="s">
        <v>13</v>
      </c>
      <c r="E69" s="18">
        <v>10610</v>
      </c>
      <c r="F69" s="18">
        <v>10635</v>
      </c>
      <c r="G69" s="18">
        <v>0</v>
      </c>
      <c r="H69" s="55">
        <f t="shared" si="72"/>
        <v>1875</v>
      </c>
      <c r="I69" s="61">
        <v>0</v>
      </c>
      <c r="J69" s="62">
        <f t="shared" si="73"/>
        <v>1875</v>
      </c>
    </row>
    <row r="70" spans="1:10" ht="23.25" customHeight="1">
      <c r="A70" s="3">
        <v>43425</v>
      </c>
      <c r="B70" s="54" t="s">
        <v>16</v>
      </c>
      <c r="C70" s="53">
        <v>20</v>
      </c>
      <c r="D70" s="54" t="s">
        <v>13</v>
      </c>
      <c r="E70" s="18">
        <v>26175</v>
      </c>
      <c r="F70" s="18">
        <v>26255</v>
      </c>
      <c r="G70" s="18">
        <v>0</v>
      </c>
      <c r="H70" s="55">
        <f t="shared" si="72"/>
        <v>1600</v>
      </c>
      <c r="I70" s="61">
        <v>0</v>
      </c>
      <c r="J70" s="62">
        <f t="shared" si="73"/>
        <v>1600</v>
      </c>
    </row>
    <row r="71" spans="1:10" ht="23.25" customHeight="1">
      <c r="A71" s="3">
        <v>43424</v>
      </c>
      <c r="B71" s="54" t="s">
        <v>16</v>
      </c>
      <c r="C71" s="53">
        <v>20</v>
      </c>
      <c r="D71" s="54" t="s">
        <v>13</v>
      </c>
      <c r="E71" s="18">
        <v>26100</v>
      </c>
      <c r="F71" s="18">
        <v>26160</v>
      </c>
      <c r="G71" s="18">
        <v>0</v>
      </c>
      <c r="H71" s="55">
        <f t="shared" si="72"/>
        <v>1200</v>
      </c>
      <c r="I71" s="61">
        <v>0</v>
      </c>
      <c r="J71" s="62">
        <f t="shared" si="73"/>
        <v>1200</v>
      </c>
    </row>
    <row r="72" spans="1:10" ht="23.25" customHeight="1">
      <c r="A72" s="3">
        <v>43424</v>
      </c>
      <c r="B72" s="54" t="s">
        <v>12</v>
      </c>
      <c r="C72" s="53">
        <v>75</v>
      </c>
      <c r="D72" s="54" t="s">
        <v>13</v>
      </c>
      <c r="E72" s="18">
        <v>10715</v>
      </c>
      <c r="F72" s="18">
        <v>10685</v>
      </c>
      <c r="G72" s="18">
        <v>0</v>
      </c>
      <c r="H72" s="55">
        <f t="shared" si="72"/>
        <v>-2250</v>
      </c>
      <c r="I72" s="61">
        <v>0</v>
      </c>
      <c r="J72" s="62">
        <f t="shared" si="73"/>
        <v>-2250</v>
      </c>
    </row>
    <row r="73" spans="1:10" ht="23.25" customHeight="1">
      <c r="A73" s="3">
        <v>43424</v>
      </c>
      <c r="B73" s="54" t="s">
        <v>16</v>
      </c>
      <c r="C73" s="53">
        <v>20</v>
      </c>
      <c r="D73" s="54" t="s">
        <v>13</v>
      </c>
      <c r="E73" s="18">
        <v>26230</v>
      </c>
      <c r="F73" s="18">
        <v>26140</v>
      </c>
      <c r="G73" s="18">
        <v>0</v>
      </c>
      <c r="H73" s="55">
        <f t="shared" si="72"/>
        <v>-1800</v>
      </c>
      <c r="I73" s="61">
        <v>0</v>
      </c>
      <c r="J73" s="62">
        <f t="shared" si="73"/>
        <v>-1800</v>
      </c>
    </row>
    <row r="74" spans="1:10" ht="23.25" customHeight="1">
      <c r="A74" s="3">
        <v>43423</v>
      </c>
      <c r="B74" s="54" t="s">
        <v>14</v>
      </c>
      <c r="C74" s="53">
        <v>20</v>
      </c>
      <c r="D74" s="54" t="s">
        <v>13</v>
      </c>
      <c r="E74" s="18">
        <v>26251</v>
      </c>
      <c r="F74" s="18">
        <v>26331</v>
      </c>
      <c r="G74" s="18">
        <v>0</v>
      </c>
      <c r="H74" s="55">
        <f t="shared" ref="H74:H75" si="74">IF(D74="LONG",(F74-E74)*C74,(E74-F74)*C74)</f>
        <v>1600</v>
      </c>
      <c r="I74" s="61">
        <v>0</v>
      </c>
      <c r="J74" s="62">
        <f t="shared" ref="J74:J75" si="75">(H74+I74)</f>
        <v>1600</v>
      </c>
    </row>
    <row r="75" spans="1:10" ht="23.25" customHeight="1">
      <c r="A75" s="3">
        <v>43423</v>
      </c>
      <c r="B75" s="54" t="s">
        <v>12</v>
      </c>
      <c r="C75" s="53">
        <v>75</v>
      </c>
      <c r="D75" s="54" t="s">
        <v>13</v>
      </c>
      <c r="E75" s="18">
        <v>10725</v>
      </c>
      <c r="F75" s="18">
        <v>10750</v>
      </c>
      <c r="G75" s="18">
        <v>0</v>
      </c>
      <c r="H75" s="55">
        <f t="shared" si="74"/>
        <v>1875</v>
      </c>
      <c r="I75" s="61">
        <v>0</v>
      </c>
      <c r="J75" s="62">
        <f t="shared" si="75"/>
        <v>1875</v>
      </c>
    </row>
    <row r="76" spans="1:10" ht="23.25" customHeight="1">
      <c r="A76" s="3">
        <v>43420</v>
      </c>
      <c r="B76" s="54" t="s">
        <v>14</v>
      </c>
      <c r="C76" s="53">
        <v>20</v>
      </c>
      <c r="D76" s="54" t="s">
        <v>15</v>
      </c>
      <c r="E76" s="18">
        <v>26275</v>
      </c>
      <c r="F76" s="18">
        <v>26175</v>
      </c>
      <c r="G76" s="18">
        <v>0</v>
      </c>
      <c r="H76" s="55">
        <f t="shared" ref="H76:H78" si="76">IF(D76="LONG",(F76-E76)*C76,(E76-F76)*C76)</f>
        <v>2000</v>
      </c>
      <c r="I76" s="61">
        <v>0</v>
      </c>
      <c r="J76" s="62">
        <f t="shared" ref="J76:J78" si="77">(H76+I76)</f>
        <v>2000</v>
      </c>
    </row>
    <row r="77" spans="1:10" ht="23.25" customHeight="1">
      <c r="A77" s="3">
        <v>43420</v>
      </c>
      <c r="B77" s="54" t="s">
        <v>12</v>
      </c>
      <c r="C77" s="53">
        <v>75</v>
      </c>
      <c r="D77" s="54" t="s">
        <v>15</v>
      </c>
      <c r="E77" s="18">
        <v>10675</v>
      </c>
      <c r="F77" s="18">
        <v>10650</v>
      </c>
      <c r="G77" s="18">
        <v>0</v>
      </c>
      <c r="H77" s="55">
        <f t="shared" si="76"/>
        <v>1875</v>
      </c>
      <c r="I77" s="61">
        <v>0</v>
      </c>
      <c r="J77" s="62">
        <f t="shared" si="77"/>
        <v>1875</v>
      </c>
    </row>
    <row r="78" spans="1:10" ht="23.25" customHeight="1">
      <c r="A78" s="3">
        <v>43420</v>
      </c>
      <c r="B78" s="54" t="s">
        <v>12</v>
      </c>
      <c r="C78" s="53">
        <v>75</v>
      </c>
      <c r="D78" s="54" t="s">
        <v>13</v>
      </c>
      <c r="E78" s="18">
        <v>10680</v>
      </c>
      <c r="F78" s="18">
        <v>10695</v>
      </c>
      <c r="G78" s="18">
        <v>0</v>
      </c>
      <c r="H78" s="55">
        <f t="shared" si="76"/>
        <v>1125</v>
      </c>
      <c r="I78" s="61">
        <v>0</v>
      </c>
      <c r="J78" s="62">
        <f t="shared" si="77"/>
        <v>1125</v>
      </c>
    </row>
    <row r="79" spans="1:10" ht="23.25" customHeight="1">
      <c r="A79" s="3">
        <v>43419</v>
      </c>
      <c r="B79" s="54" t="s">
        <v>12</v>
      </c>
      <c r="C79" s="53">
        <v>75</v>
      </c>
      <c r="D79" s="54" t="s">
        <v>13</v>
      </c>
      <c r="E79" s="18">
        <v>10615</v>
      </c>
      <c r="F79" s="18">
        <v>10640</v>
      </c>
      <c r="G79" s="18">
        <v>10670</v>
      </c>
      <c r="H79" s="55">
        <f t="shared" ref="H79" si="78">IF(D79="LONG",(F79-E79)*C79,(E79-F79)*C79)</f>
        <v>1875</v>
      </c>
      <c r="I79" s="61">
        <f t="shared" ref="I79" si="79">(G79-F79)*C79</f>
        <v>2250</v>
      </c>
      <c r="J79" s="62">
        <f t="shared" ref="J79" si="80">(H79+I79)</f>
        <v>4125</v>
      </c>
    </row>
    <row r="80" spans="1:10" ht="23.25" customHeight="1">
      <c r="A80" s="3">
        <v>43418</v>
      </c>
      <c r="B80" s="54" t="s">
        <v>16</v>
      </c>
      <c r="C80" s="53">
        <v>20</v>
      </c>
      <c r="D80" s="54" t="s">
        <v>13</v>
      </c>
      <c r="E80" s="18">
        <v>25900</v>
      </c>
      <c r="F80" s="18">
        <v>26000</v>
      </c>
      <c r="G80" s="18">
        <v>26080</v>
      </c>
      <c r="H80" s="55">
        <f t="shared" ref="H80:H81" si="81">IF(D80="LONG",(F80-E80)*C80,(E80-F80)*C80)</f>
        <v>2000</v>
      </c>
      <c r="I80" s="61">
        <f t="shared" ref="I80" si="82">(G80-F80)*C80</f>
        <v>1600</v>
      </c>
      <c r="J80" s="62">
        <f t="shared" ref="J80:J81" si="83">(H80+I80)</f>
        <v>3600</v>
      </c>
    </row>
    <row r="81" spans="1:10" ht="23.25" customHeight="1">
      <c r="A81" s="3">
        <v>43418</v>
      </c>
      <c r="B81" s="54" t="s">
        <v>12</v>
      </c>
      <c r="C81" s="53">
        <v>75</v>
      </c>
      <c r="D81" s="54" t="s">
        <v>13</v>
      </c>
      <c r="E81" s="18">
        <v>10600</v>
      </c>
      <c r="F81" s="18">
        <v>10575</v>
      </c>
      <c r="G81" s="18">
        <v>0</v>
      </c>
      <c r="H81" s="55">
        <f t="shared" si="81"/>
        <v>-1875</v>
      </c>
      <c r="I81" s="61">
        <v>0</v>
      </c>
      <c r="J81" s="62">
        <f t="shared" si="83"/>
        <v>-1875</v>
      </c>
    </row>
    <row r="82" spans="1:10" ht="23.25" customHeight="1">
      <c r="A82" s="3">
        <v>43417</v>
      </c>
      <c r="B82" s="54" t="s">
        <v>12</v>
      </c>
      <c r="C82" s="53">
        <v>75</v>
      </c>
      <c r="D82" s="54" t="s">
        <v>13</v>
      </c>
      <c r="E82" s="18">
        <v>10495</v>
      </c>
      <c r="F82" s="18">
        <v>10520</v>
      </c>
      <c r="G82" s="18">
        <v>10550</v>
      </c>
      <c r="H82" s="55">
        <f t="shared" ref="H82:H83" si="84">IF(D82="LONG",(F82-E82)*C82,(E82-F82)*C82)</f>
        <v>1875</v>
      </c>
      <c r="I82" s="61">
        <f t="shared" ref="I82:I83" si="85">(G82-F82)*C82</f>
        <v>2250</v>
      </c>
      <c r="J82" s="62">
        <f t="shared" ref="J82:J83" si="86">(H82+I82)</f>
        <v>4125</v>
      </c>
    </row>
    <row r="83" spans="1:10" ht="23.25" customHeight="1">
      <c r="A83" s="3">
        <v>43417</v>
      </c>
      <c r="B83" s="54" t="s">
        <v>16</v>
      </c>
      <c r="C83" s="53">
        <v>20</v>
      </c>
      <c r="D83" s="54" t="s">
        <v>13</v>
      </c>
      <c r="E83" s="18">
        <v>25550</v>
      </c>
      <c r="F83" s="18">
        <v>25650</v>
      </c>
      <c r="G83" s="18">
        <v>25800</v>
      </c>
      <c r="H83" s="55">
        <f t="shared" si="84"/>
        <v>2000</v>
      </c>
      <c r="I83" s="61">
        <f t="shared" si="85"/>
        <v>3000</v>
      </c>
      <c r="J83" s="62">
        <f t="shared" si="86"/>
        <v>5000</v>
      </c>
    </row>
    <row r="84" spans="1:10" ht="23.25" customHeight="1">
      <c r="A84" s="3">
        <v>43416</v>
      </c>
      <c r="B84" s="54" t="s">
        <v>16</v>
      </c>
      <c r="C84" s="53">
        <v>20</v>
      </c>
      <c r="D84" s="54" t="s">
        <v>13</v>
      </c>
      <c r="E84" s="18">
        <v>25786</v>
      </c>
      <c r="F84" s="18">
        <v>25686</v>
      </c>
      <c r="G84" s="18">
        <v>0</v>
      </c>
      <c r="H84" s="55">
        <f t="shared" ref="H84:H91" si="87">IF(D84="LONG",(F84-E84)*C84,(E84-F84)*C84)</f>
        <v>-2000</v>
      </c>
      <c r="I84" s="61">
        <v>0</v>
      </c>
      <c r="J84" s="62">
        <f t="shared" ref="J84:J91" si="88">(H84+I84)</f>
        <v>-2000</v>
      </c>
    </row>
    <row r="85" spans="1:10" ht="23.25" customHeight="1">
      <c r="A85" s="3">
        <v>43416</v>
      </c>
      <c r="B85" s="54" t="s">
        <v>12</v>
      </c>
      <c r="C85" s="53">
        <v>75</v>
      </c>
      <c r="D85" s="54" t="s">
        <v>13</v>
      </c>
      <c r="E85" s="18">
        <v>10535</v>
      </c>
      <c r="F85" s="18">
        <v>10510</v>
      </c>
      <c r="G85" s="18">
        <v>0</v>
      </c>
      <c r="H85" s="55">
        <f t="shared" si="87"/>
        <v>-1875</v>
      </c>
      <c r="I85" s="61">
        <v>0</v>
      </c>
      <c r="J85" s="62">
        <f t="shared" si="88"/>
        <v>-1875</v>
      </c>
    </row>
    <row r="86" spans="1:10" ht="23.25" customHeight="1">
      <c r="A86" s="3">
        <v>43413</v>
      </c>
      <c r="B86" s="54" t="s">
        <v>12</v>
      </c>
      <c r="C86" s="53">
        <v>75</v>
      </c>
      <c r="D86" s="54" t="s">
        <v>13</v>
      </c>
      <c r="E86" s="18">
        <v>10595</v>
      </c>
      <c r="F86" s="18">
        <v>10615</v>
      </c>
      <c r="G86" s="18">
        <v>10635</v>
      </c>
      <c r="H86" s="55">
        <f t="shared" si="87"/>
        <v>1500</v>
      </c>
      <c r="I86" s="61">
        <f t="shared" ref="I86" si="89">(G86-F86)*C86</f>
        <v>1500</v>
      </c>
      <c r="J86" s="62">
        <f t="shared" si="88"/>
        <v>3000</v>
      </c>
    </row>
    <row r="87" spans="1:10" ht="23.25" customHeight="1">
      <c r="A87" s="3">
        <v>43410</v>
      </c>
      <c r="B87" s="54" t="s">
        <v>12</v>
      </c>
      <c r="C87" s="53">
        <v>75</v>
      </c>
      <c r="D87" s="54" t="s">
        <v>15</v>
      </c>
      <c r="E87" s="18">
        <v>10530</v>
      </c>
      <c r="F87" s="18">
        <v>10555</v>
      </c>
      <c r="G87" s="18">
        <v>0</v>
      </c>
      <c r="H87" s="55">
        <f t="shared" si="87"/>
        <v>-1875</v>
      </c>
      <c r="I87" s="61">
        <v>0</v>
      </c>
      <c r="J87" s="62">
        <f t="shared" si="88"/>
        <v>-1875</v>
      </c>
    </row>
    <row r="88" spans="1:10" ht="23.25" customHeight="1">
      <c r="A88" s="3">
        <v>43410</v>
      </c>
      <c r="B88" s="54" t="s">
        <v>16</v>
      </c>
      <c r="C88" s="53">
        <v>20</v>
      </c>
      <c r="D88" s="54" t="s">
        <v>13</v>
      </c>
      <c r="E88" s="18">
        <v>25875</v>
      </c>
      <c r="F88" s="18">
        <v>25675</v>
      </c>
      <c r="G88" s="18">
        <v>0</v>
      </c>
      <c r="H88" s="55">
        <f t="shared" si="87"/>
        <v>-4000</v>
      </c>
      <c r="I88" s="61">
        <v>0</v>
      </c>
      <c r="J88" s="62">
        <f t="shared" si="88"/>
        <v>-4000</v>
      </c>
    </row>
    <row r="89" spans="1:10" ht="23.25" customHeight="1">
      <c r="A89" s="3">
        <v>43409</v>
      </c>
      <c r="B89" s="54" t="s">
        <v>12</v>
      </c>
      <c r="C89" s="53">
        <v>75</v>
      </c>
      <c r="D89" s="54" t="s">
        <v>13</v>
      </c>
      <c r="E89" s="18">
        <v>10525</v>
      </c>
      <c r="F89" s="18">
        <v>10550</v>
      </c>
      <c r="G89" s="18">
        <v>0</v>
      </c>
      <c r="H89" s="55">
        <f t="shared" si="87"/>
        <v>1875</v>
      </c>
      <c r="I89" s="61">
        <v>0</v>
      </c>
      <c r="J89" s="62">
        <f t="shared" si="88"/>
        <v>1875</v>
      </c>
    </row>
    <row r="90" spans="1:10" ht="23.25" customHeight="1">
      <c r="A90" s="3">
        <v>43406</v>
      </c>
      <c r="B90" s="54" t="s">
        <v>16</v>
      </c>
      <c r="C90" s="53">
        <v>20</v>
      </c>
      <c r="D90" s="54" t="s">
        <v>13</v>
      </c>
      <c r="E90" s="18">
        <v>25775</v>
      </c>
      <c r="F90" s="18">
        <v>25715</v>
      </c>
      <c r="G90" s="18">
        <v>0</v>
      </c>
      <c r="H90" s="55">
        <f t="shared" si="87"/>
        <v>-1200</v>
      </c>
      <c r="I90" s="61">
        <v>0</v>
      </c>
      <c r="J90" s="64">
        <f t="shared" si="88"/>
        <v>-1200</v>
      </c>
    </row>
    <row r="91" spans="1:10" ht="23.25" customHeight="1">
      <c r="A91" s="3">
        <v>43405</v>
      </c>
      <c r="B91" s="54" t="s">
        <v>16</v>
      </c>
      <c r="C91" s="53">
        <v>20</v>
      </c>
      <c r="D91" s="54" t="s">
        <v>13</v>
      </c>
      <c r="E91" s="18">
        <v>25250</v>
      </c>
      <c r="F91" s="18">
        <v>25350</v>
      </c>
      <c r="G91" s="18">
        <v>25450</v>
      </c>
      <c r="H91" s="55">
        <f t="shared" si="87"/>
        <v>2000</v>
      </c>
      <c r="I91" s="61">
        <f t="shared" ref="I91" si="90">(G91-F91)*C91</f>
        <v>2000</v>
      </c>
      <c r="J91" s="62">
        <f t="shared" si="88"/>
        <v>4000</v>
      </c>
    </row>
    <row r="92" spans="1:10" ht="23.25" customHeight="1">
      <c r="A92" s="60"/>
      <c r="B92" s="60"/>
      <c r="C92" s="60"/>
      <c r="D92" s="60"/>
      <c r="E92" s="60"/>
      <c r="F92" s="60"/>
      <c r="G92" s="60"/>
      <c r="H92" s="60"/>
      <c r="I92" s="60"/>
      <c r="J92" s="60"/>
    </row>
    <row r="93" spans="1:10" ht="23.25" customHeight="1">
      <c r="A93" s="3">
        <v>43404</v>
      </c>
      <c r="B93" s="54" t="s">
        <v>16</v>
      </c>
      <c r="C93" s="53">
        <v>20</v>
      </c>
      <c r="D93" s="54" t="s">
        <v>13</v>
      </c>
      <c r="E93" s="18">
        <v>24750</v>
      </c>
      <c r="F93" s="18">
        <v>24850</v>
      </c>
      <c r="G93" s="18">
        <v>25000</v>
      </c>
      <c r="H93" s="55">
        <f t="shared" ref="H93:H94" si="91">IF(D93="LONG",(F93-E93)*C93,(E93-F93)*C93)</f>
        <v>2000</v>
      </c>
      <c r="I93" s="61">
        <f t="shared" ref="I93" si="92">(G93-F93)*C93</f>
        <v>3000</v>
      </c>
      <c r="J93" s="62">
        <f t="shared" ref="J93:J94" si="93">(H93+I93)</f>
        <v>5000</v>
      </c>
    </row>
    <row r="94" spans="1:10" ht="23.25" customHeight="1">
      <c r="A94" s="3">
        <v>43404</v>
      </c>
      <c r="B94" s="54" t="s">
        <v>17</v>
      </c>
      <c r="C94" s="53">
        <v>75</v>
      </c>
      <c r="D94" s="54" t="s">
        <v>13</v>
      </c>
      <c r="E94" s="18">
        <v>10160</v>
      </c>
      <c r="F94" s="18">
        <v>10135</v>
      </c>
      <c r="G94" s="18">
        <v>0</v>
      </c>
      <c r="H94" s="55">
        <f t="shared" si="91"/>
        <v>-1875</v>
      </c>
      <c r="I94" s="61">
        <v>0</v>
      </c>
      <c r="J94" s="62">
        <f t="shared" si="93"/>
        <v>-1875</v>
      </c>
    </row>
    <row r="95" spans="1:10" ht="23.25" customHeight="1">
      <c r="A95" s="3">
        <v>43403</v>
      </c>
      <c r="B95" s="54" t="s">
        <v>16</v>
      </c>
      <c r="C95" s="53">
        <v>20</v>
      </c>
      <c r="D95" s="54" t="s">
        <v>13</v>
      </c>
      <c r="E95" s="18">
        <v>25050</v>
      </c>
      <c r="F95" s="18">
        <v>24950</v>
      </c>
      <c r="G95" s="18">
        <v>0</v>
      </c>
      <c r="H95" s="55">
        <f t="shared" ref="H95:H96" si="94">IF(D95="LONG",(F95-E95)*C95,(E95-F95)*C95)</f>
        <v>-2000</v>
      </c>
      <c r="I95" s="61">
        <v>0</v>
      </c>
      <c r="J95" s="62">
        <f t="shared" ref="J95:J96" si="95">(H95+I95)</f>
        <v>-2000</v>
      </c>
    </row>
    <row r="96" spans="1:10" ht="23.25" customHeight="1">
      <c r="A96" s="3">
        <v>43403</v>
      </c>
      <c r="B96" s="54" t="s">
        <v>17</v>
      </c>
      <c r="C96" s="53">
        <v>75</v>
      </c>
      <c r="D96" s="54" t="s">
        <v>13</v>
      </c>
      <c r="E96" s="18">
        <v>10250</v>
      </c>
      <c r="F96" s="18">
        <v>10275</v>
      </c>
      <c r="G96" s="18">
        <v>10325</v>
      </c>
      <c r="H96" s="55">
        <f t="shared" si="94"/>
        <v>1875</v>
      </c>
      <c r="I96" s="61">
        <f t="shared" ref="I96" si="96">(G96-F96)*C96</f>
        <v>3750</v>
      </c>
      <c r="J96" s="62">
        <f t="shared" si="95"/>
        <v>5625</v>
      </c>
    </row>
    <row r="97" spans="1:10" ht="23.25" customHeight="1">
      <c r="A97" s="3">
        <v>43402</v>
      </c>
      <c r="B97" s="54" t="s">
        <v>16</v>
      </c>
      <c r="C97" s="53">
        <v>20</v>
      </c>
      <c r="D97" s="54" t="s">
        <v>13</v>
      </c>
      <c r="E97" s="18">
        <v>24650</v>
      </c>
      <c r="F97" s="18">
        <v>24750</v>
      </c>
      <c r="G97" s="18">
        <v>24900</v>
      </c>
      <c r="H97" s="55">
        <f t="shared" ref="H97:H98" si="97">IF(D97="LONG",(F97-E97)*C97,(E97-F97)*C97)</f>
        <v>2000</v>
      </c>
      <c r="I97" s="61">
        <f t="shared" ref="I97:I98" si="98">(G97-F97)*C97</f>
        <v>3000</v>
      </c>
      <c r="J97" s="62">
        <f t="shared" ref="J97:J98" si="99">(H97+I97)</f>
        <v>5000</v>
      </c>
    </row>
    <row r="98" spans="1:10" ht="23.25" customHeight="1">
      <c r="A98" s="3">
        <v>43402</v>
      </c>
      <c r="B98" s="54" t="s">
        <v>17</v>
      </c>
      <c r="C98" s="53">
        <v>75</v>
      </c>
      <c r="D98" s="54" t="s">
        <v>13</v>
      </c>
      <c r="E98" s="18">
        <v>10200</v>
      </c>
      <c r="F98" s="18">
        <v>10225</v>
      </c>
      <c r="G98" s="18">
        <v>10260</v>
      </c>
      <c r="H98" s="55">
        <f t="shared" si="97"/>
        <v>1875</v>
      </c>
      <c r="I98" s="61">
        <f t="shared" si="98"/>
        <v>2625</v>
      </c>
      <c r="J98" s="62">
        <f t="shared" si="99"/>
        <v>4500</v>
      </c>
    </row>
    <row r="99" spans="1:10" ht="23.25" customHeight="1">
      <c r="A99" s="3">
        <v>43399</v>
      </c>
      <c r="B99" s="54" t="s">
        <v>16</v>
      </c>
      <c r="C99" s="53">
        <v>20</v>
      </c>
      <c r="D99" s="54" t="s">
        <v>13</v>
      </c>
      <c r="E99" s="18">
        <v>24750</v>
      </c>
      <c r="F99" s="18">
        <v>24850</v>
      </c>
      <c r="G99" s="18">
        <v>0</v>
      </c>
      <c r="H99" s="55">
        <f t="shared" ref="H99:H101" si="100">IF(D99="LONG",(F99-E99)*C99,(E99-F99)*C99)</f>
        <v>2000</v>
      </c>
      <c r="I99" s="61">
        <v>0</v>
      </c>
      <c r="J99" s="62">
        <f t="shared" ref="J99:J101" si="101">(H99+I99)</f>
        <v>2000</v>
      </c>
    </row>
    <row r="100" spans="1:10" ht="23.25" customHeight="1">
      <c r="A100" s="3">
        <v>43399</v>
      </c>
      <c r="B100" s="54" t="s">
        <v>17</v>
      </c>
      <c r="C100" s="53">
        <v>75</v>
      </c>
      <c r="D100" s="54" t="s">
        <v>13</v>
      </c>
      <c r="E100" s="18">
        <v>10075</v>
      </c>
      <c r="F100" s="18">
        <v>10100</v>
      </c>
      <c r="G100" s="18">
        <v>0</v>
      </c>
      <c r="H100" s="55">
        <f t="shared" si="100"/>
        <v>1875</v>
      </c>
      <c r="I100" s="61">
        <v>0</v>
      </c>
      <c r="J100" s="62">
        <f t="shared" si="101"/>
        <v>1875</v>
      </c>
    </row>
    <row r="101" spans="1:10" ht="23.25" customHeight="1">
      <c r="A101" s="3">
        <v>43399</v>
      </c>
      <c r="B101" s="54" t="s">
        <v>14</v>
      </c>
      <c r="C101" s="53">
        <v>40</v>
      </c>
      <c r="D101" s="54" t="s">
        <v>13</v>
      </c>
      <c r="E101" s="18">
        <v>24600</v>
      </c>
      <c r="F101" s="18">
        <v>24500</v>
      </c>
      <c r="G101" s="18">
        <v>0</v>
      </c>
      <c r="H101" s="55">
        <f t="shared" si="100"/>
        <v>-4000</v>
      </c>
      <c r="I101" s="61">
        <v>0</v>
      </c>
      <c r="J101" s="64">
        <f t="shared" si="101"/>
        <v>-4000</v>
      </c>
    </row>
    <row r="102" spans="1:10" ht="23.25" customHeight="1">
      <c r="A102" s="3">
        <v>43398</v>
      </c>
      <c r="B102" s="54" t="s">
        <v>16</v>
      </c>
      <c r="C102" s="53">
        <v>40</v>
      </c>
      <c r="D102" s="54" t="s">
        <v>13</v>
      </c>
      <c r="E102" s="18">
        <v>24800</v>
      </c>
      <c r="F102" s="18">
        <v>24815</v>
      </c>
      <c r="G102" s="18">
        <v>0</v>
      </c>
      <c r="H102" s="55">
        <f t="shared" ref="H102:H104" si="102">IF(D102="LONG",(F102-E102)*C102,(E102-F102)*C102)</f>
        <v>600</v>
      </c>
      <c r="I102" s="61">
        <v>0</v>
      </c>
      <c r="J102" s="62">
        <f t="shared" ref="J102:J104" si="103">(H102+I102)</f>
        <v>600</v>
      </c>
    </row>
    <row r="103" spans="1:10" ht="23.25" customHeight="1">
      <c r="A103" s="3">
        <v>43398</v>
      </c>
      <c r="B103" s="54" t="s">
        <v>14</v>
      </c>
      <c r="C103" s="53">
        <v>40</v>
      </c>
      <c r="D103" s="54" t="s">
        <v>13</v>
      </c>
      <c r="E103" s="18">
        <v>24835</v>
      </c>
      <c r="F103" s="18">
        <v>24775</v>
      </c>
      <c r="G103" s="18">
        <v>0</v>
      </c>
      <c r="H103" s="55">
        <f t="shared" si="102"/>
        <v>-2400</v>
      </c>
      <c r="I103" s="61">
        <v>0</v>
      </c>
      <c r="J103" s="64">
        <f t="shared" si="103"/>
        <v>-2400</v>
      </c>
    </row>
    <row r="104" spans="1:10" ht="23.25" customHeight="1">
      <c r="A104" s="3">
        <v>43398</v>
      </c>
      <c r="B104" s="54" t="s">
        <v>12</v>
      </c>
      <c r="C104" s="53">
        <v>75</v>
      </c>
      <c r="D104" s="54" t="s">
        <v>13</v>
      </c>
      <c r="E104" s="18">
        <v>10150</v>
      </c>
      <c r="F104" s="18">
        <v>10125</v>
      </c>
      <c r="G104" s="18">
        <v>0</v>
      </c>
      <c r="H104" s="55">
        <f t="shared" si="102"/>
        <v>-1875</v>
      </c>
      <c r="I104" s="61">
        <v>0</v>
      </c>
      <c r="J104" s="64">
        <f t="shared" si="103"/>
        <v>-1875</v>
      </c>
    </row>
    <row r="105" spans="1:10" ht="23.25" customHeight="1">
      <c r="A105" s="3">
        <v>43397</v>
      </c>
      <c r="B105" s="54" t="s">
        <v>17</v>
      </c>
      <c r="C105" s="53">
        <v>75</v>
      </c>
      <c r="D105" s="54" t="s">
        <v>13</v>
      </c>
      <c r="E105" s="18">
        <v>10150</v>
      </c>
      <c r="F105" s="18">
        <v>10175</v>
      </c>
      <c r="G105" s="18">
        <v>0</v>
      </c>
      <c r="H105" s="55">
        <f t="shared" ref="H105" si="104">IF(D105="LONG",(F105-E105)*C105,(E105-F105)*C105)</f>
        <v>1875</v>
      </c>
      <c r="I105" s="61">
        <v>0</v>
      </c>
      <c r="J105" s="62">
        <f t="shared" ref="J105" si="105">(H105+I105)</f>
        <v>1875</v>
      </c>
    </row>
    <row r="106" spans="1:10" ht="23.25" customHeight="1">
      <c r="A106" s="3">
        <v>43397</v>
      </c>
      <c r="B106" s="54" t="s">
        <v>16</v>
      </c>
      <c r="C106" s="53">
        <v>40</v>
      </c>
      <c r="D106" s="54" t="s">
        <v>13</v>
      </c>
      <c r="E106" s="18">
        <v>25150</v>
      </c>
      <c r="F106" s="18">
        <v>25090</v>
      </c>
      <c r="G106" s="18">
        <v>0</v>
      </c>
      <c r="H106" s="55">
        <f t="shared" ref="H106" si="106">IF(D106="LONG",(F106-E106)*C106,(E106-F106)*C106)</f>
        <v>-2400</v>
      </c>
      <c r="I106" s="61">
        <v>0</v>
      </c>
      <c r="J106" s="64">
        <f t="shared" ref="J106" si="107">(H106+I106)</f>
        <v>-2400</v>
      </c>
    </row>
    <row r="107" spans="1:10" ht="23.25" customHeight="1">
      <c r="A107" s="3">
        <v>43396</v>
      </c>
      <c r="B107" s="54" t="s">
        <v>14</v>
      </c>
      <c r="C107" s="53">
        <v>40</v>
      </c>
      <c r="D107" s="54" t="s">
        <v>15</v>
      </c>
      <c r="E107" s="18">
        <v>24950</v>
      </c>
      <c r="F107" s="18">
        <v>24900</v>
      </c>
      <c r="G107" s="18">
        <v>24800</v>
      </c>
      <c r="H107" s="57">
        <f>(E107-F107)*C107</f>
        <v>2000</v>
      </c>
      <c r="I107" s="57">
        <f>(F107-G107)*C107</f>
        <v>4000</v>
      </c>
      <c r="J107" s="63">
        <f>+I107+H107</f>
        <v>6000</v>
      </c>
    </row>
    <row r="108" spans="1:10" ht="23.25" customHeight="1">
      <c r="A108" s="3">
        <v>43395</v>
      </c>
      <c r="B108" s="54" t="s">
        <v>17</v>
      </c>
      <c r="C108" s="53">
        <v>75</v>
      </c>
      <c r="D108" s="54" t="s">
        <v>13</v>
      </c>
      <c r="E108" s="18">
        <v>10325</v>
      </c>
      <c r="F108" s="18">
        <v>10350</v>
      </c>
      <c r="G108" s="18">
        <v>0</v>
      </c>
      <c r="H108" s="55">
        <f t="shared" ref="H108" si="108">IF(D108="LONG",(F108-E108)*C108,(E108-F108)*C108)</f>
        <v>1875</v>
      </c>
      <c r="I108" s="61">
        <v>0</v>
      </c>
      <c r="J108" s="62">
        <f t="shared" ref="J108" si="109">(H108+I108)</f>
        <v>1875</v>
      </c>
    </row>
    <row r="109" spans="1:10" ht="23.25" customHeight="1">
      <c r="A109" s="3">
        <v>43390</v>
      </c>
      <c r="B109" s="54" t="s">
        <v>14</v>
      </c>
      <c r="C109" s="53">
        <v>40</v>
      </c>
      <c r="D109" s="54" t="s">
        <v>15</v>
      </c>
      <c r="E109" s="18">
        <v>25360</v>
      </c>
      <c r="F109" s="18">
        <v>25300</v>
      </c>
      <c r="G109" s="18">
        <v>25200</v>
      </c>
      <c r="H109" s="63">
        <f>(E109-F109)*C109</f>
        <v>2400</v>
      </c>
      <c r="I109" s="63">
        <f>(F109-G109)*C109</f>
        <v>4000</v>
      </c>
      <c r="J109" s="63">
        <f>+I109+H109</f>
        <v>6400</v>
      </c>
    </row>
    <row r="110" spans="1:10" ht="23.25" customHeight="1">
      <c r="A110" s="3">
        <v>43389</v>
      </c>
      <c r="B110" s="54" t="s">
        <v>17</v>
      </c>
      <c r="C110" s="53">
        <v>75</v>
      </c>
      <c r="D110" s="54" t="s">
        <v>13</v>
      </c>
      <c r="E110" s="18">
        <v>10550</v>
      </c>
      <c r="F110" s="18">
        <v>10570</v>
      </c>
      <c r="G110" s="18">
        <v>10599</v>
      </c>
      <c r="H110" s="55">
        <f t="shared" ref="H110" si="110">IF(D110="LONG",(F110-E110)*C110,(E110-F110)*C110)</f>
        <v>1500</v>
      </c>
      <c r="I110" s="61">
        <f t="shared" ref="I110:I114" si="111">(G110-F110)*C110</f>
        <v>2175</v>
      </c>
      <c r="J110" s="62">
        <f t="shared" ref="J110" si="112">(H110+I110)</f>
        <v>3675</v>
      </c>
    </row>
    <row r="111" spans="1:10" ht="23.25" customHeight="1">
      <c r="A111" s="3">
        <v>43388</v>
      </c>
      <c r="B111" s="54" t="s">
        <v>14</v>
      </c>
      <c r="C111" s="53">
        <v>40</v>
      </c>
      <c r="D111" s="54" t="s">
        <v>13</v>
      </c>
      <c r="E111" s="18">
        <v>25215</v>
      </c>
      <c r="F111" s="18">
        <v>25265</v>
      </c>
      <c r="G111" s="18">
        <v>25325</v>
      </c>
      <c r="H111" s="55">
        <f t="shared" ref="H111" si="113">IF(D111="LONG",(F111-E111)*C111,(E111-F111)*C111)</f>
        <v>2000</v>
      </c>
      <c r="I111" s="61">
        <f t="shared" si="111"/>
        <v>2400</v>
      </c>
      <c r="J111" s="62">
        <f t="shared" ref="J111" si="114">(H111+I111)</f>
        <v>4400</v>
      </c>
    </row>
    <row r="112" spans="1:10" ht="23.25" customHeight="1">
      <c r="A112" s="3">
        <v>43385</v>
      </c>
      <c r="B112" s="54" t="s">
        <v>14</v>
      </c>
      <c r="C112" s="53">
        <v>40</v>
      </c>
      <c r="D112" s="54" t="s">
        <v>13</v>
      </c>
      <c r="E112" s="18">
        <v>25375</v>
      </c>
      <c r="F112" s="18">
        <v>25425</v>
      </c>
      <c r="G112" s="18">
        <v>0</v>
      </c>
      <c r="H112" s="55">
        <f t="shared" ref="H112" si="115">IF(D112="LONG",(F112-E112)*C112,(E112-F112)*C112)</f>
        <v>2000</v>
      </c>
      <c r="I112" s="61">
        <v>0</v>
      </c>
      <c r="J112" s="62">
        <f t="shared" ref="J112" si="116">(H112+I112)</f>
        <v>2000</v>
      </c>
    </row>
    <row r="113" spans="1:11" ht="23.25" customHeight="1">
      <c r="A113" s="3">
        <v>43384</v>
      </c>
      <c r="B113" s="54" t="s">
        <v>17</v>
      </c>
      <c r="C113" s="53">
        <v>75</v>
      </c>
      <c r="D113" s="54" t="s">
        <v>13</v>
      </c>
      <c r="E113" s="18">
        <v>10280</v>
      </c>
      <c r="F113" s="18">
        <v>10300</v>
      </c>
      <c r="G113" s="18">
        <v>10325</v>
      </c>
      <c r="H113" s="55">
        <f t="shared" ref="H113" si="117">IF(D113="LONG",(F113-E113)*C113,(E113-F113)*C113)</f>
        <v>1500</v>
      </c>
      <c r="I113" s="61">
        <f t="shared" si="111"/>
        <v>1875</v>
      </c>
      <c r="J113" s="62">
        <f t="shared" ref="J113" si="118">(H113+I113)</f>
        <v>3375</v>
      </c>
    </row>
    <row r="114" spans="1:11" ht="23.25" customHeight="1">
      <c r="A114" s="3">
        <v>43383</v>
      </c>
      <c r="B114" s="54" t="s">
        <v>18</v>
      </c>
      <c r="C114" s="53">
        <v>40</v>
      </c>
      <c r="D114" s="54" t="s">
        <v>13</v>
      </c>
      <c r="E114" s="18">
        <v>25125</v>
      </c>
      <c r="F114" s="18">
        <v>25225</v>
      </c>
      <c r="G114" s="18">
        <v>25325</v>
      </c>
      <c r="H114" s="55">
        <f t="shared" ref="H114" si="119">IF(D114="LONG",(F114-E114)*C114,(E114-F114)*C114)</f>
        <v>4000</v>
      </c>
      <c r="I114" s="61">
        <f t="shared" si="111"/>
        <v>4000</v>
      </c>
      <c r="J114" s="62">
        <f t="shared" ref="J114" si="120">(H114+I114)</f>
        <v>8000</v>
      </c>
    </row>
    <row r="115" spans="1:11" ht="23.25" customHeight="1">
      <c r="A115" s="3">
        <v>43382</v>
      </c>
      <c r="B115" s="54" t="s">
        <v>16</v>
      </c>
      <c r="C115" s="53">
        <v>40</v>
      </c>
      <c r="D115" s="54" t="s">
        <v>13</v>
      </c>
      <c r="E115" s="18">
        <v>24700</v>
      </c>
      <c r="F115" s="18">
        <v>24800</v>
      </c>
      <c r="G115" s="18">
        <v>0</v>
      </c>
      <c r="H115" s="55">
        <f t="shared" ref="H115:H117" si="121">IF(D115="LONG",(F115-E115)*C115,(E115-F115)*C115)</f>
        <v>4000</v>
      </c>
      <c r="I115" s="61">
        <v>0</v>
      </c>
      <c r="J115" s="62">
        <f t="shared" ref="J115:J117" si="122">(H115+I115)</f>
        <v>4000</v>
      </c>
    </row>
    <row r="116" spans="1:11" ht="23.25" customHeight="1">
      <c r="A116" s="3">
        <v>43381</v>
      </c>
      <c r="B116" s="54" t="s">
        <v>17</v>
      </c>
      <c r="C116" s="53">
        <v>75</v>
      </c>
      <c r="D116" s="54" t="s">
        <v>13</v>
      </c>
      <c r="E116" s="18">
        <v>10365</v>
      </c>
      <c r="F116" s="18">
        <v>10385</v>
      </c>
      <c r="G116" s="18">
        <v>10410</v>
      </c>
      <c r="H116" s="55">
        <f t="shared" si="121"/>
        <v>1500</v>
      </c>
      <c r="I116" s="61">
        <f t="shared" ref="I116" si="123">(G116-F116)*C116</f>
        <v>1875</v>
      </c>
      <c r="J116" s="62">
        <f t="shared" si="122"/>
        <v>3375</v>
      </c>
    </row>
    <row r="117" spans="1:11" ht="23.25" customHeight="1">
      <c r="A117" s="3">
        <v>43381</v>
      </c>
      <c r="B117" s="54" t="s">
        <v>18</v>
      </c>
      <c r="C117" s="53">
        <v>40</v>
      </c>
      <c r="D117" s="54" t="s">
        <v>13</v>
      </c>
      <c r="E117" s="18">
        <v>24650</v>
      </c>
      <c r="F117" s="18">
        <v>24750</v>
      </c>
      <c r="G117" s="18">
        <v>0</v>
      </c>
      <c r="H117" s="55">
        <f t="shared" si="121"/>
        <v>4000</v>
      </c>
      <c r="I117" s="61">
        <v>0</v>
      </c>
      <c r="J117" s="62">
        <f t="shared" si="122"/>
        <v>4000</v>
      </c>
    </row>
    <row r="118" spans="1:11" ht="23.25" customHeight="1">
      <c r="A118" s="3">
        <v>43378</v>
      </c>
      <c r="B118" s="54" t="s">
        <v>18</v>
      </c>
      <c r="C118" s="53">
        <v>40</v>
      </c>
      <c r="D118" s="54" t="s">
        <v>13</v>
      </c>
      <c r="E118" s="18">
        <v>24890</v>
      </c>
      <c r="F118" s="18">
        <v>24940</v>
      </c>
      <c r="G118" s="18">
        <v>25040</v>
      </c>
      <c r="H118" s="55">
        <f t="shared" ref="H118" si="124">IF(D118="LONG",(F118-E118)*C118,(E118-F118)*C118)</f>
        <v>2000</v>
      </c>
      <c r="I118" s="61">
        <f>(G118-F118)*C118</f>
        <v>4000</v>
      </c>
      <c r="J118" s="62">
        <f t="shared" ref="J118" si="125">(H118+I118)</f>
        <v>6000</v>
      </c>
    </row>
    <row r="119" spans="1:11" ht="23.25" customHeight="1">
      <c r="A119" s="3">
        <v>43377</v>
      </c>
      <c r="B119" s="54" t="s">
        <v>17</v>
      </c>
      <c r="C119" s="53">
        <v>75</v>
      </c>
      <c r="D119" s="54" t="s">
        <v>13</v>
      </c>
      <c r="E119" s="18">
        <v>10700</v>
      </c>
      <c r="F119" s="18">
        <v>10675</v>
      </c>
      <c r="G119" s="18">
        <v>0</v>
      </c>
      <c r="H119" s="55">
        <f t="shared" ref="H119:H120" si="126">IF(D119="LONG",(F119-E119)*C119,(E119-F119)*C119)</f>
        <v>-1875</v>
      </c>
      <c r="I119" s="61">
        <v>0</v>
      </c>
      <c r="J119" s="64">
        <f t="shared" ref="J119:J120" si="127">(H119+I119)</f>
        <v>-1875</v>
      </c>
    </row>
    <row r="120" spans="1:11" ht="23.25" customHeight="1">
      <c r="A120" s="3">
        <v>43377</v>
      </c>
      <c r="B120" s="54" t="s">
        <v>18</v>
      </c>
      <c r="C120" s="53">
        <v>40</v>
      </c>
      <c r="D120" s="54" t="s">
        <v>13</v>
      </c>
      <c r="E120" s="18">
        <v>24700</v>
      </c>
      <c r="F120" s="18">
        <v>24750</v>
      </c>
      <c r="G120" s="18">
        <v>24850</v>
      </c>
      <c r="H120" s="55">
        <f t="shared" si="126"/>
        <v>2000</v>
      </c>
      <c r="I120" s="61">
        <f>(G120-F120)*C120</f>
        <v>4000</v>
      </c>
      <c r="J120" s="62">
        <f t="shared" si="127"/>
        <v>6000</v>
      </c>
    </row>
    <row r="121" spans="1:11" ht="23.25" customHeight="1">
      <c r="A121" s="3">
        <v>43376</v>
      </c>
      <c r="B121" s="54" t="s">
        <v>17</v>
      </c>
      <c r="C121" s="53">
        <v>75</v>
      </c>
      <c r="D121" s="54" t="s">
        <v>13</v>
      </c>
      <c r="E121" s="18">
        <v>11000</v>
      </c>
      <c r="F121" s="18">
        <v>11025</v>
      </c>
      <c r="G121" s="18">
        <v>0</v>
      </c>
      <c r="H121" s="55">
        <f t="shared" ref="H121:H122" si="128">IF(D121="LONG",(F121-E121)*C121,(E121-F121)*C121)</f>
        <v>1875</v>
      </c>
      <c r="I121" s="61">
        <v>0</v>
      </c>
      <c r="J121" s="62">
        <f t="shared" ref="J121:J122" si="129">(H121+I121)</f>
        <v>1875</v>
      </c>
    </row>
    <row r="122" spans="1:11" ht="23.25" customHeight="1">
      <c r="A122" s="3">
        <v>43376</v>
      </c>
      <c r="B122" s="54" t="s">
        <v>14</v>
      </c>
      <c r="C122" s="53">
        <v>40</v>
      </c>
      <c r="D122" s="54" t="s">
        <v>13</v>
      </c>
      <c r="E122" s="18">
        <v>25150</v>
      </c>
      <c r="F122" s="18">
        <v>25175</v>
      </c>
      <c r="G122" s="18">
        <v>0</v>
      </c>
      <c r="H122" s="55">
        <f t="shared" si="128"/>
        <v>1000</v>
      </c>
      <c r="I122" s="61">
        <v>0</v>
      </c>
      <c r="J122" s="62">
        <f t="shared" si="129"/>
        <v>1000</v>
      </c>
    </row>
    <row r="123" spans="1:11" ht="23.25" customHeight="1">
      <c r="A123" s="3">
        <v>43374</v>
      </c>
      <c r="B123" s="54" t="s">
        <v>17</v>
      </c>
      <c r="C123" s="53">
        <v>75</v>
      </c>
      <c r="D123" s="54" t="s">
        <v>13</v>
      </c>
      <c r="E123" s="18">
        <v>10995</v>
      </c>
      <c r="F123" s="18">
        <v>11020</v>
      </c>
      <c r="G123" s="18">
        <v>0</v>
      </c>
      <c r="H123" s="55">
        <f t="shared" ref="H123" si="130">IF(D123="LONG",(F123-E123)*C123,(E123-F123)*C123)</f>
        <v>1875</v>
      </c>
      <c r="I123" s="61">
        <v>0</v>
      </c>
      <c r="J123" s="62">
        <f t="shared" ref="J123" si="131">(H123+I123)</f>
        <v>1875</v>
      </c>
    </row>
    <row r="124" spans="1:11" ht="23.25" customHeight="1">
      <c r="A124" s="60"/>
      <c r="B124" s="60"/>
      <c r="C124" s="60"/>
      <c r="D124" s="60"/>
      <c r="E124" s="60"/>
      <c r="F124" s="60"/>
      <c r="G124" s="60"/>
      <c r="H124" s="60"/>
      <c r="I124" s="60"/>
      <c r="J124" s="60"/>
    </row>
    <row r="125" spans="1:11" ht="23.25" customHeight="1">
      <c r="A125" s="3">
        <v>43371</v>
      </c>
      <c r="B125" s="54" t="s">
        <v>14</v>
      </c>
      <c r="C125" s="53">
        <v>40</v>
      </c>
      <c r="D125" s="54" t="s">
        <v>15</v>
      </c>
      <c r="E125" s="18">
        <v>25250</v>
      </c>
      <c r="F125" s="18">
        <v>25150</v>
      </c>
      <c r="G125" s="18">
        <v>0</v>
      </c>
      <c r="H125" s="55">
        <f t="shared" ref="H125" si="132">IF(D125="LONG",(F125-E125)*C125,(E125-F125)*C125)</f>
        <v>4000</v>
      </c>
      <c r="I125" s="61">
        <v>0</v>
      </c>
      <c r="J125" s="62">
        <f t="shared" ref="J125" si="133">(H125+I125)</f>
        <v>4000</v>
      </c>
      <c r="K125" s="16">
        <v>0.73</v>
      </c>
    </row>
    <row r="126" spans="1:11" ht="23.25" customHeight="1">
      <c r="A126" s="3">
        <v>43369</v>
      </c>
      <c r="B126" s="54" t="s">
        <v>14</v>
      </c>
      <c r="C126" s="53">
        <v>40</v>
      </c>
      <c r="D126" s="54" t="s">
        <v>13</v>
      </c>
      <c r="E126" s="18">
        <v>25275</v>
      </c>
      <c r="F126" s="18">
        <v>25325</v>
      </c>
      <c r="G126" s="18">
        <v>25425</v>
      </c>
      <c r="H126" s="55">
        <f t="shared" ref="H126" si="134">IF(D126="LONG",(F126-E126)*C126,(E126-F126)*C126)</f>
        <v>2000</v>
      </c>
      <c r="I126" s="61">
        <f>(G126-F126)*C126</f>
        <v>4000</v>
      </c>
      <c r="J126" s="62">
        <f t="shared" ref="J126" si="135">(H126+I126)</f>
        <v>6000</v>
      </c>
    </row>
    <row r="127" spans="1:11" ht="23.25" customHeight="1">
      <c r="A127" s="3">
        <v>43368</v>
      </c>
      <c r="B127" s="54" t="s">
        <v>14</v>
      </c>
      <c r="C127" s="53">
        <v>40</v>
      </c>
      <c r="D127" s="54" t="s">
        <v>15</v>
      </c>
      <c r="E127" s="18">
        <v>24990</v>
      </c>
      <c r="F127" s="18">
        <v>24940</v>
      </c>
      <c r="G127" s="18">
        <v>0</v>
      </c>
      <c r="H127" s="55">
        <f t="shared" ref="H127:H128" si="136">IF(D127="LONG",(F127-E127)*C127,(E127-F127)*C127)</f>
        <v>2000</v>
      </c>
      <c r="I127" s="61">
        <v>0</v>
      </c>
      <c r="J127" s="62">
        <f t="shared" ref="J127:J128" si="137">(H127+I127)</f>
        <v>2000</v>
      </c>
    </row>
    <row r="128" spans="1:11" ht="23.25" customHeight="1">
      <c r="A128" s="3">
        <v>43368</v>
      </c>
      <c r="B128" s="54" t="s">
        <v>12</v>
      </c>
      <c r="C128" s="53">
        <v>75</v>
      </c>
      <c r="D128" s="54" t="s">
        <v>13</v>
      </c>
      <c r="E128" s="18">
        <v>11025</v>
      </c>
      <c r="F128" s="18">
        <v>11050</v>
      </c>
      <c r="G128" s="18">
        <v>0</v>
      </c>
      <c r="H128" s="55">
        <f t="shared" si="136"/>
        <v>1875</v>
      </c>
      <c r="I128" s="61">
        <v>0</v>
      </c>
      <c r="J128" s="62">
        <f t="shared" si="137"/>
        <v>1875</v>
      </c>
    </row>
    <row r="129" spans="1:10" ht="23.25" customHeight="1">
      <c r="A129" s="3">
        <v>43367</v>
      </c>
      <c r="B129" s="54" t="s">
        <v>17</v>
      </c>
      <c r="C129" s="53">
        <v>75</v>
      </c>
      <c r="D129" s="54" t="s">
        <v>15</v>
      </c>
      <c r="E129" s="18">
        <v>11060</v>
      </c>
      <c r="F129" s="18">
        <v>11040</v>
      </c>
      <c r="G129" s="18">
        <v>0</v>
      </c>
      <c r="H129" s="55">
        <f t="shared" ref="H129" si="138">IF(D129="LONG",(F129-E129)*C129,(E129-F129)*C129)</f>
        <v>1500</v>
      </c>
      <c r="I129" s="61">
        <v>0</v>
      </c>
      <c r="J129" s="62">
        <f t="shared" ref="J129" si="139">(H129+I129)</f>
        <v>1500</v>
      </c>
    </row>
    <row r="130" spans="1:10" ht="23.25" customHeight="1">
      <c r="A130" s="3">
        <v>43364</v>
      </c>
      <c r="B130" s="54" t="s">
        <v>14</v>
      </c>
      <c r="C130" s="53">
        <v>40</v>
      </c>
      <c r="D130" s="54" t="s">
        <v>13</v>
      </c>
      <c r="E130" s="18">
        <v>25475</v>
      </c>
      <c r="F130" s="18">
        <v>25525</v>
      </c>
      <c r="G130" s="18">
        <v>25625</v>
      </c>
      <c r="H130" s="55">
        <f t="shared" ref="H130" si="140">IF(D130="LONG",(F130-E130)*C130,(E130-F130)*C130)</f>
        <v>2000</v>
      </c>
      <c r="I130" s="61">
        <f t="shared" ref="I130:I135" si="141">(G130-F130)*C130</f>
        <v>4000</v>
      </c>
      <c r="J130" s="62">
        <f t="shared" ref="J130" si="142">(H130+I130)</f>
        <v>6000</v>
      </c>
    </row>
    <row r="131" spans="1:10" ht="23.25" customHeight="1">
      <c r="A131" s="3">
        <v>43364</v>
      </c>
      <c r="B131" s="54" t="s">
        <v>14</v>
      </c>
      <c r="C131" s="53">
        <v>40</v>
      </c>
      <c r="D131" s="54" t="s">
        <v>13</v>
      </c>
      <c r="E131" s="18">
        <v>26450</v>
      </c>
      <c r="F131" s="18">
        <v>26390</v>
      </c>
      <c r="G131" s="18">
        <v>0</v>
      </c>
      <c r="H131" s="55">
        <f t="shared" ref="H131" si="143">IF(D131="LONG",(F131-E131)*C131,(E131-F131)*C131)</f>
        <v>-2400</v>
      </c>
      <c r="I131" s="61">
        <v>0</v>
      </c>
      <c r="J131" s="64">
        <f t="shared" ref="J131" si="144">(H131+I131)</f>
        <v>-2400</v>
      </c>
    </row>
    <row r="132" spans="1:10" ht="23.25" customHeight="1">
      <c r="A132" s="3">
        <v>43362</v>
      </c>
      <c r="B132" s="54" t="s">
        <v>14</v>
      </c>
      <c r="C132" s="53">
        <v>40</v>
      </c>
      <c r="D132" s="54" t="s">
        <v>13</v>
      </c>
      <c r="E132" s="18">
        <v>26525</v>
      </c>
      <c r="F132" s="18">
        <v>26465</v>
      </c>
      <c r="G132" s="18">
        <v>0</v>
      </c>
      <c r="H132" s="55">
        <f t="shared" ref="H132" si="145">IF(D132="LONG",(F132-E132)*C132,(E132-F132)*C132)</f>
        <v>-2400</v>
      </c>
      <c r="I132" s="61">
        <v>0</v>
      </c>
      <c r="J132" s="64">
        <f t="shared" ref="J132" si="146">(H132+I132)</f>
        <v>-2400</v>
      </c>
    </row>
    <row r="133" spans="1:10" ht="23.25" customHeight="1">
      <c r="A133" s="3">
        <v>43362</v>
      </c>
      <c r="B133" s="54" t="s">
        <v>17</v>
      </c>
      <c r="C133" s="53">
        <v>75</v>
      </c>
      <c r="D133" s="54" t="s">
        <v>13</v>
      </c>
      <c r="E133" s="18">
        <v>11275</v>
      </c>
      <c r="F133" s="18">
        <v>11245</v>
      </c>
      <c r="G133" s="18">
        <v>0</v>
      </c>
      <c r="H133" s="55">
        <f t="shared" ref="H133" si="147">IF(D133="LONG",(F133-E133)*C133,(E133-F133)*C133)</f>
        <v>-2250</v>
      </c>
      <c r="I133" s="61">
        <v>0</v>
      </c>
      <c r="J133" s="64">
        <f t="shared" ref="J133" si="148">(H133+I133)</f>
        <v>-2250</v>
      </c>
    </row>
    <row r="134" spans="1:10" ht="23.25" customHeight="1">
      <c r="A134" s="3">
        <v>43360</v>
      </c>
      <c r="B134" s="54" t="s">
        <v>14</v>
      </c>
      <c r="C134" s="53">
        <v>40</v>
      </c>
      <c r="D134" s="54" t="s">
        <v>13</v>
      </c>
      <c r="E134" s="18">
        <v>26835</v>
      </c>
      <c r="F134" s="18">
        <v>26885</v>
      </c>
      <c r="G134" s="18">
        <v>26945</v>
      </c>
      <c r="H134" s="55">
        <f t="shared" ref="H134:H136" si="149">IF(D134="LONG",(F134-E134)*C134,(E134-F134)*C134)</f>
        <v>2000</v>
      </c>
      <c r="I134" s="61">
        <f t="shared" si="141"/>
        <v>2400</v>
      </c>
      <c r="J134" s="62">
        <f t="shared" ref="J134:J136" si="150">(H134+I134)</f>
        <v>4400</v>
      </c>
    </row>
    <row r="135" spans="1:10" ht="23.25" customHeight="1">
      <c r="A135" s="3">
        <v>43360</v>
      </c>
      <c r="B135" s="54" t="s">
        <v>12</v>
      </c>
      <c r="C135" s="53">
        <v>75</v>
      </c>
      <c r="D135" s="54" t="s">
        <v>13</v>
      </c>
      <c r="E135" s="18">
        <v>11415</v>
      </c>
      <c r="F135" s="18">
        <v>11435</v>
      </c>
      <c r="G135" s="18">
        <v>11455</v>
      </c>
      <c r="H135" s="55">
        <f t="shared" si="149"/>
        <v>1500</v>
      </c>
      <c r="I135" s="61">
        <f t="shared" si="141"/>
        <v>1500</v>
      </c>
      <c r="J135" s="62">
        <f t="shared" si="150"/>
        <v>3000</v>
      </c>
    </row>
    <row r="136" spans="1:10" ht="23.25" customHeight="1">
      <c r="A136" s="3">
        <v>43357</v>
      </c>
      <c r="B136" s="54" t="s">
        <v>14</v>
      </c>
      <c r="C136" s="53">
        <v>40</v>
      </c>
      <c r="D136" s="54" t="s">
        <v>13</v>
      </c>
      <c r="E136" s="18">
        <v>27200</v>
      </c>
      <c r="F136" s="18">
        <v>27250</v>
      </c>
      <c r="G136" s="18">
        <v>0</v>
      </c>
      <c r="H136" s="55">
        <f t="shared" si="149"/>
        <v>2000</v>
      </c>
      <c r="I136" s="61">
        <v>0</v>
      </c>
      <c r="J136" s="62">
        <f t="shared" si="150"/>
        <v>2000</v>
      </c>
    </row>
    <row r="137" spans="1:10" ht="23.25" customHeight="1">
      <c r="A137" s="3">
        <v>43355</v>
      </c>
      <c r="B137" s="54" t="s">
        <v>17</v>
      </c>
      <c r="C137" s="53">
        <v>75</v>
      </c>
      <c r="D137" s="54" t="s">
        <v>13</v>
      </c>
      <c r="E137" s="18">
        <v>11300</v>
      </c>
      <c r="F137" s="18">
        <v>11320</v>
      </c>
      <c r="G137" s="18">
        <v>11350</v>
      </c>
      <c r="H137" s="55">
        <f t="shared" ref="H137" si="151">IF(D137="LONG",(F137-E137)*C137,(E137-F137)*C137)</f>
        <v>1500</v>
      </c>
      <c r="I137" s="61">
        <f t="shared" ref="I137:I142" si="152">(G137-F137)*C137</f>
        <v>2250</v>
      </c>
      <c r="J137" s="62">
        <f t="shared" ref="J137" si="153">(H137+I137)</f>
        <v>3750</v>
      </c>
    </row>
    <row r="138" spans="1:10" ht="23.25" customHeight="1">
      <c r="A138" s="3">
        <v>43354</v>
      </c>
      <c r="B138" s="54" t="s">
        <v>14</v>
      </c>
      <c r="C138" s="53">
        <v>40</v>
      </c>
      <c r="D138" s="54" t="s">
        <v>13</v>
      </c>
      <c r="E138" s="18">
        <v>27400</v>
      </c>
      <c r="F138" s="18">
        <v>27340</v>
      </c>
      <c r="G138" s="18">
        <v>0</v>
      </c>
      <c r="H138" s="55">
        <f t="shared" ref="H138" si="154">IF(D138="LONG",(F138-E138)*C138,(E138-F138)*C138)</f>
        <v>-2400</v>
      </c>
      <c r="I138" s="61">
        <v>0</v>
      </c>
      <c r="J138" s="64">
        <f t="shared" ref="J138" si="155">(H138+I138)</f>
        <v>-2400</v>
      </c>
    </row>
    <row r="139" spans="1:10" ht="23.25" customHeight="1">
      <c r="A139" s="3">
        <v>43353</v>
      </c>
      <c r="B139" s="54" t="s">
        <v>12</v>
      </c>
      <c r="C139" s="53">
        <v>75</v>
      </c>
      <c r="D139" s="54" t="s">
        <v>13</v>
      </c>
      <c r="E139" s="18">
        <v>11510</v>
      </c>
      <c r="F139" s="18">
        <v>11530</v>
      </c>
      <c r="G139" s="18">
        <v>0</v>
      </c>
      <c r="H139" s="55">
        <f t="shared" ref="H139" si="156">IF(D139="LONG",(F139-E139)*C139,(E139-F139)*C139)</f>
        <v>1500</v>
      </c>
      <c r="I139" s="61">
        <v>0</v>
      </c>
      <c r="J139" s="62">
        <f t="shared" ref="J139" si="157">(H139+I139)</f>
        <v>1500</v>
      </c>
    </row>
    <row r="140" spans="1:10" ht="23.25" customHeight="1">
      <c r="A140" s="3">
        <v>43350</v>
      </c>
      <c r="B140" s="54" t="s">
        <v>14</v>
      </c>
      <c r="C140" s="53">
        <v>40</v>
      </c>
      <c r="D140" s="54" t="s">
        <v>13</v>
      </c>
      <c r="E140" s="18">
        <v>27475</v>
      </c>
      <c r="F140" s="18">
        <v>27525</v>
      </c>
      <c r="G140" s="18">
        <v>27625</v>
      </c>
      <c r="H140" s="55">
        <f t="shared" ref="H140" si="158">IF(D140="LONG",(F140-E140)*C140,(E140-F140)*C140)</f>
        <v>2000</v>
      </c>
      <c r="I140" s="61">
        <f t="shared" si="152"/>
        <v>4000</v>
      </c>
      <c r="J140" s="62">
        <f t="shared" ref="J140" si="159">(H140+I140)</f>
        <v>6000</v>
      </c>
    </row>
    <row r="141" spans="1:10" ht="23.25" customHeight="1">
      <c r="A141" s="3">
        <v>43349</v>
      </c>
      <c r="B141" s="54" t="s">
        <v>14</v>
      </c>
      <c r="C141" s="53">
        <v>40</v>
      </c>
      <c r="D141" s="54" t="s">
        <v>13</v>
      </c>
      <c r="E141" s="18">
        <v>27460</v>
      </c>
      <c r="F141" s="18">
        <v>27510</v>
      </c>
      <c r="G141" s="18">
        <v>27610</v>
      </c>
      <c r="H141" s="55">
        <f t="shared" ref="H141" si="160">IF(D141="LONG",(F141-E141)*C141,(E141-F141)*C141)</f>
        <v>2000</v>
      </c>
      <c r="I141" s="61">
        <f t="shared" si="152"/>
        <v>4000</v>
      </c>
      <c r="J141" s="62">
        <f t="shared" ref="J141" si="161">(H141+I141)</f>
        <v>6000</v>
      </c>
    </row>
    <row r="142" spans="1:10" ht="23.25" customHeight="1">
      <c r="A142" s="3">
        <v>43348</v>
      </c>
      <c r="B142" s="54" t="s">
        <v>14</v>
      </c>
      <c r="C142" s="53">
        <v>40</v>
      </c>
      <c r="D142" s="54" t="s">
        <v>13</v>
      </c>
      <c r="E142" s="18">
        <v>27380</v>
      </c>
      <c r="F142" s="18">
        <v>27430</v>
      </c>
      <c r="G142" s="18">
        <v>27490</v>
      </c>
      <c r="H142" s="55">
        <f t="shared" ref="H142:H143" si="162">IF(D142="LONG",(F142-E142)*C142,(E142-F142)*C142)</f>
        <v>2000</v>
      </c>
      <c r="I142" s="61">
        <f t="shared" si="152"/>
        <v>2400</v>
      </c>
      <c r="J142" s="62">
        <f t="shared" ref="J142:J143" si="163">(H142+I142)</f>
        <v>4400</v>
      </c>
    </row>
    <row r="143" spans="1:10" ht="23.25" customHeight="1">
      <c r="A143" s="3">
        <v>43347</v>
      </c>
      <c r="B143" s="54" t="s">
        <v>12</v>
      </c>
      <c r="C143" s="53">
        <v>75</v>
      </c>
      <c r="D143" s="54" t="s">
        <v>13</v>
      </c>
      <c r="E143" s="18">
        <v>11620</v>
      </c>
      <c r="F143" s="18">
        <v>11590</v>
      </c>
      <c r="G143" s="18">
        <v>0</v>
      </c>
      <c r="H143" s="55">
        <f t="shared" si="162"/>
        <v>-2250</v>
      </c>
      <c r="I143" s="61">
        <v>0</v>
      </c>
      <c r="J143" s="64">
        <f t="shared" si="163"/>
        <v>-2250</v>
      </c>
    </row>
    <row r="144" spans="1:10" ht="23.25" customHeight="1">
      <c r="A144" s="66"/>
      <c r="B144" s="67"/>
      <c r="C144" s="68"/>
      <c r="D144" s="67"/>
      <c r="E144" s="69"/>
      <c r="F144" s="69"/>
      <c r="G144" s="33"/>
      <c r="H144" s="33"/>
      <c r="I144" s="33"/>
      <c r="J144" s="80"/>
    </row>
    <row r="145" spans="1:10" ht="23.25" customHeight="1">
      <c r="A145" s="3">
        <v>43343</v>
      </c>
      <c r="B145" s="54" t="s">
        <v>17</v>
      </c>
      <c r="C145" s="53">
        <v>75</v>
      </c>
      <c r="D145" s="54" t="s">
        <v>13</v>
      </c>
      <c r="E145" s="18">
        <v>11710</v>
      </c>
      <c r="F145" s="18">
        <v>11730</v>
      </c>
      <c r="G145" s="18">
        <v>0</v>
      </c>
      <c r="H145" s="55">
        <f t="shared" ref="H145:H146" si="164">IF(D145="LONG",(F145-E145)*C145,(E145-F145)*C145)</f>
        <v>1500</v>
      </c>
      <c r="I145" s="61">
        <v>0</v>
      </c>
      <c r="J145" s="62">
        <f t="shared" ref="J145:J146" si="165">(H145+I145)</f>
        <v>1500</v>
      </c>
    </row>
    <row r="146" spans="1:10" ht="23.25" customHeight="1">
      <c r="A146" s="3">
        <v>43343</v>
      </c>
      <c r="B146" s="54" t="s">
        <v>14</v>
      </c>
      <c r="C146" s="53">
        <v>40</v>
      </c>
      <c r="D146" s="54" t="s">
        <v>13</v>
      </c>
      <c r="E146" s="18">
        <v>28185</v>
      </c>
      <c r="F146" s="18">
        <v>28125</v>
      </c>
      <c r="G146" s="18">
        <v>0</v>
      </c>
      <c r="H146" s="55">
        <f t="shared" si="164"/>
        <v>-2400</v>
      </c>
      <c r="I146" s="61">
        <v>0</v>
      </c>
      <c r="J146" s="62">
        <f t="shared" si="165"/>
        <v>-2400</v>
      </c>
    </row>
    <row r="147" spans="1:10" ht="23.25" customHeight="1">
      <c r="A147" s="3">
        <v>43342</v>
      </c>
      <c r="B147" s="54" t="s">
        <v>14</v>
      </c>
      <c r="C147" s="53">
        <v>40</v>
      </c>
      <c r="D147" s="54" t="s">
        <v>13</v>
      </c>
      <c r="E147" s="18">
        <v>28010</v>
      </c>
      <c r="F147" s="18">
        <v>28060</v>
      </c>
      <c r="G147" s="18">
        <v>28110</v>
      </c>
      <c r="H147" s="55">
        <f t="shared" ref="H147" si="166">IF(D147="LONG",(F147-E147)*C147,(E147-F147)*C147)</f>
        <v>2000</v>
      </c>
      <c r="I147" s="61">
        <f>(G147-F147)*C147</f>
        <v>2000</v>
      </c>
      <c r="J147" s="62">
        <f t="shared" ref="J147" si="167">(H147+I147)</f>
        <v>4000</v>
      </c>
    </row>
    <row r="148" spans="1:10" ht="23.25" customHeight="1">
      <c r="A148" s="3">
        <v>43341</v>
      </c>
      <c r="B148" s="54" t="s">
        <v>14</v>
      </c>
      <c r="C148" s="53">
        <v>40</v>
      </c>
      <c r="D148" s="54" t="s">
        <v>13</v>
      </c>
      <c r="E148" s="18">
        <v>28300</v>
      </c>
      <c r="F148" s="18">
        <v>28350</v>
      </c>
      <c r="G148" s="18">
        <v>0</v>
      </c>
      <c r="H148" s="55">
        <f t="shared" ref="H148" si="168">IF(D148="LONG",(F148-E148)*C148,(E148-F148)*C148)</f>
        <v>2000</v>
      </c>
      <c r="I148" s="61">
        <v>0</v>
      </c>
      <c r="J148" s="62">
        <f t="shared" ref="J148" si="169">(H148+I148)</f>
        <v>2000</v>
      </c>
    </row>
    <row r="149" spans="1:10" ht="23.25" customHeight="1">
      <c r="A149" s="3">
        <v>43340</v>
      </c>
      <c r="B149" s="54" t="s">
        <v>14</v>
      </c>
      <c r="C149" s="53">
        <v>40</v>
      </c>
      <c r="D149" s="54" t="s">
        <v>13</v>
      </c>
      <c r="E149" s="18">
        <v>28200</v>
      </c>
      <c r="F149" s="18">
        <v>28250</v>
      </c>
      <c r="G149" s="18">
        <v>28320</v>
      </c>
      <c r="H149" s="55">
        <f t="shared" ref="H149" si="170">IF(D149="LONG",(F149-E149)*C149,(E149-F149)*C149)</f>
        <v>2000</v>
      </c>
      <c r="I149" s="61">
        <f>(G149-F149)*C149</f>
        <v>2800</v>
      </c>
      <c r="J149" s="62">
        <f t="shared" ref="J149" si="171">(H149+I149)</f>
        <v>4800</v>
      </c>
    </row>
    <row r="150" spans="1:10" ht="23.25" customHeight="1">
      <c r="A150" s="3">
        <v>43339</v>
      </c>
      <c r="B150" s="54" t="s">
        <v>17</v>
      </c>
      <c r="C150" s="53">
        <v>75</v>
      </c>
      <c r="D150" s="54" t="s">
        <v>13</v>
      </c>
      <c r="E150" s="18">
        <v>11690</v>
      </c>
      <c r="F150" s="18">
        <v>11710</v>
      </c>
      <c r="G150" s="18">
        <v>0</v>
      </c>
      <c r="H150" s="55">
        <f t="shared" ref="H150" si="172">IF(D150="LONG",(F150-E150)*C150,(E150-F150)*C150)</f>
        <v>1500</v>
      </c>
      <c r="I150" s="61">
        <v>0</v>
      </c>
      <c r="J150" s="62">
        <f t="shared" ref="J150" si="173">(H150+I150)</f>
        <v>1500</v>
      </c>
    </row>
    <row r="151" spans="1:10" ht="23.25" customHeight="1">
      <c r="A151" s="3">
        <v>43335</v>
      </c>
      <c r="B151" s="54" t="s">
        <v>17</v>
      </c>
      <c r="C151" s="53">
        <v>75</v>
      </c>
      <c r="D151" s="54" t="s">
        <v>13</v>
      </c>
      <c r="E151" s="18">
        <v>11580</v>
      </c>
      <c r="F151" s="18">
        <v>11600</v>
      </c>
      <c r="G151" s="18">
        <v>0</v>
      </c>
      <c r="H151" s="55">
        <f t="shared" ref="H151:H152" si="174">IF(D151="LONG",(F151-E151)*C151,(E151-F151)*C151)</f>
        <v>1500</v>
      </c>
      <c r="I151" s="61">
        <v>0</v>
      </c>
      <c r="J151" s="62">
        <f t="shared" ref="J151:J152" si="175">(H151+I151)</f>
        <v>1500</v>
      </c>
    </row>
    <row r="152" spans="1:10" ht="23.25" customHeight="1">
      <c r="A152" s="3">
        <v>43333</v>
      </c>
      <c r="B152" s="54" t="s">
        <v>17</v>
      </c>
      <c r="C152" s="53">
        <v>75</v>
      </c>
      <c r="D152" s="54" t="s">
        <v>13</v>
      </c>
      <c r="E152" s="18">
        <v>11575</v>
      </c>
      <c r="F152" s="18">
        <v>11590</v>
      </c>
      <c r="G152" s="18">
        <v>0</v>
      </c>
      <c r="H152" s="55">
        <f t="shared" si="174"/>
        <v>1125</v>
      </c>
      <c r="I152" s="61">
        <v>0</v>
      </c>
      <c r="J152" s="62">
        <f t="shared" si="175"/>
        <v>1125</v>
      </c>
    </row>
    <row r="153" spans="1:10" ht="23.25" customHeight="1">
      <c r="A153" s="3">
        <v>43332</v>
      </c>
      <c r="B153" s="54" t="s">
        <v>17</v>
      </c>
      <c r="C153" s="53">
        <v>75</v>
      </c>
      <c r="D153" s="54" t="s">
        <v>13</v>
      </c>
      <c r="E153" s="18">
        <v>11570</v>
      </c>
      <c r="F153" s="18">
        <v>11585</v>
      </c>
      <c r="G153" s="18">
        <v>0</v>
      </c>
      <c r="H153" s="55">
        <f t="shared" ref="H153" si="176">IF(D153="LONG",(F153-E153)*C153,(E153-F153)*C153)</f>
        <v>1125</v>
      </c>
      <c r="I153" s="61">
        <v>0</v>
      </c>
      <c r="J153" s="62">
        <f t="shared" ref="J153" si="177">(H153+I153)</f>
        <v>1125</v>
      </c>
    </row>
    <row r="154" spans="1:10" ht="23.25" customHeight="1">
      <c r="A154" s="3">
        <v>43329</v>
      </c>
      <c r="B154" s="54" t="s">
        <v>14</v>
      </c>
      <c r="C154" s="53">
        <v>40</v>
      </c>
      <c r="D154" s="54" t="s">
        <v>13</v>
      </c>
      <c r="E154" s="18">
        <v>28110</v>
      </c>
      <c r="F154" s="18">
        <v>28160</v>
      </c>
      <c r="G154" s="18">
        <v>0</v>
      </c>
      <c r="H154" s="55">
        <f t="shared" ref="H154" si="178">IF(D154="LONG",(F154-E154)*C154,(E154-F154)*C154)</f>
        <v>2000</v>
      </c>
      <c r="I154" s="61">
        <v>0</v>
      </c>
      <c r="J154" s="62">
        <f t="shared" ref="J154" si="179">(H154+I154)</f>
        <v>2000</v>
      </c>
    </row>
    <row r="155" spans="1:10" ht="23.25" customHeight="1">
      <c r="A155" s="3">
        <v>43328</v>
      </c>
      <c r="B155" s="54" t="s">
        <v>14</v>
      </c>
      <c r="C155" s="53">
        <v>40</v>
      </c>
      <c r="D155" s="54" t="s">
        <v>13</v>
      </c>
      <c r="E155" s="18">
        <v>27925</v>
      </c>
      <c r="F155" s="18">
        <v>27865</v>
      </c>
      <c r="G155" s="18">
        <v>0</v>
      </c>
      <c r="H155" s="55">
        <f t="shared" ref="H155" si="180">IF(D155="LONG",(F155-E155)*C155,(E155-F155)*C155)</f>
        <v>-2400</v>
      </c>
      <c r="I155" s="61">
        <v>0</v>
      </c>
      <c r="J155" s="62">
        <f t="shared" ref="J155" si="181">(H155+I155)</f>
        <v>-2400</v>
      </c>
    </row>
    <row r="156" spans="1:10" ht="23.25" customHeight="1">
      <c r="A156" s="3">
        <v>43326</v>
      </c>
      <c r="B156" s="54" t="s">
        <v>14</v>
      </c>
      <c r="C156" s="53">
        <v>40</v>
      </c>
      <c r="D156" s="54" t="s">
        <v>13</v>
      </c>
      <c r="E156" s="18">
        <v>28040</v>
      </c>
      <c r="F156" s="18">
        <v>28090</v>
      </c>
      <c r="G156" s="18">
        <v>0</v>
      </c>
      <c r="H156" s="55">
        <f t="shared" ref="H156" si="182">IF(D156="LONG",(F156-E156)*C156,(E156-F156)*C156)</f>
        <v>2000</v>
      </c>
      <c r="I156" s="61">
        <v>0</v>
      </c>
      <c r="J156" s="62">
        <f t="shared" ref="J156" si="183">(H156+I156)</f>
        <v>2000</v>
      </c>
    </row>
    <row r="157" spans="1:10" ht="23.25" customHeight="1">
      <c r="A157" s="3">
        <v>43325</v>
      </c>
      <c r="B157" s="54" t="s">
        <v>14</v>
      </c>
      <c r="C157" s="53">
        <v>40</v>
      </c>
      <c r="D157" s="54" t="s">
        <v>13</v>
      </c>
      <c r="E157" s="18">
        <v>27910</v>
      </c>
      <c r="F157" s="18">
        <v>27960</v>
      </c>
      <c r="G157" s="18">
        <v>0</v>
      </c>
      <c r="H157" s="55">
        <f t="shared" ref="H157" si="184">IF(D157="LONG",(F157-E157)*C157,(E157-F157)*C157)</f>
        <v>2000</v>
      </c>
      <c r="I157" s="61">
        <v>0</v>
      </c>
      <c r="J157" s="62">
        <f t="shared" ref="J157" si="185">(H157+I157)</f>
        <v>2000</v>
      </c>
    </row>
    <row r="158" spans="1:10" ht="23.25" customHeight="1">
      <c r="A158" s="3">
        <v>43322</v>
      </c>
      <c r="B158" s="54" t="s">
        <v>14</v>
      </c>
      <c r="C158" s="53">
        <v>40</v>
      </c>
      <c r="D158" s="54" t="s">
        <v>13</v>
      </c>
      <c r="E158" s="18">
        <v>28250</v>
      </c>
      <c r="F158" s="18">
        <v>28300</v>
      </c>
      <c r="G158" s="18">
        <v>28375</v>
      </c>
      <c r="H158" s="55">
        <f t="shared" ref="H158:H159" si="186">IF(D158="LONG",(F158-E158)*C158,(E158-F158)*C158)</f>
        <v>2000</v>
      </c>
      <c r="I158" s="61">
        <f>(G158-F158)*C158</f>
        <v>3000</v>
      </c>
      <c r="J158" s="62">
        <f t="shared" ref="J158:J159" si="187">(H158+I158)</f>
        <v>5000</v>
      </c>
    </row>
    <row r="159" spans="1:10" ht="23.25" customHeight="1">
      <c r="A159" s="3">
        <v>43321</v>
      </c>
      <c r="B159" s="54" t="s">
        <v>14</v>
      </c>
      <c r="C159" s="53">
        <v>40</v>
      </c>
      <c r="D159" s="54" t="s">
        <v>13</v>
      </c>
      <c r="E159" s="18">
        <v>28290</v>
      </c>
      <c r="F159" s="18">
        <v>28340</v>
      </c>
      <c r="G159" s="18">
        <v>28440</v>
      </c>
      <c r="H159" s="55">
        <f t="shared" si="186"/>
        <v>2000</v>
      </c>
      <c r="I159" s="61">
        <v>0</v>
      </c>
      <c r="J159" s="62">
        <f t="shared" si="187"/>
        <v>2000</v>
      </c>
    </row>
    <row r="160" spans="1:10" ht="18" customHeight="1">
      <c r="A160" s="3">
        <v>43320</v>
      </c>
      <c r="B160" s="54" t="s">
        <v>14</v>
      </c>
      <c r="C160" s="53">
        <v>40</v>
      </c>
      <c r="D160" s="54" t="s">
        <v>13</v>
      </c>
      <c r="E160" s="18">
        <v>28080</v>
      </c>
      <c r="F160" s="18">
        <v>28130</v>
      </c>
      <c r="G160" s="18">
        <v>0</v>
      </c>
      <c r="H160" s="55">
        <f t="shared" ref="H160:H162" si="188">IF(D160="LONG",(F160-E160)*C160,(E160-F160)*C160)</f>
        <v>2000</v>
      </c>
      <c r="I160" s="61">
        <v>0</v>
      </c>
      <c r="J160" s="62">
        <f t="shared" ref="J160:J162" si="189">(H160+I160)</f>
        <v>2000</v>
      </c>
    </row>
    <row r="161" spans="1:10" ht="18" customHeight="1">
      <c r="A161" s="3">
        <v>43319</v>
      </c>
      <c r="B161" s="54" t="s">
        <v>14</v>
      </c>
      <c r="C161" s="53">
        <v>40</v>
      </c>
      <c r="D161" s="54" t="s">
        <v>13</v>
      </c>
      <c r="E161" s="18">
        <v>27950</v>
      </c>
      <c r="F161" s="18">
        <v>27960</v>
      </c>
      <c r="G161" s="18">
        <v>0</v>
      </c>
      <c r="H161" s="55">
        <f t="shared" si="188"/>
        <v>400</v>
      </c>
      <c r="I161" s="61">
        <v>0</v>
      </c>
      <c r="J161" s="62">
        <f t="shared" si="189"/>
        <v>400</v>
      </c>
    </row>
    <row r="162" spans="1:10" ht="18" customHeight="1">
      <c r="A162" s="3">
        <v>43318</v>
      </c>
      <c r="B162" s="54" t="s">
        <v>14</v>
      </c>
      <c r="C162" s="53">
        <v>40</v>
      </c>
      <c r="D162" s="54" t="s">
        <v>13</v>
      </c>
      <c r="E162" s="18">
        <v>27990</v>
      </c>
      <c r="F162" s="18">
        <v>27930</v>
      </c>
      <c r="G162" s="18">
        <v>0</v>
      </c>
      <c r="H162" s="55">
        <f t="shared" si="188"/>
        <v>-2400</v>
      </c>
      <c r="I162" s="61">
        <v>0</v>
      </c>
      <c r="J162" s="64">
        <f t="shared" si="189"/>
        <v>-2400</v>
      </c>
    </row>
    <row r="163" spans="1:10" ht="23.25" customHeight="1">
      <c r="A163" s="3">
        <v>43315</v>
      </c>
      <c r="B163" s="54" t="s">
        <v>14</v>
      </c>
      <c r="C163" s="53">
        <v>40</v>
      </c>
      <c r="D163" s="54" t="s">
        <v>13</v>
      </c>
      <c r="E163" s="18">
        <v>27675</v>
      </c>
      <c r="F163" s="18">
        <v>27725</v>
      </c>
      <c r="G163" s="18">
        <v>27800</v>
      </c>
      <c r="H163" s="55">
        <f t="shared" ref="H163" si="190">IF(D163="LONG",(F163-E163)*C163,(E163-F163)*C163)</f>
        <v>2000</v>
      </c>
      <c r="I163" s="61">
        <f>(G163-F163)*C163</f>
        <v>3000</v>
      </c>
      <c r="J163" s="62">
        <f t="shared" ref="J163" si="191">(H163+I163)</f>
        <v>5000</v>
      </c>
    </row>
    <row r="164" spans="1:10" ht="23.25" customHeight="1">
      <c r="A164" s="3">
        <v>43314</v>
      </c>
      <c r="B164" s="54" t="s">
        <v>14</v>
      </c>
      <c r="C164" s="53">
        <v>40</v>
      </c>
      <c r="D164" s="54" t="s">
        <v>13</v>
      </c>
      <c r="E164" s="18">
        <v>27500</v>
      </c>
      <c r="F164" s="18">
        <v>27545</v>
      </c>
      <c r="G164" s="18">
        <v>0</v>
      </c>
      <c r="H164" s="55">
        <f t="shared" ref="H164" si="192">IF(D164="LONG",(F164-E164)*C164,(E164-F164)*C164)</f>
        <v>1800</v>
      </c>
      <c r="I164" s="61">
        <v>0</v>
      </c>
      <c r="J164" s="62">
        <f t="shared" ref="J164" si="193">(H164+I164)</f>
        <v>1800</v>
      </c>
    </row>
    <row r="165" spans="1:10" ht="23.25" customHeight="1">
      <c r="A165" s="3">
        <v>43313</v>
      </c>
      <c r="B165" s="54" t="s">
        <v>17</v>
      </c>
      <c r="C165" s="53">
        <v>75</v>
      </c>
      <c r="D165" s="54" t="s">
        <v>13</v>
      </c>
      <c r="E165" s="18">
        <v>11365</v>
      </c>
      <c r="F165" s="18">
        <v>11380</v>
      </c>
      <c r="G165" s="18">
        <v>0</v>
      </c>
      <c r="H165" s="55">
        <f t="shared" ref="H165" si="194">IF(D165="LONG",(F165-E165)*C165,(E165-F165)*C165)</f>
        <v>1125</v>
      </c>
      <c r="I165" s="61">
        <v>0</v>
      </c>
      <c r="J165" s="62">
        <f t="shared" ref="J165" si="195">(H165+I165)</f>
        <v>1125</v>
      </c>
    </row>
    <row r="166" spans="1:10" ht="23.25" customHeight="1">
      <c r="A166" s="70"/>
      <c r="B166" s="70"/>
      <c r="C166" s="70"/>
      <c r="D166" s="70"/>
      <c r="E166" s="70"/>
      <c r="F166" s="70"/>
      <c r="G166" s="70"/>
      <c r="H166" s="70"/>
      <c r="I166" s="70"/>
      <c r="J166" s="70"/>
    </row>
    <row r="167" spans="1:10" ht="23.25" customHeight="1">
      <c r="A167" s="3">
        <v>43312</v>
      </c>
      <c r="B167" s="54" t="s">
        <v>14</v>
      </c>
      <c r="C167" s="53">
        <v>40</v>
      </c>
      <c r="D167" s="54" t="s">
        <v>13</v>
      </c>
      <c r="E167" s="18">
        <v>27750</v>
      </c>
      <c r="F167" s="18">
        <v>27800</v>
      </c>
      <c r="G167" s="18">
        <v>0</v>
      </c>
      <c r="H167" s="55">
        <f t="shared" ref="H167" si="196">IF(D167="LONG",(F167-E167)*C167,(E167-F167)*C167)</f>
        <v>2000</v>
      </c>
      <c r="I167" s="61">
        <v>0</v>
      </c>
      <c r="J167" s="62">
        <f t="shared" ref="J167" si="197">(H167+I167)</f>
        <v>2000</v>
      </c>
    </row>
    <row r="168" spans="1:10" ht="23.25" customHeight="1">
      <c r="A168" s="3">
        <v>43311</v>
      </c>
      <c r="B168" s="54" t="s">
        <v>17</v>
      </c>
      <c r="C168" s="53">
        <v>75</v>
      </c>
      <c r="D168" s="54" t="s">
        <v>13</v>
      </c>
      <c r="E168" s="18">
        <v>11328</v>
      </c>
      <c r="F168" s="18">
        <v>11345</v>
      </c>
      <c r="G168" s="18">
        <v>0</v>
      </c>
      <c r="H168" s="55">
        <f t="shared" ref="H168" si="198">IF(D168="LONG",(F168-E168)*C168,(E168-F168)*C168)</f>
        <v>1275</v>
      </c>
      <c r="I168" s="61">
        <v>0</v>
      </c>
      <c r="J168" s="62">
        <f t="shared" ref="J168" si="199">(H168+I168)</f>
        <v>1275</v>
      </c>
    </row>
    <row r="169" spans="1:10" ht="23.25" customHeight="1">
      <c r="A169" s="3">
        <v>43308</v>
      </c>
      <c r="B169" s="54" t="s">
        <v>14</v>
      </c>
      <c r="C169" s="53">
        <v>40</v>
      </c>
      <c r="D169" s="54" t="s">
        <v>13</v>
      </c>
      <c r="E169" s="18">
        <v>27600</v>
      </c>
      <c r="F169" s="18">
        <v>27650</v>
      </c>
      <c r="G169" s="18">
        <v>0</v>
      </c>
      <c r="H169" s="55">
        <f t="shared" ref="H169:H174" si="200">IF(D169="LONG",(F169-E169)*C169,(E169-F169)*C169)</f>
        <v>2000</v>
      </c>
      <c r="I169" s="61">
        <v>0</v>
      </c>
      <c r="J169" s="62">
        <f t="shared" ref="J169:J174" si="201">(H169+I169)</f>
        <v>2000</v>
      </c>
    </row>
    <row r="170" spans="1:10" ht="23.25" customHeight="1">
      <c r="A170" s="3">
        <v>43307</v>
      </c>
      <c r="B170" s="54" t="s">
        <v>17</v>
      </c>
      <c r="C170" s="53">
        <v>75</v>
      </c>
      <c r="D170" s="54" t="s">
        <v>13</v>
      </c>
      <c r="E170" s="18">
        <v>11170</v>
      </c>
      <c r="F170" s="18">
        <v>11145</v>
      </c>
      <c r="G170" s="18">
        <v>0</v>
      </c>
      <c r="H170" s="55">
        <f t="shared" si="200"/>
        <v>-1875</v>
      </c>
      <c r="I170" s="61">
        <v>0</v>
      </c>
      <c r="J170" s="62">
        <f t="shared" si="201"/>
        <v>-1875</v>
      </c>
    </row>
    <row r="171" spans="1:10" ht="23.25" customHeight="1">
      <c r="A171" s="3">
        <v>43307</v>
      </c>
      <c r="B171" s="54" t="s">
        <v>14</v>
      </c>
      <c r="C171" s="53">
        <v>40</v>
      </c>
      <c r="D171" s="54" t="s">
        <v>13</v>
      </c>
      <c r="E171" s="18">
        <v>27300</v>
      </c>
      <c r="F171" s="18">
        <v>27350</v>
      </c>
      <c r="G171" s="18">
        <v>0</v>
      </c>
      <c r="H171" s="55">
        <f t="shared" si="200"/>
        <v>2000</v>
      </c>
      <c r="I171" s="61">
        <v>0</v>
      </c>
      <c r="J171" s="62">
        <f t="shared" si="201"/>
        <v>2000</v>
      </c>
    </row>
    <row r="172" spans="1:10" ht="18" customHeight="1">
      <c r="A172" s="3">
        <v>43306</v>
      </c>
      <c r="B172" s="54" t="s">
        <v>17</v>
      </c>
      <c r="C172" s="53">
        <v>75</v>
      </c>
      <c r="D172" s="54" t="s">
        <v>13</v>
      </c>
      <c r="E172" s="18">
        <v>11155</v>
      </c>
      <c r="F172" s="18">
        <v>11125</v>
      </c>
      <c r="G172" s="18">
        <v>0</v>
      </c>
      <c r="H172" s="55">
        <f t="shared" si="200"/>
        <v>-2250</v>
      </c>
      <c r="I172" s="61">
        <v>0</v>
      </c>
      <c r="J172" s="62">
        <f t="shared" si="201"/>
        <v>-2250</v>
      </c>
    </row>
    <row r="173" spans="1:10" ht="18" customHeight="1">
      <c r="A173" s="3">
        <v>43306</v>
      </c>
      <c r="B173" s="54" t="s">
        <v>14</v>
      </c>
      <c r="C173" s="53">
        <v>40</v>
      </c>
      <c r="D173" s="54" t="s">
        <v>13</v>
      </c>
      <c r="E173" s="18">
        <v>27065</v>
      </c>
      <c r="F173" s="18">
        <v>27115</v>
      </c>
      <c r="G173" s="18">
        <v>27215</v>
      </c>
      <c r="H173" s="62">
        <f t="shared" si="200"/>
        <v>2000</v>
      </c>
      <c r="I173" s="62">
        <f>(G173-F173)*C173</f>
        <v>4000</v>
      </c>
      <c r="J173" s="62">
        <f t="shared" si="201"/>
        <v>6000</v>
      </c>
    </row>
    <row r="174" spans="1:10" ht="18" customHeight="1">
      <c r="A174" s="3">
        <v>43305</v>
      </c>
      <c r="B174" s="54" t="s">
        <v>17</v>
      </c>
      <c r="C174" s="53">
        <v>75</v>
      </c>
      <c r="D174" s="54" t="s">
        <v>13</v>
      </c>
      <c r="E174" s="18">
        <v>11140</v>
      </c>
      <c r="F174" s="18">
        <v>11148</v>
      </c>
      <c r="G174" s="18">
        <v>0</v>
      </c>
      <c r="H174" s="55">
        <f t="shared" si="200"/>
        <v>600</v>
      </c>
      <c r="I174" s="61">
        <v>0</v>
      </c>
      <c r="J174" s="62">
        <f t="shared" si="201"/>
        <v>600</v>
      </c>
    </row>
    <row r="175" spans="1:10" ht="18" customHeight="1">
      <c r="A175" s="3">
        <v>43305</v>
      </c>
      <c r="B175" s="54" t="s">
        <v>14</v>
      </c>
      <c r="C175" s="53">
        <v>40</v>
      </c>
      <c r="D175" s="54" t="s">
        <v>15</v>
      </c>
      <c r="E175" s="18">
        <v>26960</v>
      </c>
      <c r="F175" s="18">
        <v>27020</v>
      </c>
      <c r="G175" s="18">
        <v>0</v>
      </c>
      <c r="H175" s="55">
        <f t="shared" ref="H175:H180" si="202">IF(D175="LONG",(F175-E175)*C175,(E175-F175)*C175)</f>
        <v>-2400</v>
      </c>
      <c r="I175" s="61">
        <v>0</v>
      </c>
      <c r="J175" s="62">
        <f t="shared" ref="J175:J180" si="203">(H175+I175)</f>
        <v>-2400</v>
      </c>
    </row>
    <row r="176" spans="1:10" ht="18" customHeight="1">
      <c r="A176" s="71">
        <v>43304</v>
      </c>
      <c r="B176" s="72" t="s">
        <v>14</v>
      </c>
      <c r="C176" s="73">
        <v>40</v>
      </c>
      <c r="D176" s="72" t="s">
        <v>13</v>
      </c>
      <c r="E176" s="74">
        <v>26900</v>
      </c>
      <c r="F176" s="74">
        <v>26950</v>
      </c>
      <c r="G176" s="74">
        <v>27050</v>
      </c>
      <c r="H176" s="62">
        <f t="shared" si="202"/>
        <v>2000</v>
      </c>
      <c r="I176" s="62">
        <f>(G176-F176)*C176</f>
        <v>4000</v>
      </c>
      <c r="J176" s="62">
        <f t="shared" si="203"/>
        <v>6000</v>
      </c>
    </row>
    <row r="177" spans="1:10" ht="18" customHeight="1">
      <c r="A177" s="3">
        <v>43301</v>
      </c>
      <c r="B177" s="54" t="s">
        <v>14</v>
      </c>
      <c r="C177" s="53">
        <v>40</v>
      </c>
      <c r="D177" s="54" t="s">
        <v>13</v>
      </c>
      <c r="E177" s="18">
        <v>26925</v>
      </c>
      <c r="F177" s="18">
        <v>26975</v>
      </c>
      <c r="G177" s="18">
        <v>0</v>
      </c>
      <c r="H177" s="55">
        <f t="shared" si="202"/>
        <v>2000</v>
      </c>
      <c r="I177" s="61">
        <v>0</v>
      </c>
      <c r="J177" s="62">
        <f t="shared" si="203"/>
        <v>2000</v>
      </c>
    </row>
    <row r="178" spans="1:10" ht="18" customHeight="1">
      <c r="A178" s="3">
        <v>43301</v>
      </c>
      <c r="B178" s="54" t="s">
        <v>17</v>
      </c>
      <c r="C178" s="53">
        <v>75</v>
      </c>
      <c r="D178" s="54" t="s">
        <v>13</v>
      </c>
      <c r="E178" s="18">
        <v>11010</v>
      </c>
      <c r="F178" s="18">
        <v>11030</v>
      </c>
      <c r="G178" s="18">
        <v>0</v>
      </c>
      <c r="H178" s="55">
        <f t="shared" si="202"/>
        <v>1500</v>
      </c>
      <c r="I178" s="61">
        <v>0</v>
      </c>
      <c r="J178" s="62">
        <f t="shared" si="203"/>
        <v>1500</v>
      </c>
    </row>
    <row r="179" spans="1:10" ht="18" customHeight="1">
      <c r="A179" s="3">
        <v>43300</v>
      </c>
      <c r="B179" s="54" t="s">
        <v>17</v>
      </c>
      <c r="C179" s="53">
        <v>75</v>
      </c>
      <c r="D179" s="54" t="s">
        <v>13</v>
      </c>
      <c r="E179" s="18">
        <v>10990</v>
      </c>
      <c r="F179" s="18">
        <v>10965</v>
      </c>
      <c r="G179" s="18">
        <v>0</v>
      </c>
      <c r="H179" s="55">
        <f t="shared" si="202"/>
        <v>-1875</v>
      </c>
      <c r="I179" s="61">
        <v>0</v>
      </c>
      <c r="J179" s="64">
        <f t="shared" si="203"/>
        <v>-1875</v>
      </c>
    </row>
    <row r="180" spans="1:10" ht="18" customHeight="1">
      <c r="A180" s="3">
        <v>43300</v>
      </c>
      <c r="B180" s="54" t="s">
        <v>14</v>
      </c>
      <c r="C180" s="53">
        <v>40</v>
      </c>
      <c r="D180" s="54" t="s">
        <v>13</v>
      </c>
      <c r="E180" s="18">
        <v>26840</v>
      </c>
      <c r="F180" s="18">
        <v>26855</v>
      </c>
      <c r="G180" s="18">
        <v>0</v>
      </c>
      <c r="H180" s="55">
        <f t="shared" si="202"/>
        <v>600</v>
      </c>
      <c r="I180" s="61">
        <v>0</v>
      </c>
      <c r="J180" s="62">
        <f t="shared" si="203"/>
        <v>600</v>
      </c>
    </row>
    <row r="181" spans="1:10" ht="18" customHeight="1">
      <c r="A181" s="3">
        <v>43299</v>
      </c>
      <c r="B181" s="54" t="s">
        <v>14</v>
      </c>
      <c r="C181" s="53">
        <v>40</v>
      </c>
      <c r="D181" s="54" t="s">
        <v>15</v>
      </c>
      <c r="E181" s="18">
        <v>27025</v>
      </c>
      <c r="F181" s="18">
        <v>26975</v>
      </c>
      <c r="G181" s="18">
        <v>0</v>
      </c>
      <c r="H181" s="57">
        <f>(E181-F181)*C181</f>
        <v>2000</v>
      </c>
      <c r="I181" s="57">
        <v>0</v>
      </c>
      <c r="J181" s="63">
        <f>+I181+H181</f>
        <v>2000</v>
      </c>
    </row>
    <row r="182" spans="1:10" ht="18" customHeight="1">
      <c r="A182" s="3">
        <v>43299</v>
      </c>
      <c r="B182" s="54" t="s">
        <v>17</v>
      </c>
      <c r="C182" s="53">
        <v>75</v>
      </c>
      <c r="D182" s="54" t="s">
        <v>13</v>
      </c>
      <c r="E182" s="18">
        <v>10975</v>
      </c>
      <c r="F182" s="18">
        <v>10985</v>
      </c>
      <c r="G182" s="18">
        <v>0</v>
      </c>
      <c r="H182" s="55">
        <f>IF(D182="LONG",(F182-E182)*C182,(E182-F182)*C182)</f>
        <v>750</v>
      </c>
      <c r="I182" s="61">
        <v>0</v>
      </c>
      <c r="J182" s="62">
        <f>(H182+I182)</f>
        <v>750</v>
      </c>
    </row>
    <row r="183" spans="1:10" ht="18" customHeight="1">
      <c r="A183" s="71">
        <v>43298</v>
      </c>
      <c r="B183" s="72" t="s">
        <v>17</v>
      </c>
      <c r="C183" s="73">
        <v>75</v>
      </c>
      <c r="D183" s="72" t="s">
        <v>13</v>
      </c>
      <c r="E183" s="74">
        <v>10975</v>
      </c>
      <c r="F183" s="74">
        <v>10995</v>
      </c>
      <c r="G183" s="74">
        <v>11020</v>
      </c>
      <c r="H183" s="62">
        <f>IF(D183="LONG",(F183-E183)*C183,(E183-F183)*C183)</f>
        <v>1500</v>
      </c>
      <c r="I183" s="62">
        <f>(G183-F183)*C183</f>
        <v>1875</v>
      </c>
      <c r="J183" s="62">
        <f>(H183+I183)</f>
        <v>3375</v>
      </c>
    </row>
    <row r="184" spans="1:10" ht="18" customHeight="1">
      <c r="A184" s="71">
        <v>43297</v>
      </c>
      <c r="B184" s="72" t="s">
        <v>14</v>
      </c>
      <c r="C184" s="73">
        <v>40</v>
      </c>
      <c r="D184" s="72" t="s">
        <v>13</v>
      </c>
      <c r="E184" s="74">
        <v>26790</v>
      </c>
      <c r="F184" s="74">
        <v>26840</v>
      </c>
      <c r="G184" s="74">
        <v>0</v>
      </c>
      <c r="H184" s="62">
        <f t="shared" ref="H184" si="204">IF(D184="LONG",(F184-E184)*C184,(E184-F184)*C184)</f>
        <v>2000</v>
      </c>
      <c r="I184" s="62">
        <v>0</v>
      </c>
      <c r="J184" s="62">
        <f t="shared" ref="J184" si="205">(H184+I184)</f>
        <v>2000</v>
      </c>
    </row>
    <row r="185" spans="1:10" ht="18" customHeight="1">
      <c r="A185" s="3">
        <v>43294</v>
      </c>
      <c r="B185" s="54" t="s">
        <v>14</v>
      </c>
      <c r="C185" s="53">
        <v>40</v>
      </c>
      <c r="D185" s="54" t="s">
        <v>13</v>
      </c>
      <c r="E185" s="18">
        <v>27000</v>
      </c>
      <c r="F185" s="18">
        <v>26940</v>
      </c>
      <c r="G185" s="18">
        <v>0</v>
      </c>
      <c r="H185" s="55">
        <f t="shared" ref="H185" si="206">IF(D185="LONG",(F185-E185)*C185,(E185-F185)*C185)</f>
        <v>-2400</v>
      </c>
      <c r="I185" s="61">
        <v>0</v>
      </c>
      <c r="J185" s="64">
        <f t="shared" ref="J185" si="207">(H185+I185)</f>
        <v>-2400</v>
      </c>
    </row>
    <row r="186" spans="1:10" ht="18" customHeight="1">
      <c r="A186" s="3">
        <v>43293</v>
      </c>
      <c r="B186" s="54" t="s">
        <v>17</v>
      </c>
      <c r="C186" s="53">
        <v>75</v>
      </c>
      <c r="D186" s="54" t="s">
        <v>13</v>
      </c>
      <c r="E186" s="18">
        <v>11050</v>
      </c>
      <c r="F186" s="18">
        <v>11025</v>
      </c>
      <c r="G186" s="18">
        <v>0</v>
      </c>
      <c r="H186" s="55">
        <f t="shared" ref="H186:H187" si="208">IF(D186="LONG",(F186-E186)*C186,(E186-F186)*C186)</f>
        <v>-1875</v>
      </c>
      <c r="I186" s="61">
        <v>0</v>
      </c>
      <c r="J186" s="64">
        <f t="shared" ref="J186:J187" si="209">(H186+I186)</f>
        <v>-1875</v>
      </c>
    </row>
    <row r="187" spans="1:10" ht="18" customHeight="1">
      <c r="A187" s="3">
        <v>43293</v>
      </c>
      <c r="B187" s="54" t="s">
        <v>14</v>
      </c>
      <c r="C187" s="53">
        <v>40</v>
      </c>
      <c r="D187" s="54" t="s">
        <v>13</v>
      </c>
      <c r="E187" s="18">
        <v>27050</v>
      </c>
      <c r="F187" s="18">
        <v>27085</v>
      </c>
      <c r="G187" s="18">
        <v>0</v>
      </c>
      <c r="H187" s="55">
        <f t="shared" si="208"/>
        <v>1400</v>
      </c>
      <c r="I187" s="61">
        <v>0</v>
      </c>
      <c r="J187" s="62">
        <f t="shared" si="209"/>
        <v>1400</v>
      </c>
    </row>
    <row r="188" spans="1:10" ht="18" customHeight="1">
      <c r="A188" s="71">
        <v>43292</v>
      </c>
      <c r="B188" s="72" t="s">
        <v>14</v>
      </c>
      <c r="C188" s="73">
        <v>40</v>
      </c>
      <c r="D188" s="72" t="s">
        <v>13</v>
      </c>
      <c r="E188" s="74">
        <v>26780</v>
      </c>
      <c r="F188" s="74">
        <v>26825</v>
      </c>
      <c r="G188" s="74">
        <v>0</v>
      </c>
      <c r="H188" s="62">
        <f t="shared" ref="H188" si="210">IF(D188="LONG",(F188-E188)*C188,(E188-F188)*C188)</f>
        <v>1800</v>
      </c>
      <c r="I188" s="62">
        <v>0</v>
      </c>
      <c r="J188" s="62">
        <f t="shared" ref="J188" si="211">(H188+I188)</f>
        <v>1800</v>
      </c>
    </row>
    <row r="189" spans="1:10" ht="18" customHeight="1">
      <c r="A189" s="71">
        <v>43291</v>
      </c>
      <c r="B189" s="72" t="s">
        <v>14</v>
      </c>
      <c r="C189" s="73">
        <v>40</v>
      </c>
      <c r="D189" s="72" t="s">
        <v>13</v>
      </c>
      <c r="E189" s="74">
        <v>26870</v>
      </c>
      <c r="F189" s="74">
        <v>26900</v>
      </c>
      <c r="G189" s="74">
        <v>0</v>
      </c>
      <c r="H189" s="62">
        <f t="shared" ref="H189:H190" si="212">IF(D189="LONG",(F189-E189)*C189,(E189-F189)*C189)</f>
        <v>1200</v>
      </c>
      <c r="I189" s="62">
        <v>0</v>
      </c>
      <c r="J189" s="62">
        <f t="shared" ref="J189:J190" si="213">(H189+I189)</f>
        <v>1200</v>
      </c>
    </row>
    <row r="190" spans="1:10" ht="18" customHeight="1">
      <c r="A190" s="71">
        <v>43290</v>
      </c>
      <c r="B190" s="72" t="s">
        <v>17</v>
      </c>
      <c r="C190" s="73">
        <v>75</v>
      </c>
      <c r="D190" s="72" t="s">
        <v>13</v>
      </c>
      <c r="E190" s="74">
        <v>10855</v>
      </c>
      <c r="F190" s="74">
        <v>10875</v>
      </c>
      <c r="G190" s="74">
        <v>0</v>
      </c>
      <c r="H190" s="62">
        <f t="shared" si="212"/>
        <v>1500</v>
      </c>
      <c r="I190" s="62">
        <v>0</v>
      </c>
      <c r="J190" s="62">
        <f t="shared" si="213"/>
        <v>1500</v>
      </c>
    </row>
    <row r="191" spans="1:10" ht="18" customHeight="1">
      <c r="A191" s="71">
        <v>43287</v>
      </c>
      <c r="B191" s="72" t="s">
        <v>14</v>
      </c>
      <c r="C191" s="73">
        <v>40</v>
      </c>
      <c r="D191" s="72" t="s">
        <v>13</v>
      </c>
      <c r="E191" s="74">
        <v>26550</v>
      </c>
      <c r="F191" s="74">
        <v>26490</v>
      </c>
      <c r="G191" s="74">
        <v>0</v>
      </c>
      <c r="H191" s="62">
        <f t="shared" ref="H191" si="214">IF(D191="LONG",(F191-E191)*C191,(E191-F191)*C191)</f>
        <v>-2400</v>
      </c>
      <c r="I191" s="62">
        <v>0</v>
      </c>
      <c r="J191" s="64">
        <f t="shared" ref="J191" si="215">(H191+I191)</f>
        <v>-2400</v>
      </c>
    </row>
    <row r="192" spans="1:10" ht="18" customHeight="1">
      <c r="A192" s="71">
        <v>43286</v>
      </c>
      <c r="B192" s="72" t="s">
        <v>14</v>
      </c>
      <c r="C192" s="73">
        <v>40</v>
      </c>
      <c r="D192" s="72" t="s">
        <v>13</v>
      </c>
      <c r="E192" s="74">
        <v>26480</v>
      </c>
      <c r="F192" s="74">
        <v>26530</v>
      </c>
      <c r="G192" s="74">
        <v>0</v>
      </c>
      <c r="H192" s="62">
        <f t="shared" ref="H192" si="216">IF(D192="LONG",(F192-E192)*C192,(E192-F192)*C192)</f>
        <v>2000</v>
      </c>
      <c r="I192" s="62">
        <v>0</v>
      </c>
      <c r="J192" s="62">
        <f t="shared" ref="J192" si="217">(H192+I192)</f>
        <v>2000</v>
      </c>
    </row>
    <row r="193" spans="1:10" ht="18" customHeight="1">
      <c r="A193" s="71">
        <v>43284</v>
      </c>
      <c r="B193" s="72" t="s">
        <v>17</v>
      </c>
      <c r="C193" s="73">
        <v>75</v>
      </c>
      <c r="D193" s="72" t="s">
        <v>13</v>
      </c>
      <c r="E193" s="74">
        <v>10710</v>
      </c>
      <c r="F193" s="74">
        <v>10730</v>
      </c>
      <c r="G193" s="74">
        <v>0</v>
      </c>
      <c r="H193" s="62">
        <f t="shared" ref="H193:H194" si="218">IF(D193="LONG",(F193-E193)*C193,(E193-F193)*C193)</f>
        <v>1500</v>
      </c>
      <c r="I193" s="62">
        <v>0</v>
      </c>
      <c r="J193" s="62">
        <f t="shared" ref="J193:J194" si="219">(H193+I193)</f>
        <v>1500</v>
      </c>
    </row>
    <row r="194" spans="1:10" ht="18" customHeight="1">
      <c r="A194" s="71">
        <v>43283</v>
      </c>
      <c r="B194" s="72" t="s">
        <v>17</v>
      </c>
      <c r="C194" s="73">
        <v>75</v>
      </c>
      <c r="D194" s="72" t="s">
        <v>13</v>
      </c>
      <c r="E194" s="74">
        <v>10665</v>
      </c>
      <c r="F194" s="74">
        <v>10685</v>
      </c>
      <c r="G194" s="74">
        <v>0</v>
      </c>
      <c r="H194" s="62">
        <f t="shared" si="218"/>
        <v>1500</v>
      </c>
      <c r="I194" s="62">
        <v>0</v>
      </c>
      <c r="J194" s="62">
        <f t="shared" si="219"/>
        <v>1500</v>
      </c>
    </row>
    <row r="195" spans="1:10" ht="18" customHeight="1">
      <c r="A195" s="75"/>
      <c r="B195" s="76"/>
      <c r="C195" s="77"/>
      <c r="D195" s="76"/>
      <c r="E195" s="78"/>
      <c r="F195" s="78"/>
      <c r="G195" s="79"/>
      <c r="H195" s="79"/>
      <c r="I195" s="79"/>
      <c r="J195" s="81"/>
    </row>
    <row r="196" spans="1:10" ht="18" customHeight="1">
      <c r="A196" s="71">
        <v>43280</v>
      </c>
      <c r="B196" s="72" t="s">
        <v>17</v>
      </c>
      <c r="C196" s="73">
        <v>75</v>
      </c>
      <c r="D196" s="72" t="s">
        <v>13</v>
      </c>
      <c r="E196" s="74">
        <v>10685</v>
      </c>
      <c r="F196" s="74">
        <v>10705</v>
      </c>
      <c r="G196" s="74">
        <v>0</v>
      </c>
      <c r="H196" s="62">
        <f t="shared" ref="H196" si="220">IF(D196="LONG",(F196-E196)*C196,(E196-F196)*C196)</f>
        <v>1500</v>
      </c>
      <c r="I196" s="62">
        <v>0</v>
      </c>
      <c r="J196" s="62">
        <f t="shared" ref="J196" si="221">(H196+I196)</f>
        <v>1500</v>
      </c>
    </row>
    <row r="197" spans="1:10" ht="18" customHeight="1">
      <c r="A197" s="71">
        <v>43279</v>
      </c>
      <c r="B197" s="72" t="s">
        <v>17</v>
      </c>
      <c r="C197" s="73">
        <v>75</v>
      </c>
      <c r="D197" s="72" t="s">
        <v>13</v>
      </c>
      <c r="E197" s="74">
        <v>10575</v>
      </c>
      <c r="F197" s="74">
        <v>10595</v>
      </c>
      <c r="G197" s="74">
        <v>0</v>
      </c>
      <c r="H197" s="62">
        <f t="shared" ref="H197:H201" si="222">IF(D197="LONG",(F197-E197)*C197,(E197-F197)*C197)</f>
        <v>1500</v>
      </c>
      <c r="I197" s="62">
        <v>0</v>
      </c>
      <c r="J197" s="62">
        <f t="shared" ref="J197:J201" si="223">(H197+I197)</f>
        <v>1500</v>
      </c>
    </row>
    <row r="198" spans="1:10" ht="18" customHeight="1">
      <c r="A198" s="71">
        <v>43279</v>
      </c>
      <c r="B198" s="72" t="s">
        <v>14</v>
      </c>
      <c r="C198" s="73">
        <v>40</v>
      </c>
      <c r="D198" s="72" t="s">
        <v>13</v>
      </c>
      <c r="E198" s="74">
        <v>26300</v>
      </c>
      <c r="F198" s="74">
        <v>26350</v>
      </c>
      <c r="G198" s="74">
        <v>0</v>
      </c>
      <c r="H198" s="62">
        <f t="shared" si="222"/>
        <v>2000</v>
      </c>
      <c r="I198" s="62">
        <v>0</v>
      </c>
      <c r="J198" s="62">
        <f t="shared" si="223"/>
        <v>2000</v>
      </c>
    </row>
    <row r="199" spans="1:10" ht="18" customHeight="1">
      <c r="A199" s="3">
        <v>43278</v>
      </c>
      <c r="B199" s="54" t="s">
        <v>17</v>
      </c>
      <c r="C199" s="53">
        <v>75</v>
      </c>
      <c r="D199" s="54" t="s">
        <v>13</v>
      </c>
      <c r="E199" s="18">
        <v>10668</v>
      </c>
      <c r="F199" s="18">
        <v>10688</v>
      </c>
      <c r="G199" s="18">
        <v>10708</v>
      </c>
      <c r="H199" s="55">
        <f t="shared" si="222"/>
        <v>1500</v>
      </c>
      <c r="I199" s="61">
        <f>(G199-F199)*C199</f>
        <v>1500</v>
      </c>
      <c r="J199" s="62">
        <f t="shared" si="223"/>
        <v>3000</v>
      </c>
    </row>
    <row r="200" spans="1:10" ht="18" customHeight="1">
      <c r="A200" s="3">
        <v>43278</v>
      </c>
      <c r="B200" s="54" t="s">
        <v>14</v>
      </c>
      <c r="C200" s="53">
        <v>40</v>
      </c>
      <c r="D200" s="54" t="s">
        <v>13</v>
      </c>
      <c r="E200" s="18">
        <v>26425</v>
      </c>
      <c r="F200" s="18">
        <v>26365</v>
      </c>
      <c r="G200" s="18">
        <v>0</v>
      </c>
      <c r="H200" s="55">
        <f t="shared" si="222"/>
        <v>-2400</v>
      </c>
      <c r="I200" s="61">
        <v>0</v>
      </c>
      <c r="J200" s="64">
        <f t="shared" si="223"/>
        <v>-2400</v>
      </c>
    </row>
    <row r="201" spans="1:10" ht="18" customHeight="1">
      <c r="A201" s="3">
        <v>43277</v>
      </c>
      <c r="B201" s="54" t="s">
        <v>17</v>
      </c>
      <c r="C201" s="53">
        <v>75</v>
      </c>
      <c r="D201" s="54" t="s">
        <v>13</v>
      </c>
      <c r="E201" s="18">
        <v>10775</v>
      </c>
      <c r="F201" s="18">
        <v>10795</v>
      </c>
      <c r="G201" s="18">
        <v>0</v>
      </c>
      <c r="H201" s="55">
        <f t="shared" si="222"/>
        <v>1500</v>
      </c>
      <c r="I201" s="61">
        <v>0</v>
      </c>
      <c r="J201" s="62">
        <f t="shared" si="223"/>
        <v>1500</v>
      </c>
    </row>
    <row r="202" spans="1:10" ht="18" customHeight="1">
      <c r="A202" s="71">
        <v>43273</v>
      </c>
      <c r="B202" s="72" t="s">
        <v>14</v>
      </c>
      <c r="C202" s="73">
        <v>40</v>
      </c>
      <c r="D202" s="72" t="s">
        <v>15</v>
      </c>
      <c r="E202" s="74">
        <v>26550</v>
      </c>
      <c r="F202" s="74">
        <v>26610</v>
      </c>
      <c r="G202" s="74">
        <v>0</v>
      </c>
      <c r="H202" s="63">
        <f t="shared" ref="H202:H207" si="224">(E202-F202)*C202</f>
        <v>-2400</v>
      </c>
      <c r="I202" s="63">
        <v>0</v>
      </c>
      <c r="J202" s="65">
        <f t="shared" ref="J202:J207" si="225">+I202+H202</f>
        <v>-2400</v>
      </c>
    </row>
    <row r="203" spans="1:10" ht="18" customHeight="1">
      <c r="A203" s="71">
        <v>43272</v>
      </c>
      <c r="B203" s="72" t="s">
        <v>17</v>
      </c>
      <c r="C203" s="73">
        <v>75</v>
      </c>
      <c r="D203" s="72" t="s">
        <v>13</v>
      </c>
      <c r="E203" s="74">
        <v>10765</v>
      </c>
      <c r="F203" s="74">
        <v>10785</v>
      </c>
      <c r="G203" s="74">
        <v>0</v>
      </c>
      <c r="H203" s="62">
        <f t="shared" ref="H203:H206" si="226">IF(D203="LONG",(F203-E203)*C203,(E203-F203)*C203)</f>
        <v>1500</v>
      </c>
      <c r="I203" s="62">
        <v>0</v>
      </c>
      <c r="J203" s="62">
        <f t="shared" ref="J203:J206" si="227">(H203+I203)</f>
        <v>1500</v>
      </c>
    </row>
    <row r="204" spans="1:10" ht="18" customHeight="1">
      <c r="A204" s="71">
        <v>43271</v>
      </c>
      <c r="B204" s="72" t="s">
        <v>17</v>
      </c>
      <c r="C204" s="73">
        <v>75</v>
      </c>
      <c r="D204" s="72" t="s">
        <v>13</v>
      </c>
      <c r="E204" s="74">
        <v>10775</v>
      </c>
      <c r="F204" s="74">
        <v>10800</v>
      </c>
      <c r="G204" s="74">
        <v>10830</v>
      </c>
      <c r="H204" s="62">
        <f t="shared" si="226"/>
        <v>1875</v>
      </c>
      <c r="I204" s="62">
        <f t="shared" ref="I204:I210" si="228">(G204-F204)*C204</f>
        <v>2250</v>
      </c>
      <c r="J204" s="62">
        <f t="shared" si="227"/>
        <v>4125</v>
      </c>
    </row>
    <row r="205" spans="1:10" ht="18" customHeight="1">
      <c r="A205" s="71">
        <v>43266</v>
      </c>
      <c r="B205" s="72" t="s">
        <v>14</v>
      </c>
      <c r="C205" s="73">
        <v>40</v>
      </c>
      <c r="D205" s="72" t="s">
        <v>15</v>
      </c>
      <c r="E205" s="74">
        <v>26540</v>
      </c>
      <c r="F205" s="74">
        <v>26480</v>
      </c>
      <c r="G205" s="74">
        <v>26410</v>
      </c>
      <c r="H205" s="63">
        <f t="shared" si="224"/>
        <v>2400</v>
      </c>
      <c r="I205" s="63">
        <f>(F205-G205)*C205</f>
        <v>2800</v>
      </c>
      <c r="J205" s="63">
        <f t="shared" si="225"/>
        <v>5200</v>
      </c>
    </row>
    <row r="206" spans="1:10" ht="18" customHeight="1">
      <c r="A206" s="71">
        <v>43265</v>
      </c>
      <c r="B206" s="72" t="s">
        <v>14</v>
      </c>
      <c r="C206" s="73">
        <v>40</v>
      </c>
      <c r="D206" s="72" t="s">
        <v>13</v>
      </c>
      <c r="E206" s="74">
        <v>26520</v>
      </c>
      <c r="F206" s="74">
        <v>26570</v>
      </c>
      <c r="G206" s="74">
        <v>26640</v>
      </c>
      <c r="H206" s="62">
        <f t="shared" si="226"/>
        <v>2000</v>
      </c>
      <c r="I206" s="62">
        <f t="shared" si="228"/>
        <v>2800</v>
      </c>
      <c r="J206" s="62">
        <f t="shared" si="227"/>
        <v>4800</v>
      </c>
    </row>
    <row r="207" spans="1:10" ht="18" customHeight="1">
      <c r="A207" s="71">
        <v>43264</v>
      </c>
      <c r="B207" s="72" t="s">
        <v>14</v>
      </c>
      <c r="C207" s="73">
        <v>40</v>
      </c>
      <c r="D207" s="72" t="s">
        <v>15</v>
      </c>
      <c r="E207" s="74">
        <v>26690</v>
      </c>
      <c r="F207" s="74">
        <v>26640</v>
      </c>
      <c r="G207" s="74">
        <v>26540</v>
      </c>
      <c r="H207" s="63">
        <f t="shared" si="224"/>
        <v>2000</v>
      </c>
      <c r="I207" s="63">
        <f>(F207-G207)*C207</f>
        <v>4000</v>
      </c>
      <c r="J207" s="63">
        <f t="shared" si="225"/>
        <v>6000</v>
      </c>
    </row>
    <row r="208" spans="1:10" ht="18" customHeight="1">
      <c r="A208" s="71">
        <v>43263</v>
      </c>
      <c r="B208" s="72" t="s">
        <v>14</v>
      </c>
      <c r="C208" s="73">
        <v>40</v>
      </c>
      <c r="D208" s="72" t="s">
        <v>13</v>
      </c>
      <c r="E208" s="74">
        <v>26600</v>
      </c>
      <c r="F208" s="74">
        <v>26540</v>
      </c>
      <c r="G208" s="74">
        <v>0</v>
      </c>
      <c r="H208" s="62">
        <f t="shared" ref="H208:H210" si="229">IF(D208="LONG",(F208-E208)*C208,(E208-F208)*C208)</f>
        <v>-2400</v>
      </c>
      <c r="I208" s="62">
        <v>0</v>
      </c>
      <c r="J208" s="64">
        <f t="shared" ref="J208:J210" si="230">(H208+I208)</f>
        <v>-2400</v>
      </c>
    </row>
    <row r="209" spans="1:10" ht="18" customHeight="1">
      <c r="A209" s="71">
        <v>43259</v>
      </c>
      <c r="B209" s="72" t="s">
        <v>14</v>
      </c>
      <c r="C209" s="73">
        <v>40</v>
      </c>
      <c r="D209" s="72" t="s">
        <v>13</v>
      </c>
      <c r="E209" s="74">
        <v>26325</v>
      </c>
      <c r="F209" s="74">
        <v>26375</v>
      </c>
      <c r="G209" s="74">
        <v>26475</v>
      </c>
      <c r="H209" s="62">
        <f t="shared" si="229"/>
        <v>2000</v>
      </c>
      <c r="I209" s="62">
        <f t="shared" si="228"/>
        <v>4000</v>
      </c>
      <c r="J209" s="62">
        <f t="shared" si="230"/>
        <v>6000</v>
      </c>
    </row>
    <row r="210" spans="1:10" ht="18" customHeight="1">
      <c r="A210" s="71">
        <v>43258</v>
      </c>
      <c r="B210" s="72" t="s">
        <v>14</v>
      </c>
      <c r="C210" s="73">
        <v>40</v>
      </c>
      <c r="D210" s="72" t="s">
        <v>13</v>
      </c>
      <c r="E210" s="74">
        <v>26690</v>
      </c>
      <c r="F210" s="74">
        <v>26740</v>
      </c>
      <c r="G210" s="74">
        <v>26795</v>
      </c>
      <c r="H210" s="62">
        <f t="shared" si="229"/>
        <v>2000</v>
      </c>
      <c r="I210" s="62">
        <f t="shared" si="228"/>
        <v>2200</v>
      </c>
      <c r="J210" s="62">
        <f t="shared" si="230"/>
        <v>4200</v>
      </c>
    </row>
    <row r="211" spans="1:10" ht="18" customHeight="1">
      <c r="A211" s="3">
        <v>43257</v>
      </c>
      <c r="B211" s="54" t="s">
        <v>14</v>
      </c>
      <c r="C211" s="53">
        <v>40</v>
      </c>
      <c r="D211" s="54" t="s">
        <v>13</v>
      </c>
      <c r="E211" s="18">
        <v>26325</v>
      </c>
      <c r="F211" s="18">
        <v>26375</v>
      </c>
      <c r="G211" s="18">
        <v>0</v>
      </c>
      <c r="H211" s="62">
        <f t="shared" ref="H211" si="231">IF(D211="LONG",(F211-E211)*C211,(E211-F211)*C211)</f>
        <v>2000</v>
      </c>
      <c r="I211" s="62">
        <v>0</v>
      </c>
      <c r="J211" s="62">
        <f t="shared" ref="J211" si="232">(H211+I211)</f>
        <v>2000</v>
      </c>
    </row>
    <row r="212" spans="1:10" ht="18" customHeight="1">
      <c r="A212" s="71">
        <v>43256</v>
      </c>
      <c r="B212" s="72" t="s">
        <v>14</v>
      </c>
      <c r="C212" s="73">
        <v>40</v>
      </c>
      <c r="D212" s="72" t="s">
        <v>13</v>
      </c>
      <c r="E212" s="74">
        <v>26160</v>
      </c>
      <c r="F212" s="74">
        <v>26210</v>
      </c>
      <c r="G212" s="74">
        <v>26285</v>
      </c>
      <c r="H212" s="62">
        <f t="shared" ref="H212" si="233">IF(D212="LONG",(F212-E212)*C212,(E212-F212)*C212)</f>
        <v>2000</v>
      </c>
      <c r="I212" s="62">
        <f>(G212-F212)*C212</f>
        <v>3000</v>
      </c>
      <c r="J212" s="62">
        <f t="shared" ref="J212" si="234">(H212+I212)</f>
        <v>5000</v>
      </c>
    </row>
    <row r="213" spans="1:10" ht="18" customHeight="1">
      <c r="A213" s="71">
        <v>43255</v>
      </c>
      <c r="B213" s="72" t="s">
        <v>14</v>
      </c>
      <c r="C213" s="73">
        <v>40</v>
      </c>
      <c r="D213" s="72" t="s">
        <v>15</v>
      </c>
      <c r="E213" s="74">
        <v>26475</v>
      </c>
      <c r="F213" s="74">
        <v>26425</v>
      </c>
      <c r="G213" s="74">
        <v>26325</v>
      </c>
      <c r="H213" s="63">
        <f>(E213-F213)*C213</f>
        <v>2000</v>
      </c>
      <c r="I213" s="63">
        <f>(F213-G213)*C213</f>
        <v>4000</v>
      </c>
      <c r="J213" s="63">
        <f>+I213+H213</f>
        <v>6000</v>
      </c>
    </row>
    <row r="214" spans="1:10" ht="18" customHeight="1">
      <c r="A214" s="71">
        <v>43252</v>
      </c>
      <c r="B214" s="72" t="s">
        <v>14</v>
      </c>
      <c r="C214" s="73">
        <v>40</v>
      </c>
      <c r="D214" s="72" t="s">
        <v>13</v>
      </c>
      <c r="E214" s="74">
        <v>26725</v>
      </c>
      <c r="F214" s="74">
        <v>26650</v>
      </c>
      <c r="G214" s="74">
        <v>0</v>
      </c>
      <c r="H214" s="62">
        <f>IF(D214="LONG",(F214-E214)*C214,(E214-F214)*C214)</f>
        <v>-3000</v>
      </c>
      <c r="I214" s="62">
        <v>0</v>
      </c>
      <c r="J214" s="64">
        <f>(H214+I214)</f>
        <v>-3000</v>
      </c>
    </row>
    <row r="215" spans="1:10" ht="18" customHeight="1">
      <c r="A215" s="22"/>
      <c r="B215" s="23"/>
      <c r="C215" s="24"/>
      <c r="D215" s="24"/>
      <c r="E215" s="25"/>
      <c r="F215" s="25"/>
      <c r="G215" s="25"/>
      <c r="H215" s="25"/>
      <c r="I215" s="27"/>
      <c r="J215" s="28"/>
    </row>
    <row r="216" spans="1:10" ht="18" customHeight="1">
      <c r="A216" s="71">
        <v>43251</v>
      </c>
      <c r="B216" s="72" t="s">
        <v>17</v>
      </c>
      <c r="C216" s="73">
        <v>40</v>
      </c>
      <c r="D216" s="72" t="s">
        <v>13</v>
      </c>
      <c r="E216" s="74">
        <v>26500</v>
      </c>
      <c r="F216" s="74">
        <v>26550</v>
      </c>
      <c r="G216" s="74">
        <v>26650</v>
      </c>
      <c r="H216" s="62">
        <f t="shared" ref="H216:H217" si="235">IF(D216="LONG",(F216-E216)*C216,(E216-F216)*C216)</f>
        <v>2000</v>
      </c>
      <c r="I216" s="62">
        <f>(G216-F216)*C216</f>
        <v>4000</v>
      </c>
      <c r="J216" s="62">
        <f t="shared" ref="J216:J217" si="236">(H216+I216)</f>
        <v>6000</v>
      </c>
    </row>
    <row r="217" spans="1:10" ht="18" customHeight="1">
      <c r="A217" s="71">
        <v>43249</v>
      </c>
      <c r="B217" s="72" t="s">
        <v>17</v>
      </c>
      <c r="C217" s="73">
        <v>75</v>
      </c>
      <c r="D217" s="72" t="s">
        <v>13</v>
      </c>
      <c r="E217" s="74">
        <v>10620</v>
      </c>
      <c r="F217" s="74">
        <v>10595</v>
      </c>
      <c r="G217" s="74">
        <v>0</v>
      </c>
      <c r="H217" s="62">
        <f t="shared" si="235"/>
        <v>-1875</v>
      </c>
      <c r="I217" s="62">
        <v>0</v>
      </c>
      <c r="J217" s="62">
        <f t="shared" si="236"/>
        <v>-1875</v>
      </c>
    </row>
    <row r="218" spans="1:10" ht="18" customHeight="1">
      <c r="A218" s="71">
        <v>43248</v>
      </c>
      <c r="B218" s="72" t="s">
        <v>12</v>
      </c>
      <c r="C218" s="73">
        <v>75</v>
      </c>
      <c r="D218" s="72" t="s">
        <v>15</v>
      </c>
      <c r="E218" s="74">
        <v>10685</v>
      </c>
      <c r="F218" s="74">
        <v>10665</v>
      </c>
      <c r="G218" s="74">
        <v>10635</v>
      </c>
      <c r="H218" s="63">
        <f>(E218-F218)*C218</f>
        <v>1500</v>
      </c>
      <c r="I218" s="63">
        <f>(F218-G218)*C218</f>
        <v>2250</v>
      </c>
      <c r="J218" s="63">
        <f>+I218+H218</f>
        <v>3750</v>
      </c>
    </row>
    <row r="219" spans="1:10" ht="18" customHeight="1">
      <c r="A219" s="71">
        <v>43244</v>
      </c>
      <c r="B219" s="72" t="s">
        <v>17</v>
      </c>
      <c r="C219" s="73">
        <v>40</v>
      </c>
      <c r="D219" s="72" t="s">
        <v>13</v>
      </c>
      <c r="E219" s="74">
        <v>25685</v>
      </c>
      <c r="F219" s="74">
        <v>25735</v>
      </c>
      <c r="G219" s="74">
        <v>0</v>
      </c>
      <c r="H219" s="62">
        <f>IF(D219="LONG",(F219-E219)*C219,(E219-F219)*C219)</f>
        <v>2000</v>
      </c>
      <c r="I219" s="62">
        <v>0</v>
      </c>
      <c r="J219" s="62">
        <f>(H219+I219)</f>
        <v>2000</v>
      </c>
    </row>
    <row r="220" spans="1:10" ht="18" customHeight="1">
      <c r="A220" s="71">
        <v>43243</v>
      </c>
      <c r="B220" s="72" t="s">
        <v>14</v>
      </c>
      <c r="C220" s="73">
        <v>40</v>
      </c>
      <c r="D220" s="72" t="s">
        <v>15</v>
      </c>
      <c r="E220" s="74">
        <v>25725</v>
      </c>
      <c r="F220" s="74">
        <v>25675</v>
      </c>
      <c r="G220" s="74">
        <v>25575</v>
      </c>
      <c r="H220" s="63">
        <f>(E220-F220)*C220</f>
        <v>2000</v>
      </c>
      <c r="I220" s="63">
        <f>(F220-G220)*C220</f>
        <v>4000</v>
      </c>
      <c r="J220" s="63">
        <f>+I220+H220</f>
        <v>6000</v>
      </c>
    </row>
    <row r="221" spans="1:10" ht="18" customHeight="1">
      <c r="A221" s="3">
        <v>43242</v>
      </c>
      <c r="B221" s="54" t="s">
        <v>14</v>
      </c>
      <c r="C221" s="53">
        <v>40</v>
      </c>
      <c r="D221" s="54" t="s">
        <v>15</v>
      </c>
      <c r="E221" s="18">
        <v>25880</v>
      </c>
      <c r="F221" s="18">
        <v>25830</v>
      </c>
      <c r="G221" s="18">
        <v>0</v>
      </c>
      <c r="H221" s="55">
        <f t="shared" ref="H221" si="237">IF(D221="LONG",(F221-E221)*C221,(E221-F221)*C221)</f>
        <v>2000</v>
      </c>
      <c r="I221" s="61">
        <v>0</v>
      </c>
      <c r="J221" s="62">
        <f t="shared" ref="J221" si="238">(H221+I221)</f>
        <v>2000</v>
      </c>
    </row>
    <row r="222" spans="1:10" ht="18" customHeight="1">
      <c r="A222" s="3">
        <v>43236</v>
      </c>
      <c r="B222" s="54" t="s">
        <v>14</v>
      </c>
      <c r="C222" s="53">
        <v>40</v>
      </c>
      <c r="D222" s="54" t="s">
        <v>13</v>
      </c>
      <c r="E222" s="18">
        <v>26200</v>
      </c>
      <c r="F222" s="18">
        <v>26140</v>
      </c>
      <c r="G222" s="18">
        <v>0</v>
      </c>
      <c r="H222" s="55">
        <f t="shared" ref="H222" si="239">IF(D222="LONG",(F222-E222)*C222,(E222-F222)*C222)</f>
        <v>-2400</v>
      </c>
      <c r="I222" s="61">
        <v>0</v>
      </c>
      <c r="J222" s="62">
        <f t="shared" ref="J222" si="240">(H222+I222)</f>
        <v>-2400</v>
      </c>
    </row>
    <row r="223" spans="1:10" ht="18" customHeight="1">
      <c r="A223" s="71">
        <v>43235</v>
      </c>
      <c r="B223" s="72" t="s">
        <v>14</v>
      </c>
      <c r="C223" s="73">
        <v>40</v>
      </c>
      <c r="D223" s="72" t="s">
        <v>13</v>
      </c>
      <c r="E223" s="74">
        <v>26500</v>
      </c>
      <c r="F223" s="74">
        <v>26550</v>
      </c>
      <c r="G223" s="74">
        <v>26589</v>
      </c>
      <c r="H223" s="62">
        <f t="shared" ref="H223" si="241">IF(D223="LONG",(F223-E223)*C223,(E223-F223)*C223)</f>
        <v>2000</v>
      </c>
      <c r="I223" s="62">
        <f t="shared" ref="I223" si="242">(G223-F223)*C223</f>
        <v>1560</v>
      </c>
      <c r="J223" s="62">
        <f t="shared" ref="J223" si="243">(H223+I223)</f>
        <v>3560</v>
      </c>
    </row>
    <row r="224" spans="1:10" ht="18" customHeight="1">
      <c r="A224" s="71">
        <v>43234</v>
      </c>
      <c r="B224" s="72" t="s">
        <v>12</v>
      </c>
      <c r="C224" s="73">
        <v>75</v>
      </c>
      <c r="D224" s="72" t="s">
        <v>13</v>
      </c>
      <c r="E224" s="74">
        <v>10805</v>
      </c>
      <c r="F224" s="74">
        <v>10825</v>
      </c>
      <c r="G224" s="74">
        <v>0</v>
      </c>
      <c r="H224" s="62">
        <f t="shared" ref="H224" si="244">IF(D224="LONG",(F224-E224)*C224,(E224-F224)*C224)</f>
        <v>1500</v>
      </c>
      <c r="I224" s="62">
        <v>0</v>
      </c>
      <c r="J224" s="62">
        <f t="shared" ref="J224" si="245">(H224+I224)</f>
        <v>1500</v>
      </c>
    </row>
    <row r="225" spans="1:11" ht="18" customHeight="1">
      <c r="A225" s="3">
        <v>43230</v>
      </c>
      <c r="B225" s="54" t="s">
        <v>14</v>
      </c>
      <c r="C225" s="53">
        <v>40</v>
      </c>
      <c r="D225" s="54" t="s">
        <v>13</v>
      </c>
      <c r="E225" s="18">
        <v>26160</v>
      </c>
      <c r="F225" s="18">
        <v>26100</v>
      </c>
      <c r="G225" s="18">
        <v>0</v>
      </c>
      <c r="H225" s="55">
        <f t="shared" ref="H225" si="246">IF(D225="LONG",(F225-E225)*C225,(E225-F225)*C225)</f>
        <v>-2400</v>
      </c>
      <c r="I225" s="61">
        <v>0</v>
      </c>
      <c r="J225" s="62">
        <f t="shared" ref="J225" si="247">(H225+I225)</f>
        <v>-2400</v>
      </c>
    </row>
    <row r="226" spans="1:11" ht="18" customHeight="1">
      <c r="A226" s="71">
        <v>43229</v>
      </c>
      <c r="B226" s="72" t="s">
        <v>17</v>
      </c>
      <c r="C226" s="73">
        <v>75</v>
      </c>
      <c r="D226" s="72" t="s">
        <v>13</v>
      </c>
      <c r="E226" s="74">
        <v>10745</v>
      </c>
      <c r="F226" s="74">
        <v>10765</v>
      </c>
      <c r="G226" s="74">
        <v>10787</v>
      </c>
      <c r="H226" s="62">
        <f t="shared" ref="H226" si="248">IF(D226="LONG",(F226-E226)*C226,(E226-F226)*C226)</f>
        <v>1500</v>
      </c>
      <c r="I226" s="62">
        <f t="shared" ref="I226" si="249">(G226-F226)*C226</f>
        <v>1650</v>
      </c>
      <c r="J226" s="62">
        <f t="shared" ref="J226" si="250">(H226+I226)</f>
        <v>3150</v>
      </c>
    </row>
    <row r="227" spans="1:11" ht="18" customHeight="1">
      <c r="A227" s="71">
        <v>43228</v>
      </c>
      <c r="B227" s="72" t="s">
        <v>14</v>
      </c>
      <c r="C227" s="73">
        <v>40</v>
      </c>
      <c r="D227" s="72" t="s">
        <v>13</v>
      </c>
      <c r="E227" s="74">
        <v>25985</v>
      </c>
      <c r="F227" s="74">
        <v>26035</v>
      </c>
      <c r="G227" s="74">
        <v>0</v>
      </c>
      <c r="H227" s="62">
        <f t="shared" ref="H227" si="251">IF(D227="LONG",(F227-E227)*C227,(E227-F227)*C227)</f>
        <v>2000</v>
      </c>
      <c r="I227" s="62">
        <v>0</v>
      </c>
      <c r="J227" s="62">
        <f t="shared" ref="J227" si="252">(H227+I227)</f>
        <v>2000</v>
      </c>
    </row>
    <row r="228" spans="1:11" ht="18" customHeight="1">
      <c r="A228" s="3">
        <v>43227</v>
      </c>
      <c r="B228" s="54" t="s">
        <v>14</v>
      </c>
      <c r="C228" s="53">
        <v>40</v>
      </c>
      <c r="D228" s="54" t="s">
        <v>15</v>
      </c>
      <c r="E228" s="18">
        <v>25825</v>
      </c>
      <c r="F228" s="18">
        <v>25885</v>
      </c>
      <c r="G228" s="18">
        <v>0</v>
      </c>
      <c r="H228" s="55">
        <f t="shared" ref="H228" si="253">IF(D228="LONG",(F228-E228)*C228,(E228-F228)*C228)</f>
        <v>-2400</v>
      </c>
      <c r="I228" s="61">
        <v>0</v>
      </c>
      <c r="J228" s="62">
        <f t="shared" ref="J228" si="254">(H228+I228)</f>
        <v>-2400</v>
      </c>
    </row>
    <row r="229" spans="1:11" ht="18" customHeight="1">
      <c r="A229" s="71">
        <v>43224</v>
      </c>
      <c r="B229" s="72" t="s">
        <v>12</v>
      </c>
      <c r="C229" s="73">
        <v>75</v>
      </c>
      <c r="D229" s="72" t="s">
        <v>13</v>
      </c>
      <c r="E229" s="74">
        <v>10655</v>
      </c>
      <c r="F229" s="74">
        <v>10675</v>
      </c>
      <c r="G229" s="74">
        <v>10700</v>
      </c>
      <c r="H229" s="62">
        <f t="shared" ref="H229" si="255">IF(D229="LONG",(F229-E229)*C229,(E229-F229)*C229)</f>
        <v>1500</v>
      </c>
      <c r="I229" s="62">
        <v>0</v>
      </c>
      <c r="J229" s="62">
        <f t="shared" ref="J229" si="256">(H229+I229)</f>
        <v>1500</v>
      </c>
    </row>
    <row r="230" spans="1:11" ht="18" customHeight="1">
      <c r="A230" s="71">
        <v>43223</v>
      </c>
      <c r="B230" s="72" t="s">
        <v>14</v>
      </c>
      <c r="C230" s="73">
        <v>40</v>
      </c>
      <c r="D230" s="72" t="s">
        <v>13</v>
      </c>
      <c r="E230" s="74">
        <v>25580</v>
      </c>
      <c r="F230" s="74">
        <v>25630</v>
      </c>
      <c r="G230" s="74">
        <v>25730</v>
      </c>
      <c r="H230" s="62">
        <f t="shared" ref="H230" si="257">IF(D230="LONG",(F230-E230)*C230,(E230-F230)*C230)</f>
        <v>2000</v>
      </c>
      <c r="I230" s="62">
        <f t="shared" ref="I230" si="258">(G230-F230)*C230</f>
        <v>4000</v>
      </c>
      <c r="J230" s="62">
        <f t="shared" ref="J230" si="259">(H230+I230)</f>
        <v>6000</v>
      </c>
    </row>
    <row r="231" spans="1:11" ht="18" customHeight="1">
      <c r="A231" s="71">
        <v>43222</v>
      </c>
      <c r="B231" s="72" t="s">
        <v>12</v>
      </c>
      <c r="C231" s="73">
        <v>75</v>
      </c>
      <c r="D231" s="72" t="s">
        <v>13</v>
      </c>
      <c r="E231" s="74">
        <v>10740</v>
      </c>
      <c r="F231" s="74">
        <v>10748</v>
      </c>
      <c r="G231" s="74">
        <v>0</v>
      </c>
      <c r="H231" s="62">
        <f t="shared" ref="H231" si="260">IF(D231="LONG",(F231-E231)*C231,(E231-F231)*C231)</f>
        <v>600</v>
      </c>
      <c r="I231" s="62">
        <v>0</v>
      </c>
      <c r="J231" s="62">
        <f t="shared" ref="J231" si="261">(H231+I231)</f>
        <v>600</v>
      </c>
    </row>
    <row r="232" spans="1:11" ht="18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87"/>
    </row>
    <row r="233" spans="1:11" ht="18" customHeight="1">
      <c r="A233" s="71">
        <v>43220</v>
      </c>
      <c r="B233" s="72" t="s">
        <v>14</v>
      </c>
      <c r="C233" s="73">
        <v>40</v>
      </c>
      <c r="D233" s="72" t="s">
        <v>13</v>
      </c>
      <c r="E233" s="74">
        <v>25575</v>
      </c>
      <c r="F233" s="74">
        <v>25625</v>
      </c>
      <c r="G233" s="74">
        <v>0</v>
      </c>
      <c r="H233" s="62">
        <f t="shared" ref="H233:H234" si="262">IF(D233="LONG",(F233-E233)*C233,(E233-F233)*C233)</f>
        <v>2000</v>
      </c>
      <c r="I233" s="62">
        <v>0</v>
      </c>
      <c r="J233" s="62">
        <f t="shared" ref="J233:J234" si="263">(H233+I233)</f>
        <v>2000</v>
      </c>
    </row>
    <row r="234" spans="1:11" ht="18" customHeight="1">
      <c r="A234" s="71">
        <v>43220</v>
      </c>
      <c r="B234" s="72" t="s">
        <v>17</v>
      </c>
      <c r="C234" s="73">
        <v>75</v>
      </c>
      <c r="D234" s="72" t="s">
        <v>13</v>
      </c>
      <c r="E234" s="74">
        <v>10775</v>
      </c>
      <c r="F234" s="74">
        <v>10785</v>
      </c>
      <c r="G234" s="74">
        <v>0</v>
      </c>
      <c r="H234" s="62">
        <f t="shared" si="262"/>
        <v>750</v>
      </c>
      <c r="I234" s="62">
        <v>0</v>
      </c>
      <c r="J234" s="62">
        <f t="shared" si="263"/>
        <v>750</v>
      </c>
    </row>
    <row r="235" spans="1:11" ht="18" customHeight="1">
      <c r="A235" s="71">
        <v>43217</v>
      </c>
      <c r="B235" s="72" t="s">
        <v>14</v>
      </c>
      <c r="C235" s="73">
        <v>40</v>
      </c>
      <c r="D235" s="72" t="s">
        <v>13</v>
      </c>
      <c r="E235" s="74">
        <v>24400</v>
      </c>
      <c r="F235" s="74">
        <v>24450</v>
      </c>
      <c r="G235" s="74">
        <v>0</v>
      </c>
      <c r="H235" s="62">
        <f t="shared" ref="H235:H236" si="264">IF(D235="LONG",(F235-E235)*C235,(E235-F235)*C235)</f>
        <v>2000</v>
      </c>
      <c r="I235" s="62">
        <v>0</v>
      </c>
      <c r="J235" s="62">
        <f t="shared" ref="J235:J236" si="265">(H235+I235)</f>
        <v>2000</v>
      </c>
    </row>
    <row r="236" spans="1:11" ht="18" customHeight="1">
      <c r="A236" s="71">
        <v>43217</v>
      </c>
      <c r="B236" s="72" t="s">
        <v>17</v>
      </c>
      <c r="C236" s="73">
        <v>75</v>
      </c>
      <c r="D236" s="72" t="s">
        <v>13</v>
      </c>
      <c r="E236" s="74">
        <v>10725</v>
      </c>
      <c r="F236" s="74">
        <v>10740</v>
      </c>
      <c r="G236" s="74">
        <v>0</v>
      </c>
      <c r="H236" s="62">
        <f t="shared" si="264"/>
        <v>1125</v>
      </c>
      <c r="I236" s="62">
        <v>0</v>
      </c>
      <c r="J236" s="62">
        <f t="shared" si="265"/>
        <v>1125</v>
      </c>
    </row>
    <row r="237" spans="1:11" ht="18" customHeight="1">
      <c r="A237" s="71">
        <v>43216</v>
      </c>
      <c r="B237" s="72" t="s">
        <v>14</v>
      </c>
      <c r="C237" s="73">
        <v>40</v>
      </c>
      <c r="D237" s="72" t="s">
        <v>13</v>
      </c>
      <c r="E237" s="74">
        <v>24800</v>
      </c>
      <c r="F237" s="74">
        <v>24850</v>
      </c>
      <c r="G237" s="74">
        <v>24950</v>
      </c>
      <c r="H237" s="62">
        <f t="shared" ref="H237:H238" si="266">IF(D237="LONG",(F237-E237)*C237,(E237-F237)*C237)</f>
        <v>2000</v>
      </c>
      <c r="I237" s="62">
        <f t="shared" ref="I237:I238" si="267">(G237-F237)*C237</f>
        <v>4000</v>
      </c>
      <c r="J237" s="62">
        <f t="shared" ref="J237:J238" si="268">(H237+I237)</f>
        <v>6000</v>
      </c>
    </row>
    <row r="238" spans="1:11" ht="18" customHeight="1">
      <c r="A238" s="71">
        <v>43216</v>
      </c>
      <c r="B238" s="72" t="s">
        <v>17</v>
      </c>
      <c r="C238" s="73">
        <v>75</v>
      </c>
      <c r="D238" s="72" t="s">
        <v>13</v>
      </c>
      <c r="E238" s="74">
        <v>10580</v>
      </c>
      <c r="F238" s="74">
        <v>10600</v>
      </c>
      <c r="G238" s="74">
        <v>10620</v>
      </c>
      <c r="H238" s="62">
        <f t="shared" si="266"/>
        <v>1500</v>
      </c>
      <c r="I238" s="62">
        <f t="shared" si="267"/>
        <v>1500</v>
      </c>
      <c r="J238" s="62">
        <f t="shared" si="268"/>
        <v>3000</v>
      </c>
    </row>
    <row r="239" spans="1:11" ht="18" customHeight="1">
      <c r="A239" s="71">
        <v>43215</v>
      </c>
      <c r="B239" s="72" t="s">
        <v>17</v>
      </c>
      <c r="C239" s="73">
        <v>75</v>
      </c>
      <c r="D239" s="72" t="s">
        <v>13</v>
      </c>
      <c r="E239" s="74">
        <v>10580</v>
      </c>
      <c r="F239" s="74">
        <v>10600</v>
      </c>
      <c r="G239" s="74">
        <v>0</v>
      </c>
      <c r="H239" s="62">
        <f t="shared" ref="H239" si="269">IF(D239="LONG",(F239-E239)*C239,(E239-F239)*C239)</f>
        <v>1500</v>
      </c>
      <c r="I239" s="62">
        <v>0</v>
      </c>
      <c r="J239" s="62">
        <f t="shared" ref="J239" si="270">(H239+I239)</f>
        <v>1500</v>
      </c>
    </row>
    <row r="240" spans="1:11" ht="18" customHeight="1">
      <c r="A240" s="71">
        <v>43214</v>
      </c>
      <c r="B240" s="72" t="s">
        <v>14</v>
      </c>
      <c r="C240" s="73">
        <v>40</v>
      </c>
      <c r="D240" s="72" t="s">
        <v>13</v>
      </c>
      <c r="E240" s="74">
        <v>25010</v>
      </c>
      <c r="F240" s="74">
        <v>25050</v>
      </c>
      <c r="G240" s="74">
        <v>0</v>
      </c>
      <c r="H240" s="62">
        <f t="shared" ref="H240" si="271">IF(D240="LONG",(F240-E240)*C240,(E240-F240)*C240)</f>
        <v>1600</v>
      </c>
      <c r="I240" s="62">
        <v>0</v>
      </c>
      <c r="J240" s="62">
        <f t="shared" ref="J240" si="272">(H240+I240)</f>
        <v>1600</v>
      </c>
    </row>
    <row r="241" spans="1:10" ht="18" customHeight="1">
      <c r="A241" s="71">
        <v>43213</v>
      </c>
      <c r="B241" s="72" t="s">
        <v>14</v>
      </c>
      <c r="C241" s="73">
        <v>40</v>
      </c>
      <c r="D241" s="72" t="s">
        <v>13</v>
      </c>
      <c r="E241" s="74">
        <v>24975</v>
      </c>
      <c r="F241" s="74">
        <v>25025</v>
      </c>
      <c r="G241" s="74">
        <v>0</v>
      </c>
      <c r="H241" s="62">
        <f t="shared" ref="H241" si="273">IF(D241="LONG",(F241-E241)*C241,(E241-F241)*C241)</f>
        <v>2000</v>
      </c>
      <c r="I241" s="62">
        <v>0</v>
      </c>
      <c r="J241" s="62">
        <f t="shared" ref="J241" si="274">(H241+I241)</f>
        <v>2000</v>
      </c>
    </row>
    <row r="242" spans="1:10" ht="18" customHeight="1">
      <c r="A242" s="3">
        <v>43210</v>
      </c>
      <c r="B242" s="54" t="s">
        <v>14</v>
      </c>
      <c r="C242" s="53">
        <v>40</v>
      </c>
      <c r="D242" s="54" t="s">
        <v>13</v>
      </c>
      <c r="E242" s="18">
        <v>24935</v>
      </c>
      <c r="F242" s="18">
        <v>24985</v>
      </c>
      <c r="G242" s="18">
        <v>25045</v>
      </c>
      <c r="H242" s="55">
        <f t="shared" ref="H242:H243" si="275">IF(D242="LONG",(F242-E242)*C242,(E242-F242)*C242)</f>
        <v>2000</v>
      </c>
      <c r="I242" s="61">
        <v>0</v>
      </c>
      <c r="J242" s="62">
        <f t="shared" ref="J242:J243" si="276">(H242+I242)</f>
        <v>2000</v>
      </c>
    </row>
    <row r="243" spans="1:10" ht="18" customHeight="1">
      <c r="A243" s="3">
        <v>43209</v>
      </c>
      <c r="B243" s="54" t="s">
        <v>12</v>
      </c>
      <c r="C243" s="53">
        <v>75</v>
      </c>
      <c r="D243" s="54" t="s">
        <v>13</v>
      </c>
      <c r="E243" s="18">
        <v>10560</v>
      </c>
      <c r="F243" s="18">
        <v>10580</v>
      </c>
      <c r="G243" s="18">
        <v>0</v>
      </c>
      <c r="H243" s="55">
        <f t="shared" si="275"/>
        <v>1500</v>
      </c>
      <c r="I243" s="61">
        <v>0</v>
      </c>
      <c r="J243" s="62">
        <f t="shared" si="276"/>
        <v>1500</v>
      </c>
    </row>
    <row r="244" spans="1:10" ht="18" customHeight="1">
      <c r="A244" s="3">
        <v>43208</v>
      </c>
      <c r="B244" s="54" t="s">
        <v>12</v>
      </c>
      <c r="C244" s="53">
        <v>75</v>
      </c>
      <c r="D244" s="54" t="s">
        <v>13</v>
      </c>
      <c r="E244" s="18">
        <v>10565</v>
      </c>
      <c r="F244" s="18">
        <v>10535</v>
      </c>
      <c r="G244" s="18">
        <v>0</v>
      </c>
      <c r="H244" s="55">
        <f t="shared" ref="H244" si="277">IF(D244="LONG",(F244-E244)*C244,(E244-F244)*C244)</f>
        <v>-2250</v>
      </c>
      <c r="I244" s="61">
        <v>0</v>
      </c>
      <c r="J244" s="64">
        <f t="shared" ref="J244" si="278">(H244+I244)</f>
        <v>-2250</v>
      </c>
    </row>
    <row r="245" spans="1:10" ht="18" customHeight="1">
      <c r="A245" s="3">
        <v>43207</v>
      </c>
      <c r="B245" s="54" t="s">
        <v>14</v>
      </c>
      <c r="C245" s="53">
        <v>40</v>
      </c>
      <c r="D245" s="54" t="s">
        <v>13</v>
      </c>
      <c r="E245" s="18">
        <v>25275</v>
      </c>
      <c r="F245" s="18">
        <v>25325</v>
      </c>
      <c r="G245" s="18">
        <v>25385</v>
      </c>
      <c r="H245" s="55">
        <f t="shared" ref="H245" si="279">IF(D245="LONG",(F245-E245)*C245,(E245-F245)*C245)</f>
        <v>2000</v>
      </c>
      <c r="I245" s="61">
        <f t="shared" ref="I245" si="280">(G245-F245)*C245</f>
        <v>2400</v>
      </c>
      <c r="J245" s="55">
        <f t="shared" ref="J245" si="281">(H245+I245)</f>
        <v>4400</v>
      </c>
    </row>
    <row r="246" spans="1:10" ht="18" customHeight="1">
      <c r="A246" s="3">
        <v>43206</v>
      </c>
      <c r="B246" s="54" t="s">
        <v>14</v>
      </c>
      <c r="C246" s="53">
        <v>40</v>
      </c>
      <c r="D246" s="54" t="s">
        <v>13</v>
      </c>
      <c r="E246" s="18">
        <v>25180</v>
      </c>
      <c r="F246" s="18">
        <v>25230</v>
      </c>
      <c r="G246" s="18">
        <v>25330</v>
      </c>
      <c r="H246" s="55">
        <f t="shared" ref="H246" si="282">IF(D246="LONG",(F246-E246)*C246,(E246-F246)*C246)</f>
        <v>2000</v>
      </c>
      <c r="I246" s="61">
        <f t="shared" ref="I246" si="283">(G246-F246)*C246</f>
        <v>4000</v>
      </c>
      <c r="J246" s="55">
        <f t="shared" ref="J246" si="284">(H246+I246)</f>
        <v>6000</v>
      </c>
    </row>
    <row r="247" spans="1:10" ht="18" customHeight="1">
      <c r="A247" s="3">
        <v>43203</v>
      </c>
      <c r="B247" s="54" t="s">
        <v>14</v>
      </c>
      <c r="C247" s="53">
        <v>40</v>
      </c>
      <c r="D247" s="54" t="s">
        <v>13</v>
      </c>
      <c r="E247" s="18">
        <v>25175</v>
      </c>
      <c r="F247" s="18">
        <v>25225</v>
      </c>
      <c r="G247" s="18">
        <v>0</v>
      </c>
      <c r="H247" s="55">
        <f t="shared" ref="H247" si="285">IF(D247="LONG",(F247-E247)*C247,(E247-F247)*C247)</f>
        <v>2000</v>
      </c>
      <c r="I247" s="61">
        <v>0</v>
      </c>
      <c r="J247" s="55">
        <f t="shared" ref="J247" si="286">(H247+I247)</f>
        <v>2000</v>
      </c>
    </row>
    <row r="248" spans="1:10" ht="18" customHeight="1">
      <c r="A248" s="3">
        <v>43202</v>
      </c>
      <c r="B248" s="54" t="s">
        <v>14</v>
      </c>
      <c r="C248" s="53">
        <v>40</v>
      </c>
      <c r="D248" s="54" t="s">
        <v>13</v>
      </c>
      <c r="E248" s="18">
        <v>25160</v>
      </c>
      <c r="F248" s="18">
        <v>25210</v>
      </c>
      <c r="G248" s="18">
        <v>0</v>
      </c>
      <c r="H248" s="55">
        <f t="shared" ref="H248:H251" si="287">IF(D248="LONG",(F248-E248)*C248,(E248-F248)*C248)</f>
        <v>2000</v>
      </c>
      <c r="I248" s="61">
        <v>0</v>
      </c>
      <c r="J248" s="55">
        <f t="shared" ref="J248:J251" si="288">(H248+I248)</f>
        <v>2000</v>
      </c>
    </row>
    <row r="249" spans="1:10" ht="18" customHeight="1">
      <c r="A249" s="3">
        <v>43201</v>
      </c>
      <c r="B249" s="54" t="s">
        <v>14</v>
      </c>
      <c r="C249" s="53">
        <v>40</v>
      </c>
      <c r="D249" s="54" t="s">
        <v>13</v>
      </c>
      <c r="E249" s="18">
        <v>25025</v>
      </c>
      <c r="F249" s="18">
        <v>25075</v>
      </c>
      <c r="G249" s="18">
        <v>25150</v>
      </c>
      <c r="H249" s="55">
        <f t="shared" si="287"/>
        <v>2000</v>
      </c>
      <c r="I249" s="61">
        <f t="shared" ref="I249" si="289">(G249-F249)*C249</f>
        <v>3000</v>
      </c>
      <c r="J249" s="55">
        <f t="shared" si="288"/>
        <v>5000</v>
      </c>
    </row>
    <row r="250" spans="1:10" ht="18" customHeight="1">
      <c r="A250" s="3">
        <v>43200</v>
      </c>
      <c r="B250" s="54" t="s">
        <v>14</v>
      </c>
      <c r="C250" s="53">
        <v>40</v>
      </c>
      <c r="D250" s="54" t="s">
        <v>13</v>
      </c>
      <c r="E250" s="18">
        <v>25160</v>
      </c>
      <c r="F250" s="18">
        <v>25210</v>
      </c>
      <c r="G250" s="18">
        <v>0</v>
      </c>
      <c r="H250" s="55">
        <f t="shared" si="287"/>
        <v>2000</v>
      </c>
      <c r="I250" s="61">
        <v>0</v>
      </c>
      <c r="J250" s="55">
        <f t="shared" si="288"/>
        <v>2000</v>
      </c>
    </row>
    <row r="251" spans="1:10" ht="18" customHeight="1">
      <c r="A251" s="3">
        <v>43199</v>
      </c>
      <c r="B251" s="54" t="s">
        <v>14</v>
      </c>
      <c r="C251" s="53">
        <v>40</v>
      </c>
      <c r="D251" s="54" t="s">
        <v>13</v>
      </c>
      <c r="E251" s="18">
        <v>25045</v>
      </c>
      <c r="F251" s="18">
        <v>25095</v>
      </c>
      <c r="G251" s="18">
        <v>0</v>
      </c>
      <c r="H251" s="55">
        <f t="shared" si="287"/>
        <v>2000</v>
      </c>
      <c r="I251" s="61">
        <v>0</v>
      </c>
      <c r="J251" s="55">
        <f t="shared" si="288"/>
        <v>2000</v>
      </c>
    </row>
    <row r="252" spans="1:10" ht="18" customHeight="1">
      <c r="A252" s="3">
        <v>43196</v>
      </c>
      <c r="B252" s="54" t="s">
        <v>14</v>
      </c>
      <c r="C252" s="53">
        <v>40</v>
      </c>
      <c r="D252" s="54" t="s">
        <v>15</v>
      </c>
      <c r="E252" s="18">
        <v>24850</v>
      </c>
      <c r="F252" s="18">
        <v>24800</v>
      </c>
      <c r="G252" s="18">
        <v>0</v>
      </c>
      <c r="H252" s="55">
        <f t="shared" ref="H252" si="290">IF(D252="LONG",(F252-E252)*C252,(E252-F252)*C252)</f>
        <v>2000</v>
      </c>
      <c r="I252" s="61">
        <v>0</v>
      </c>
      <c r="J252" s="55">
        <f t="shared" ref="J252" si="291">(H252+I252)</f>
        <v>2000</v>
      </c>
    </row>
    <row r="253" spans="1:10" ht="18" customHeight="1">
      <c r="A253" s="3">
        <v>43195</v>
      </c>
      <c r="B253" s="54" t="s">
        <v>14</v>
      </c>
      <c r="C253" s="53">
        <v>40</v>
      </c>
      <c r="D253" s="54" t="s">
        <v>13</v>
      </c>
      <c r="E253" s="18">
        <v>24550</v>
      </c>
      <c r="F253" s="18">
        <v>24600</v>
      </c>
      <c r="G253" s="18">
        <v>24700</v>
      </c>
      <c r="H253" s="55">
        <f t="shared" ref="H253:H254" si="292">IF(D253="LONG",(F253-E253)*C253,(E253-F253)*C253)</f>
        <v>2000</v>
      </c>
      <c r="I253" s="61">
        <f t="shared" ref="I253" si="293">(G253-F253)*C253</f>
        <v>4000</v>
      </c>
      <c r="J253" s="55">
        <f t="shared" ref="J253:J254" si="294">(H253+I253)</f>
        <v>6000</v>
      </c>
    </row>
    <row r="254" spans="1:10" ht="18" customHeight="1">
      <c r="A254" s="3">
        <v>43194</v>
      </c>
      <c r="B254" s="54" t="s">
        <v>12</v>
      </c>
      <c r="C254" s="53">
        <v>75</v>
      </c>
      <c r="D254" s="54" t="s">
        <v>13</v>
      </c>
      <c r="E254" s="18">
        <v>10150</v>
      </c>
      <c r="F254" s="18">
        <v>10169</v>
      </c>
      <c r="G254" s="18">
        <v>0</v>
      </c>
      <c r="H254" s="55">
        <f t="shared" si="292"/>
        <v>1425</v>
      </c>
      <c r="I254" s="61">
        <v>0</v>
      </c>
      <c r="J254" s="55">
        <f t="shared" si="294"/>
        <v>1425</v>
      </c>
    </row>
    <row r="255" spans="1:10" ht="18" customHeight="1">
      <c r="A255" s="3">
        <v>43193</v>
      </c>
      <c r="B255" s="54" t="s">
        <v>14</v>
      </c>
      <c r="C255" s="53">
        <v>40</v>
      </c>
      <c r="D255" s="54" t="s">
        <v>15</v>
      </c>
      <c r="E255" s="18">
        <v>24500</v>
      </c>
      <c r="F255" s="18">
        <v>24460</v>
      </c>
      <c r="G255" s="18">
        <v>0</v>
      </c>
      <c r="H255" s="55">
        <f t="shared" ref="H255" si="295">IF(D255="LONG",(F255-E255)*C255,(E255-F255)*C255)</f>
        <v>1600</v>
      </c>
      <c r="I255" s="61">
        <v>0</v>
      </c>
      <c r="J255" s="55">
        <f t="shared" ref="J255" si="296">(H255+I255)</f>
        <v>1600</v>
      </c>
    </row>
    <row r="256" spans="1:10" ht="18" customHeight="1">
      <c r="A256" s="3">
        <v>43192</v>
      </c>
      <c r="B256" s="54" t="s">
        <v>16</v>
      </c>
      <c r="C256" s="53">
        <v>40</v>
      </c>
      <c r="D256" s="54" t="s">
        <v>13</v>
      </c>
      <c r="E256" s="18">
        <v>24275</v>
      </c>
      <c r="F256" s="18">
        <v>24325</v>
      </c>
      <c r="G256" s="18">
        <v>24425</v>
      </c>
      <c r="H256" s="55">
        <f t="shared" ref="H256" si="297">IF(D256="LONG",(F256-E256)*C256,(E256-F256)*C256)</f>
        <v>2000</v>
      </c>
      <c r="I256" s="61">
        <f t="shared" ref="I256" si="298">(G256-F256)*C256</f>
        <v>4000</v>
      </c>
      <c r="J256" s="55">
        <f t="shared" ref="J256" si="299">(H256+I256)</f>
        <v>6000</v>
      </c>
    </row>
    <row r="257" spans="1:10" ht="18" customHeight="1">
      <c r="A257" s="82"/>
      <c r="B257" s="83"/>
      <c r="C257" s="84"/>
      <c r="D257" s="83"/>
      <c r="E257" s="85"/>
      <c r="F257" s="85"/>
      <c r="G257" s="86"/>
      <c r="H257" s="86"/>
      <c r="I257" s="86"/>
      <c r="J257" s="88"/>
    </row>
    <row r="258" spans="1:10" ht="18" customHeight="1">
      <c r="A258" s="3">
        <v>43187</v>
      </c>
      <c r="B258" s="54" t="s">
        <v>14</v>
      </c>
      <c r="C258" s="53">
        <v>40</v>
      </c>
      <c r="D258" s="54" t="s">
        <v>15</v>
      </c>
      <c r="E258" s="18">
        <v>24300</v>
      </c>
      <c r="F258" s="18">
        <v>24250</v>
      </c>
      <c r="G258" s="18">
        <v>0</v>
      </c>
      <c r="H258" s="55">
        <f t="shared" ref="H258:H260" si="300">IF(D258="LONG",(F258-E258)*C258,(E258-F258)*C258)</f>
        <v>2000</v>
      </c>
      <c r="I258" s="61">
        <v>0</v>
      </c>
      <c r="J258" s="55">
        <f t="shared" ref="J258:J260" si="301">(H258+I258)</f>
        <v>2000</v>
      </c>
    </row>
    <row r="259" spans="1:10" ht="18" customHeight="1">
      <c r="A259" s="3">
        <v>43186</v>
      </c>
      <c r="B259" s="54" t="s">
        <v>12</v>
      </c>
      <c r="C259" s="53">
        <v>75</v>
      </c>
      <c r="D259" s="54" t="s">
        <v>13</v>
      </c>
      <c r="E259" s="18">
        <v>10190</v>
      </c>
      <c r="F259" s="18">
        <v>10210</v>
      </c>
      <c r="G259" s="18">
        <v>0</v>
      </c>
      <c r="H259" s="55">
        <f t="shared" si="300"/>
        <v>1500</v>
      </c>
      <c r="I259" s="61">
        <v>0</v>
      </c>
      <c r="J259" s="55">
        <f t="shared" si="301"/>
        <v>1500</v>
      </c>
    </row>
    <row r="260" spans="1:10" ht="18" customHeight="1">
      <c r="A260" s="3">
        <v>43186</v>
      </c>
      <c r="B260" s="54" t="s">
        <v>14</v>
      </c>
      <c r="C260" s="53">
        <v>40</v>
      </c>
      <c r="D260" s="54" t="s">
        <v>13</v>
      </c>
      <c r="E260" s="18">
        <v>24340</v>
      </c>
      <c r="F260" s="18">
        <v>24390</v>
      </c>
      <c r="G260" s="18">
        <v>24475</v>
      </c>
      <c r="H260" s="55">
        <f t="shared" si="300"/>
        <v>2000</v>
      </c>
      <c r="I260" s="61">
        <f t="shared" ref="I260" si="302">(G260-F260)*C260</f>
        <v>3400</v>
      </c>
      <c r="J260" s="55">
        <f t="shared" si="301"/>
        <v>5400</v>
      </c>
    </row>
    <row r="261" spans="1:10" ht="18" customHeight="1">
      <c r="A261" s="3">
        <v>43185</v>
      </c>
      <c r="B261" s="54" t="s">
        <v>14</v>
      </c>
      <c r="C261" s="53">
        <v>40</v>
      </c>
      <c r="D261" s="54" t="s">
        <v>13</v>
      </c>
      <c r="E261" s="18">
        <v>23915</v>
      </c>
      <c r="F261" s="18">
        <v>23965</v>
      </c>
      <c r="G261" s="18">
        <v>24025</v>
      </c>
      <c r="H261" s="55">
        <f t="shared" ref="H261" si="303">IF(D261="LONG",(F261-E261)*C261,(E261-F261)*C261)</f>
        <v>2000</v>
      </c>
      <c r="I261" s="61">
        <f t="shared" ref="I261" si="304">(G261-F261)*C261</f>
        <v>2400</v>
      </c>
      <c r="J261" s="55">
        <f t="shared" ref="J261" si="305">(H261+I261)</f>
        <v>4400</v>
      </c>
    </row>
    <row r="262" spans="1:10" ht="18" customHeight="1">
      <c r="A262" s="3">
        <v>43182</v>
      </c>
      <c r="B262" s="54" t="s">
        <v>17</v>
      </c>
      <c r="C262" s="53">
        <v>75</v>
      </c>
      <c r="D262" s="54" t="s">
        <v>15</v>
      </c>
      <c r="E262" s="18">
        <v>9995</v>
      </c>
      <c r="F262" s="18">
        <v>9980</v>
      </c>
      <c r="G262" s="18">
        <v>0</v>
      </c>
      <c r="H262" s="55">
        <f t="shared" ref="H262:H266" si="306">IF(D262="LONG",(F262-E262)*C262,(E262-F262)*C262)</f>
        <v>1125</v>
      </c>
      <c r="I262" s="61">
        <v>0</v>
      </c>
      <c r="J262" s="55">
        <f t="shared" ref="J262:J266" si="307">(H262+I262)</f>
        <v>1125</v>
      </c>
    </row>
    <row r="263" spans="1:10" ht="18" customHeight="1">
      <c r="A263" s="3">
        <v>43182</v>
      </c>
      <c r="B263" s="54" t="s">
        <v>14</v>
      </c>
      <c r="C263" s="53">
        <v>40</v>
      </c>
      <c r="D263" s="54" t="s">
        <v>15</v>
      </c>
      <c r="E263" s="18">
        <v>23760</v>
      </c>
      <c r="F263" s="18">
        <v>23710</v>
      </c>
      <c r="G263" s="18">
        <v>0</v>
      </c>
      <c r="H263" s="55">
        <f t="shared" si="306"/>
        <v>2000</v>
      </c>
      <c r="I263" s="61">
        <v>0</v>
      </c>
      <c r="J263" s="55">
        <f t="shared" si="307"/>
        <v>2000</v>
      </c>
    </row>
    <row r="264" spans="1:10" ht="18" customHeight="1">
      <c r="A264" s="3">
        <v>43181</v>
      </c>
      <c r="B264" s="54" t="s">
        <v>12</v>
      </c>
      <c r="C264" s="53">
        <v>75</v>
      </c>
      <c r="D264" s="54" t="s">
        <v>13</v>
      </c>
      <c r="E264" s="18">
        <v>10140</v>
      </c>
      <c r="F264" s="18">
        <v>10160</v>
      </c>
      <c r="G264" s="18">
        <v>10180</v>
      </c>
      <c r="H264" s="55">
        <f t="shared" si="306"/>
        <v>1500</v>
      </c>
      <c r="I264" s="61">
        <f t="shared" ref="I264" si="308">(G264-F264)*C264</f>
        <v>1500</v>
      </c>
      <c r="J264" s="55">
        <f t="shared" si="307"/>
        <v>3000</v>
      </c>
    </row>
    <row r="265" spans="1:10" ht="18" customHeight="1">
      <c r="A265" s="3">
        <v>43181</v>
      </c>
      <c r="B265" s="54" t="s">
        <v>17</v>
      </c>
      <c r="C265" s="53">
        <v>75</v>
      </c>
      <c r="D265" s="54" t="s">
        <v>15</v>
      </c>
      <c r="E265" s="18">
        <v>10185</v>
      </c>
      <c r="F265" s="18">
        <v>10160</v>
      </c>
      <c r="G265" s="18">
        <v>0</v>
      </c>
      <c r="H265" s="55">
        <f t="shared" si="306"/>
        <v>1875</v>
      </c>
      <c r="I265" s="61">
        <v>0</v>
      </c>
      <c r="J265" s="55">
        <f t="shared" si="307"/>
        <v>1875</v>
      </c>
    </row>
    <row r="266" spans="1:10" ht="18" customHeight="1">
      <c r="A266" s="3">
        <v>43181</v>
      </c>
      <c r="B266" s="54" t="s">
        <v>14</v>
      </c>
      <c r="C266" s="53">
        <v>40</v>
      </c>
      <c r="D266" s="54" t="s">
        <v>13</v>
      </c>
      <c r="E266" s="18">
        <v>24245</v>
      </c>
      <c r="F266" s="18">
        <v>24295</v>
      </c>
      <c r="G266" s="18">
        <v>0</v>
      </c>
      <c r="H266" s="55">
        <f t="shared" si="306"/>
        <v>2000</v>
      </c>
      <c r="I266" s="61">
        <v>0</v>
      </c>
      <c r="J266" s="55">
        <f t="shared" si="307"/>
        <v>2000</v>
      </c>
    </row>
    <row r="267" spans="1:10" ht="18" customHeight="1">
      <c r="A267" s="3">
        <v>43180</v>
      </c>
      <c r="B267" s="54" t="s">
        <v>12</v>
      </c>
      <c r="C267" s="53">
        <v>75</v>
      </c>
      <c r="D267" s="54" t="s">
        <v>13</v>
      </c>
      <c r="E267" s="18">
        <v>10210</v>
      </c>
      <c r="F267" s="18">
        <v>10180</v>
      </c>
      <c r="G267" s="18">
        <v>0</v>
      </c>
      <c r="H267" s="55">
        <f t="shared" ref="H267" si="309">IF(D267="LONG",(F267-E267)*C267,(E267-F267)*C267)</f>
        <v>-2250</v>
      </c>
      <c r="I267" s="61">
        <v>0</v>
      </c>
      <c r="J267" s="64">
        <f t="shared" ref="J267" si="310">(H267+I267)</f>
        <v>-2250</v>
      </c>
    </row>
    <row r="268" spans="1:10" ht="18" customHeight="1">
      <c r="A268" s="3">
        <v>43175</v>
      </c>
      <c r="B268" s="54" t="s">
        <v>12</v>
      </c>
      <c r="C268" s="53">
        <v>75</v>
      </c>
      <c r="D268" s="54" t="s">
        <v>13</v>
      </c>
      <c r="E268" s="18">
        <v>10285</v>
      </c>
      <c r="F268" s="18">
        <v>10255</v>
      </c>
      <c r="G268" s="18">
        <v>0</v>
      </c>
      <c r="H268" s="55">
        <f t="shared" ref="H268:H269" si="311">IF(D268="LONG",(F268-E268)*C268,(E268-F268)*C268)</f>
        <v>-2250</v>
      </c>
      <c r="I268" s="61">
        <v>0</v>
      </c>
      <c r="J268" s="64">
        <f t="shared" ref="J268:J269" si="312">(H268+I268)</f>
        <v>-2250</v>
      </c>
    </row>
    <row r="269" spans="1:10" ht="18" customHeight="1">
      <c r="A269" s="3">
        <v>43175</v>
      </c>
      <c r="B269" s="54" t="s">
        <v>14</v>
      </c>
      <c r="C269" s="53">
        <v>75</v>
      </c>
      <c r="D269" s="54" t="s">
        <v>13</v>
      </c>
      <c r="E269" s="18">
        <v>24785</v>
      </c>
      <c r="F269" s="18">
        <v>24835</v>
      </c>
      <c r="G269" s="18">
        <v>0</v>
      </c>
      <c r="H269" s="55">
        <f t="shared" si="311"/>
        <v>3750</v>
      </c>
      <c r="I269" s="61">
        <v>0</v>
      </c>
      <c r="J269" s="55">
        <f t="shared" si="312"/>
        <v>3750</v>
      </c>
    </row>
    <row r="270" spans="1:10" ht="18" customHeight="1">
      <c r="A270" s="3">
        <v>43174</v>
      </c>
      <c r="B270" s="54" t="s">
        <v>17</v>
      </c>
      <c r="C270" s="53">
        <v>75</v>
      </c>
      <c r="D270" s="54" t="s">
        <v>13</v>
      </c>
      <c r="E270" s="18">
        <v>10400</v>
      </c>
      <c r="F270" s="18">
        <v>10419</v>
      </c>
      <c r="G270" s="18">
        <v>0</v>
      </c>
      <c r="H270" s="55">
        <f t="shared" ref="H270" si="313">IF(D270="LONG",(F270-E270)*C270,(E270-F270)*C270)</f>
        <v>1425</v>
      </c>
      <c r="I270" s="55">
        <v>0</v>
      </c>
      <c r="J270" s="55">
        <f t="shared" ref="J270" si="314">(H270+I270)</f>
        <v>1425</v>
      </c>
    </row>
    <row r="271" spans="1:10" ht="18" customHeight="1">
      <c r="A271" s="3">
        <v>43172</v>
      </c>
      <c r="B271" s="54" t="s">
        <v>14</v>
      </c>
      <c r="C271" s="53">
        <v>40</v>
      </c>
      <c r="D271" s="54" t="s">
        <v>13</v>
      </c>
      <c r="E271" s="18">
        <v>24980</v>
      </c>
      <c r="F271" s="18">
        <v>25030</v>
      </c>
      <c r="G271" s="18">
        <v>0</v>
      </c>
      <c r="H271" s="55">
        <f t="shared" ref="H271:H272" si="315">IF(D271="LONG",(F271-E271)*C271,(E271-F271)*C271)</f>
        <v>2000</v>
      </c>
      <c r="I271" s="55">
        <v>0</v>
      </c>
      <c r="J271" s="55">
        <f t="shared" ref="J271:J272" si="316">(H271+I271)</f>
        <v>2000</v>
      </c>
    </row>
    <row r="272" spans="1:10" ht="18" customHeight="1">
      <c r="A272" s="3">
        <v>43172</v>
      </c>
      <c r="B272" s="54" t="s">
        <v>17</v>
      </c>
      <c r="C272" s="53">
        <v>75</v>
      </c>
      <c r="D272" s="54" t="s">
        <v>13</v>
      </c>
      <c r="E272" s="18">
        <v>10470</v>
      </c>
      <c r="F272" s="18">
        <v>10490</v>
      </c>
      <c r="G272" s="18">
        <v>0</v>
      </c>
      <c r="H272" s="55">
        <f t="shared" si="315"/>
        <v>1500</v>
      </c>
      <c r="I272" s="55">
        <v>0</v>
      </c>
      <c r="J272" s="55">
        <f t="shared" si="316"/>
        <v>1500</v>
      </c>
    </row>
    <row r="273" spans="1:10" ht="18" customHeight="1">
      <c r="A273" s="3">
        <v>43171</v>
      </c>
      <c r="B273" s="54" t="s">
        <v>14</v>
      </c>
      <c r="C273" s="53">
        <v>40</v>
      </c>
      <c r="D273" s="54" t="s">
        <v>13</v>
      </c>
      <c r="E273" s="18">
        <v>24550</v>
      </c>
      <c r="F273" s="18">
        <v>24600</v>
      </c>
      <c r="G273" s="18">
        <v>24700</v>
      </c>
      <c r="H273" s="55">
        <f t="shared" ref="H273:H274" si="317">IF(D273="LONG",(F273-E273)*C273,(E273-F273)*C273)</f>
        <v>2000</v>
      </c>
      <c r="I273" s="55">
        <f t="shared" ref="I273:I274" si="318">(G273-F273)*C273</f>
        <v>4000</v>
      </c>
      <c r="J273" s="55">
        <f t="shared" ref="J273:J274" si="319">(H273+I273)</f>
        <v>6000</v>
      </c>
    </row>
    <row r="274" spans="1:10" ht="18" customHeight="1">
      <c r="A274" s="3">
        <v>43171</v>
      </c>
      <c r="B274" s="54" t="s">
        <v>17</v>
      </c>
      <c r="C274" s="53">
        <v>75</v>
      </c>
      <c r="D274" s="54" t="s">
        <v>13</v>
      </c>
      <c r="E274" s="18">
        <v>10370</v>
      </c>
      <c r="F274" s="18">
        <v>10390</v>
      </c>
      <c r="G274" s="18">
        <v>10420</v>
      </c>
      <c r="H274" s="55">
        <f t="shared" si="317"/>
        <v>1500</v>
      </c>
      <c r="I274" s="55">
        <f t="shared" si="318"/>
        <v>2250</v>
      </c>
      <c r="J274" s="55">
        <f t="shared" si="319"/>
        <v>3750</v>
      </c>
    </row>
    <row r="275" spans="1:10" ht="18" customHeight="1">
      <c r="A275" s="3">
        <v>43167</v>
      </c>
      <c r="B275" s="54" t="s">
        <v>17</v>
      </c>
      <c r="C275" s="53">
        <v>75</v>
      </c>
      <c r="D275" s="54" t="s">
        <v>15</v>
      </c>
      <c r="E275" s="18">
        <v>10190</v>
      </c>
      <c r="F275" s="18">
        <v>10230</v>
      </c>
      <c r="G275" s="18">
        <v>0</v>
      </c>
      <c r="H275" s="55">
        <f t="shared" ref="H275" si="320">IF(D275="LONG",(F275-E275)*C275,(E275-F275)*C275)</f>
        <v>-3000</v>
      </c>
      <c r="I275" s="61">
        <v>0</v>
      </c>
      <c r="J275" s="64">
        <f t="shared" ref="J275" si="321">(H275+I275)</f>
        <v>-3000</v>
      </c>
    </row>
    <row r="276" spans="1:10" ht="18" customHeight="1">
      <c r="A276" s="3">
        <v>43165</v>
      </c>
      <c r="B276" s="54" t="s">
        <v>17</v>
      </c>
      <c r="C276" s="53">
        <v>75</v>
      </c>
      <c r="D276" s="54" t="s">
        <v>13</v>
      </c>
      <c r="E276" s="18">
        <v>10400</v>
      </c>
      <c r="F276" s="18">
        <v>10350</v>
      </c>
      <c r="G276" s="18">
        <v>0</v>
      </c>
      <c r="H276" s="55">
        <f t="shared" ref="H276" si="322">IF(D276="LONG",(F276-E276)*C276,(E276-F276)*C276)</f>
        <v>-3750</v>
      </c>
      <c r="I276" s="61">
        <v>0</v>
      </c>
      <c r="J276" s="64">
        <f t="shared" ref="J276" si="323">(H276+I276)</f>
        <v>-3750</v>
      </c>
    </row>
    <row r="277" spans="1:10" ht="18" customHeight="1">
      <c r="A277" s="3">
        <v>43164</v>
      </c>
      <c r="B277" s="54" t="s">
        <v>14</v>
      </c>
      <c r="C277" s="53">
        <v>40</v>
      </c>
      <c r="D277" s="54" t="s">
        <v>13</v>
      </c>
      <c r="E277" s="18">
        <v>24800</v>
      </c>
      <c r="F277" s="18">
        <v>24850</v>
      </c>
      <c r="G277" s="18">
        <v>0</v>
      </c>
      <c r="H277" s="55">
        <f t="shared" ref="H277:H278" si="324">IF(D277="LONG",(F277-E277)*C277,(E277-F277)*C277)</f>
        <v>2000</v>
      </c>
      <c r="I277" s="55">
        <v>0</v>
      </c>
      <c r="J277" s="55">
        <f t="shared" ref="J277:J278" si="325">(H277+I277)</f>
        <v>2000</v>
      </c>
    </row>
    <row r="278" spans="1:10" ht="18" customHeight="1">
      <c r="A278" s="3">
        <v>43160</v>
      </c>
      <c r="B278" s="54" t="s">
        <v>14</v>
      </c>
      <c r="C278" s="53">
        <v>40</v>
      </c>
      <c r="D278" s="54" t="s">
        <v>13</v>
      </c>
      <c r="E278" s="18">
        <v>25120</v>
      </c>
      <c r="F278" s="18">
        <v>25170</v>
      </c>
      <c r="G278" s="18">
        <v>0</v>
      </c>
      <c r="H278" s="55">
        <f t="shared" si="324"/>
        <v>2000</v>
      </c>
      <c r="I278" s="55">
        <v>0</v>
      </c>
      <c r="J278" s="55">
        <f t="shared" si="325"/>
        <v>2000</v>
      </c>
    </row>
    <row r="279" spans="1:10" ht="18" customHeight="1">
      <c r="A279" s="75"/>
      <c r="B279" s="76"/>
      <c r="C279" s="77"/>
      <c r="D279" s="76"/>
      <c r="E279" s="78"/>
      <c r="F279" s="78"/>
      <c r="G279" s="79"/>
      <c r="H279" s="79"/>
      <c r="I279" s="79"/>
      <c r="J279" s="81"/>
    </row>
    <row r="280" spans="1:10" ht="18" customHeight="1">
      <c r="A280" s="3">
        <v>43159</v>
      </c>
      <c r="B280" s="54" t="s">
        <v>14</v>
      </c>
      <c r="C280" s="53">
        <v>40</v>
      </c>
      <c r="D280" s="54" t="s">
        <v>13</v>
      </c>
      <c r="E280" s="18">
        <v>25090</v>
      </c>
      <c r="F280" s="18">
        <v>25140</v>
      </c>
      <c r="G280" s="18">
        <v>25200</v>
      </c>
      <c r="H280" s="55">
        <f t="shared" ref="H280:H282" si="326">IF(D280="LONG",(F280-E280)*C280,(E280-F280)*C280)</f>
        <v>2000</v>
      </c>
      <c r="I280" s="55">
        <f t="shared" ref="I280" si="327">(G280-F280)*C280</f>
        <v>2400</v>
      </c>
      <c r="J280" s="55">
        <f t="shared" ref="J280:J282" si="328">(H280+I280)</f>
        <v>4400</v>
      </c>
    </row>
    <row r="281" spans="1:10" ht="18" customHeight="1">
      <c r="A281" s="3">
        <v>43158</v>
      </c>
      <c r="B281" s="54" t="s">
        <v>14</v>
      </c>
      <c r="C281" s="53">
        <v>40</v>
      </c>
      <c r="D281" s="54" t="s">
        <v>13</v>
      </c>
      <c r="E281" s="18">
        <v>25515</v>
      </c>
      <c r="F281" s="18">
        <v>25565</v>
      </c>
      <c r="G281" s="18">
        <v>0</v>
      </c>
      <c r="H281" s="55">
        <f t="shared" si="326"/>
        <v>2000</v>
      </c>
      <c r="I281" s="55">
        <v>0</v>
      </c>
      <c r="J281" s="55">
        <f t="shared" si="328"/>
        <v>2000</v>
      </c>
    </row>
    <row r="282" spans="1:10" ht="18" customHeight="1">
      <c r="A282" s="3">
        <v>43157</v>
      </c>
      <c r="B282" s="54" t="s">
        <v>17</v>
      </c>
      <c r="C282" s="53">
        <v>75</v>
      </c>
      <c r="D282" s="54" t="s">
        <v>13</v>
      </c>
      <c r="E282" s="18">
        <v>10600</v>
      </c>
      <c r="F282" s="18">
        <v>10610</v>
      </c>
      <c r="G282" s="18">
        <v>0</v>
      </c>
      <c r="H282" s="55">
        <f t="shared" si="326"/>
        <v>750</v>
      </c>
      <c r="I282" s="55">
        <v>0</v>
      </c>
      <c r="J282" s="55">
        <f t="shared" si="328"/>
        <v>750</v>
      </c>
    </row>
    <row r="283" spans="1:10" ht="18" customHeight="1">
      <c r="A283" s="3">
        <v>43154</v>
      </c>
      <c r="B283" s="54" t="s">
        <v>14</v>
      </c>
      <c r="C283" s="53">
        <v>40</v>
      </c>
      <c r="D283" s="54" t="s">
        <v>13</v>
      </c>
      <c r="E283" s="18">
        <v>25315</v>
      </c>
      <c r="F283" s="18">
        <v>25365</v>
      </c>
      <c r="G283" s="18">
        <v>0</v>
      </c>
      <c r="H283" s="55">
        <f t="shared" ref="H283" si="329">IF(D283="LONG",(F283-E283)*C283,(E283-F283)*C283)</f>
        <v>2000</v>
      </c>
      <c r="I283" s="55">
        <v>0</v>
      </c>
      <c r="J283" s="55">
        <f t="shared" ref="J283" si="330">(H283+I283)</f>
        <v>2000</v>
      </c>
    </row>
    <row r="284" spans="1:10" ht="18" customHeight="1">
      <c r="A284" s="3">
        <v>43153</v>
      </c>
      <c r="B284" s="54" t="s">
        <v>17</v>
      </c>
      <c r="C284" s="53">
        <v>75</v>
      </c>
      <c r="D284" s="54" t="s">
        <v>13</v>
      </c>
      <c r="E284" s="18">
        <v>10350</v>
      </c>
      <c r="F284" s="18">
        <v>10370</v>
      </c>
      <c r="G284" s="18">
        <v>0</v>
      </c>
      <c r="H284" s="55">
        <f t="shared" ref="H284" si="331">IF(D284="LONG",(F284-E284)*C284,(E284-F284)*C284)</f>
        <v>1500</v>
      </c>
      <c r="I284" s="55">
        <v>0</v>
      </c>
      <c r="J284" s="55">
        <f t="shared" ref="J284" si="332">(H284+I284)</f>
        <v>1500</v>
      </c>
    </row>
    <row r="285" spans="1:10" ht="18" customHeight="1">
      <c r="A285" s="3">
        <v>43152</v>
      </c>
      <c r="B285" s="54" t="s">
        <v>17</v>
      </c>
      <c r="C285" s="53">
        <v>75</v>
      </c>
      <c r="D285" s="54" t="s">
        <v>13</v>
      </c>
      <c r="E285" s="18">
        <v>10370</v>
      </c>
      <c r="F285" s="18">
        <v>10390</v>
      </c>
      <c r="G285" s="18">
        <v>0</v>
      </c>
      <c r="H285" s="55">
        <f t="shared" ref="H285" si="333">IF(D285="LONG",(F285-E285)*C285,(E285-F285)*C285)</f>
        <v>1500</v>
      </c>
      <c r="I285" s="55">
        <v>0</v>
      </c>
      <c r="J285" s="55">
        <f t="shared" ref="J285" si="334">(H285+I285)</f>
        <v>1500</v>
      </c>
    </row>
    <row r="286" spans="1:10" ht="18" customHeight="1">
      <c r="A286" s="3">
        <v>43151</v>
      </c>
      <c r="B286" s="54" t="s">
        <v>17</v>
      </c>
      <c r="C286" s="53">
        <v>75</v>
      </c>
      <c r="D286" s="54" t="s">
        <v>13</v>
      </c>
      <c r="E286" s="18">
        <v>10390</v>
      </c>
      <c r="F286" s="18">
        <v>10410</v>
      </c>
      <c r="G286" s="18">
        <v>10435</v>
      </c>
      <c r="H286" s="55">
        <f t="shared" ref="H286" si="335">IF(D286="LONG",(F286-E286)*C286,(E286-F286)*C286)</f>
        <v>1500</v>
      </c>
      <c r="I286" s="55">
        <v>0</v>
      </c>
      <c r="J286" s="55">
        <f t="shared" ref="J286" si="336">(H286+I286)</f>
        <v>1500</v>
      </c>
    </row>
    <row r="287" spans="1:10" ht="18" customHeight="1">
      <c r="A287" s="3">
        <v>43150</v>
      </c>
      <c r="B287" s="54" t="s">
        <v>14</v>
      </c>
      <c r="C287" s="53">
        <v>40</v>
      </c>
      <c r="D287" s="54" t="s">
        <v>13</v>
      </c>
      <c r="E287" s="18">
        <v>24980</v>
      </c>
      <c r="F287" s="18">
        <v>24910</v>
      </c>
      <c r="G287" s="18">
        <v>0</v>
      </c>
      <c r="H287" s="55">
        <f t="shared" ref="H287:H289" si="337">IF(D287="LONG",(F287-E287)*C287,(E287-F287)*C287)</f>
        <v>-2800</v>
      </c>
      <c r="I287" s="61">
        <v>0</v>
      </c>
      <c r="J287" s="64">
        <f t="shared" ref="J287" si="338">(H287+I287)</f>
        <v>-2800</v>
      </c>
    </row>
    <row r="288" spans="1:10" ht="18" customHeight="1">
      <c r="A288" s="3">
        <v>43147</v>
      </c>
      <c r="B288" s="54" t="s">
        <v>17</v>
      </c>
      <c r="C288" s="53">
        <v>75</v>
      </c>
      <c r="D288" s="54" t="s">
        <v>13</v>
      </c>
      <c r="E288" s="18">
        <v>10510</v>
      </c>
      <c r="F288" s="18">
        <v>10530</v>
      </c>
      <c r="G288" s="18">
        <v>0</v>
      </c>
      <c r="H288" s="55">
        <f t="shared" si="337"/>
        <v>1500</v>
      </c>
      <c r="I288" s="55">
        <v>0</v>
      </c>
      <c r="J288" s="55">
        <f t="shared" ref="J288" si="339">(H288+I288)</f>
        <v>1500</v>
      </c>
    </row>
    <row r="289" spans="1:11" ht="18" customHeight="1">
      <c r="A289" s="3">
        <v>43145</v>
      </c>
      <c r="B289" s="54" t="s">
        <v>17</v>
      </c>
      <c r="C289" s="53">
        <v>75</v>
      </c>
      <c r="D289" s="54" t="s">
        <v>13</v>
      </c>
      <c r="E289" s="18">
        <v>10550</v>
      </c>
      <c r="F289" s="18">
        <v>10570</v>
      </c>
      <c r="G289" s="18">
        <v>0</v>
      </c>
      <c r="H289" s="55">
        <f t="shared" si="337"/>
        <v>1500</v>
      </c>
      <c r="I289" s="55">
        <v>0</v>
      </c>
      <c r="J289" s="55">
        <f t="shared" ref="J289" si="340">(H289+I289)</f>
        <v>1500</v>
      </c>
    </row>
    <row r="290" spans="1:11" ht="18" customHeight="1">
      <c r="A290" s="3">
        <v>43143</v>
      </c>
      <c r="B290" s="54" t="s">
        <v>17</v>
      </c>
      <c r="C290" s="53">
        <v>75</v>
      </c>
      <c r="D290" s="54" t="s">
        <v>13</v>
      </c>
      <c r="E290" s="18">
        <v>10520</v>
      </c>
      <c r="F290" s="18">
        <v>10540</v>
      </c>
      <c r="G290" s="18">
        <v>0</v>
      </c>
      <c r="H290" s="55">
        <f t="shared" ref="H290" si="341">IF(D290="LONG",(F290-E290)*C290,(E290-F290)*C290)</f>
        <v>1500</v>
      </c>
      <c r="I290" s="55">
        <v>0</v>
      </c>
      <c r="J290" s="55">
        <f t="shared" ref="J290" si="342">(H290+I290)</f>
        <v>1500</v>
      </c>
      <c r="K290" s="93"/>
    </row>
    <row r="291" spans="1:11" ht="18" customHeight="1">
      <c r="A291" s="3">
        <v>43140</v>
      </c>
      <c r="B291" s="54" t="s">
        <v>14</v>
      </c>
      <c r="C291" s="53">
        <v>40</v>
      </c>
      <c r="D291" s="54" t="s">
        <v>13</v>
      </c>
      <c r="E291" s="18">
        <v>25550</v>
      </c>
      <c r="F291" s="18">
        <v>25600</v>
      </c>
      <c r="G291" s="18">
        <v>0</v>
      </c>
      <c r="H291" s="55">
        <f t="shared" ref="H291" si="343">IF(D291="LONG",(F291-E291)*C291,(E291-F291)*C291)</f>
        <v>2000</v>
      </c>
      <c r="I291" s="55">
        <v>0</v>
      </c>
      <c r="J291" s="55">
        <f t="shared" ref="J291" si="344">(H291+I291)</f>
        <v>2000</v>
      </c>
    </row>
    <row r="292" spans="1:11" ht="18" customHeight="1">
      <c r="A292" s="3">
        <v>43139</v>
      </c>
      <c r="B292" s="54" t="s">
        <v>14</v>
      </c>
      <c r="C292" s="53">
        <v>40</v>
      </c>
      <c r="D292" s="54" t="s">
        <v>13</v>
      </c>
      <c r="E292" s="18">
        <v>26000</v>
      </c>
      <c r="F292" s="18">
        <v>25900</v>
      </c>
      <c r="G292" s="18">
        <v>0</v>
      </c>
      <c r="H292" s="55">
        <f t="shared" ref="H292" si="345">IF(D292="LONG",(F292-E292)*C292,(E292-F292)*C292)</f>
        <v>-4000</v>
      </c>
      <c r="I292" s="55">
        <v>0</v>
      </c>
      <c r="J292" s="64">
        <f t="shared" ref="J292" si="346">(H292+I292)</f>
        <v>-4000</v>
      </c>
    </row>
    <row r="293" spans="1:11" ht="18" customHeight="1">
      <c r="A293" s="3">
        <v>43138</v>
      </c>
      <c r="B293" s="54" t="s">
        <v>14</v>
      </c>
      <c r="C293" s="53">
        <v>40</v>
      </c>
      <c r="D293" s="54" t="s">
        <v>13</v>
      </c>
      <c r="E293" s="18">
        <v>25725</v>
      </c>
      <c r="F293" s="18">
        <v>25800</v>
      </c>
      <c r="G293" s="18">
        <v>0</v>
      </c>
      <c r="H293" s="55">
        <f t="shared" ref="H293:H294" si="347">IF(D293="LONG",(F293-E293)*C293,(E293-F293)*C293)</f>
        <v>3000</v>
      </c>
      <c r="I293" s="55">
        <v>0</v>
      </c>
      <c r="J293" s="55">
        <f t="shared" ref="J293:J294" si="348">(H293+I293)</f>
        <v>3000</v>
      </c>
    </row>
    <row r="294" spans="1:11" ht="18" customHeight="1">
      <c r="A294" s="3">
        <v>43138</v>
      </c>
      <c r="B294" s="54" t="s">
        <v>17</v>
      </c>
      <c r="C294" s="53">
        <v>75</v>
      </c>
      <c r="D294" s="54" t="s">
        <v>13</v>
      </c>
      <c r="E294" s="18">
        <v>10485</v>
      </c>
      <c r="F294" s="18">
        <v>10505</v>
      </c>
      <c r="G294" s="18">
        <v>0</v>
      </c>
      <c r="H294" s="55">
        <f t="shared" si="347"/>
        <v>1500</v>
      </c>
      <c r="I294" s="55">
        <v>0</v>
      </c>
      <c r="J294" s="55">
        <f t="shared" si="348"/>
        <v>1500</v>
      </c>
    </row>
    <row r="295" spans="1:11" ht="18" customHeight="1">
      <c r="A295" s="3">
        <v>43137</v>
      </c>
      <c r="B295" s="54" t="s">
        <v>14</v>
      </c>
      <c r="C295" s="53">
        <v>40</v>
      </c>
      <c r="D295" s="54" t="s">
        <v>13</v>
      </c>
      <c r="E295" s="18">
        <v>25400</v>
      </c>
      <c r="F295" s="18">
        <v>25450</v>
      </c>
      <c r="G295" s="18">
        <v>25550</v>
      </c>
      <c r="H295" s="55">
        <f t="shared" ref="H295" si="349">IF(D295="LONG",(F295-E295)*C295,(E295-F295)*C295)</f>
        <v>2000</v>
      </c>
      <c r="I295" s="55">
        <f t="shared" ref="I295" si="350">(G295-F295)*C295</f>
        <v>4000</v>
      </c>
      <c r="J295" s="55">
        <f t="shared" ref="J295" si="351">(H295+I295)</f>
        <v>6000</v>
      </c>
    </row>
    <row r="296" spans="1:11" ht="18" customHeight="1">
      <c r="A296" s="3">
        <v>43136</v>
      </c>
      <c r="B296" s="54" t="s">
        <v>14</v>
      </c>
      <c r="C296" s="53">
        <v>40</v>
      </c>
      <c r="D296" s="54" t="s">
        <v>13</v>
      </c>
      <c r="E296" s="18">
        <v>26190</v>
      </c>
      <c r="F296" s="18">
        <v>26230</v>
      </c>
      <c r="G296" s="18">
        <v>0</v>
      </c>
      <c r="H296" s="55">
        <f t="shared" ref="H296" si="352">IF(D296="LONG",(F296-E296)*C296,(E296-F296)*C296)</f>
        <v>1600</v>
      </c>
      <c r="I296" s="55">
        <v>0</v>
      </c>
      <c r="J296" s="55">
        <f t="shared" ref="J296" si="353">(H296+I296)</f>
        <v>1600</v>
      </c>
    </row>
    <row r="297" spans="1:11" ht="18" customHeight="1">
      <c r="A297" s="3">
        <v>43133</v>
      </c>
      <c r="B297" s="54" t="s">
        <v>17</v>
      </c>
      <c r="C297" s="53">
        <v>75</v>
      </c>
      <c r="D297" s="54" t="s">
        <v>13</v>
      </c>
      <c r="E297" s="18">
        <v>10860</v>
      </c>
      <c r="F297" s="18">
        <v>10880</v>
      </c>
      <c r="G297" s="18">
        <v>10895</v>
      </c>
      <c r="H297" s="55">
        <f t="shared" ref="H297" si="354">IF(D297="LONG",(F297-E297)*C297,(E297-F297)*C297)</f>
        <v>1500</v>
      </c>
      <c r="I297" s="55">
        <f t="shared" ref="I297" si="355">(G297-F297)*C297</f>
        <v>1125</v>
      </c>
      <c r="J297" s="55">
        <f t="shared" ref="J297" si="356">(H297+I297)</f>
        <v>2625</v>
      </c>
    </row>
    <row r="298" spans="1:11" ht="18" customHeight="1">
      <c r="A298" s="3">
        <v>43132</v>
      </c>
      <c r="B298" s="54" t="s">
        <v>17</v>
      </c>
      <c r="C298" s="53">
        <v>75</v>
      </c>
      <c r="D298" s="54" t="s">
        <v>13</v>
      </c>
      <c r="E298" s="18">
        <v>11000</v>
      </c>
      <c r="F298" s="18">
        <v>11025</v>
      </c>
      <c r="G298" s="18">
        <v>11060</v>
      </c>
      <c r="H298" s="55">
        <f t="shared" ref="H298" si="357">IF(D298="LONG",(F298-E298)*C298,(E298-F298)*C298)</f>
        <v>1875</v>
      </c>
      <c r="I298" s="55">
        <f t="shared" ref="I298" si="358">(G298-F298)*C298</f>
        <v>2625</v>
      </c>
      <c r="J298" s="55">
        <f t="shared" ref="J298" si="359">(H298+I298)</f>
        <v>4500</v>
      </c>
    </row>
    <row r="299" spans="1:11">
      <c r="A299" s="89"/>
      <c r="B299" s="90"/>
      <c r="C299" s="91"/>
      <c r="D299" s="92"/>
      <c r="E299" s="79"/>
      <c r="F299" s="79"/>
      <c r="G299" s="79"/>
      <c r="H299" s="79"/>
      <c r="I299" s="94"/>
      <c r="J299" s="95"/>
    </row>
    <row r="300" spans="1:11" ht="18" customHeight="1">
      <c r="A300" s="3">
        <v>43131</v>
      </c>
      <c r="B300" s="54" t="s">
        <v>14</v>
      </c>
      <c r="C300" s="53">
        <v>40</v>
      </c>
      <c r="D300" s="54" t="s">
        <v>13</v>
      </c>
      <c r="E300" s="18">
        <v>27330</v>
      </c>
      <c r="F300" s="18">
        <v>27380</v>
      </c>
      <c r="G300" s="18">
        <v>0</v>
      </c>
      <c r="H300" s="55">
        <f t="shared" ref="H300" si="360">IF(D300="LONG",(F300-E300)*C300,(E300-F300)*C300)</f>
        <v>2000</v>
      </c>
      <c r="I300" s="55">
        <v>0</v>
      </c>
      <c r="J300" s="55">
        <f t="shared" ref="J300" si="361">(H300+I300)</f>
        <v>2000</v>
      </c>
    </row>
    <row r="301" spans="1:11" ht="18" customHeight="1">
      <c r="A301" s="3">
        <v>43130</v>
      </c>
      <c r="B301" s="54" t="s">
        <v>17</v>
      </c>
      <c r="C301" s="53">
        <v>75</v>
      </c>
      <c r="D301" s="54" t="s">
        <v>13</v>
      </c>
      <c r="E301" s="18">
        <v>11075</v>
      </c>
      <c r="F301" s="18">
        <v>11095</v>
      </c>
      <c r="G301" s="18">
        <v>0</v>
      </c>
      <c r="H301" s="55">
        <f t="shared" ref="H301:H302" si="362">IF(D301="LONG",(F301-E301)*C301,(E301-F301)*C301)</f>
        <v>1500</v>
      </c>
      <c r="I301" s="55">
        <v>0</v>
      </c>
      <c r="J301" s="55">
        <f t="shared" ref="J301:J302" si="363">(H301+I301)</f>
        <v>1500</v>
      </c>
    </row>
    <row r="302" spans="1:11" ht="18" customHeight="1">
      <c r="A302" s="3">
        <v>43129</v>
      </c>
      <c r="B302" s="54" t="s">
        <v>14</v>
      </c>
      <c r="C302" s="53">
        <v>40</v>
      </c>
      <c r="D302" s="54" t="s">
        <v>13</v>
      </c>
      <c r="E302" s="18">
        <v>27600</v>
      </c>
      <c r="F302" s="18">
        <v>27540</v>
      </c>
      <c r="G302" s="18">
        <v>0</v>
      </c>
      <c r="H302" s="55">
        <f t="shared" si="362"/>
        <v>-2400</v>
      </c>
      <c r="I302" s="55">
        <v>0</v>
      </c>
      <c r="J302" s="55">
        <f t="shared" si="363"/>
        <v>-2400</v>
      </c>
    </row>
    <row r="303" spans="1:11" ht="18" customHeight="1">
      <c r="A303" s="3">
        <v>43125</v>
      </c>
      <c r="B303" s="54" t="s">
        <v>14</v>
      </c>
      <c r="C303" s="53">
        <v>40</v>
      </c>
      <c r="D303" s="54" t="s">
        <v>13</v>
      </c>
      <c r="E303" s="18">
        <v>27390</v>
      </c>
      <c r="F303" s="18">
        <v>27440</v>
      </c>
      <c r="G303" s="18">
        <v>27500</v>
      </c>
      <c r="H303" s="55">
        <f t="shared" ref="H303:H304" si="364">IF(D303="LONG",(F303-E303)*C303,(E303-F303)*C303)</f>
        <v>2000</v>
      </c>
      <c r="I303" s="55">
        <f t="shared" ref="I303" si="365">(G303-F303)*C303</f>
        <v>2400</v>
      </c>
      <c r="J303" s="55">
        <f t="shared" ref="J303:J304" si="366">(H303+I303)</f>
        <v>4400</v>
      </c>
    </row>
    <row r="304" spans="1:11" ht="18" customHeight="1">
      <c r="A304" s="3">
        <v>43125</v>
      </c>
      <c r="B304" s="54" t="s">
        <v>17</v>
      </c>
      <c r="C304" s="53">
        <v>75</v>
      </c>
      <c r="D304" s="54" t="s">
        <v>13</v>
      </c>
      <c r="E304" s="18">
        <v>11060</v>
      </c>
      <c r="F304" s="18">
        <v>11080</v>
      </c>
      <c r="G304" s="18">
        <v>0</v>
      </c>
      <c r="H304" s="55">
        <f t="shared" si="364"/>
        <v>1500</v>
      </c>
      <c r="I304" s="55">
        <v>0</v>
      </c>
      <c r="J304" s="55">
        <f t="shared" si="366"/>
        <v>1500</v>
      </c>
    </row>
    <row r="305" spans="1:10" ht="18" customHeight="1">
      <c r="A305" s="3">
        <v>43124</v>
      </c>
      <c r="B305" s="54" t="s">
        <v>14</v>
      </c>
      <c r="C305" s="53">
        <v>40</v>
      </c>
      <c r="D305" s="54" t="s">
        <v>13</v>
      </c>
      <c r="E305" s="18">
        <v>27300</v>
      </c>
      <c r="F305" s="18">
        <v>27350</v>
      </c>
      <c r="G305" s="18">
        <v>0</v>
      </c>
      <c r="H305" s="55">
        <f t="shared" ref="H305:H307" si="367">IF(D305="LONG",(F305-E305)*C305,(E305-F305)*C305)</f>
        <v>2000</v>
      </c>
      <c r="I305" s="55">
        <v>0</v>
      </c>
      <c r="J305" s="55">
        <f t="shared" ref="J305:J307" si="368">(H305+I305)</f>
        <v>2000</v>
      </c>
    </row>
    <row r="306" spans="1:10" ht="18" customHeight="1">
      <c r="A306" s="3">
        <v>43124</v>
      </c>
      <c r="B306" s="54" t="s">
        <v>14</v>
      </c>
      <c r="C306" s="53">
        <v>40</v>
      </c>
      <c r="D306" s="54" t="s">
        <v>13</v>
      </c>
      <c r="E306" s="18">
        <v>27350</v>
      </c>
      <c r="F306" s="18">
        <v>27400</v>
      </c>
      <c r="G306" s="18">
        <v>0</v>
      </c>
      <c r="H306" s="55">
        <f t="shared" si="367"/>
        <v>2000</v>
      </c>
      <c r="I306" s="55">
        <v>0</v>
      </c>
      <c r="J306" s="55">
        <f t="shared" si="368"/>
        <v>2000</v>
      </c>
    </row>
    <row r="307" spans="1:10" ht="18" customHeight="1">
      <c r="A307" s="3">
        <v>43124</v>
      </c>
      <c r="B307" s="54" t="s">
        <v>17</v>
      </c>
      <c r="C307" s="53">
        <v>75</v>
      </c>
      <c r="D307" s="54" t="s">
        <v>13</v>
      </c>
      <c r="E307" s="18">
        <v>11080</v>
      </c>
      <c r="F307" s="18">
        <v>11100</v>
      </c>
      <c r="G307" s="18">
        <v>0</v>
      </c>
      <c r="H307" s="55">
        <f t="shared" si="367"/>
        <v>1500</v>
      </c>
      <c r="I307" s="55">
        <v>0</v>
      </c>
      <c r="J307" s="55">
        <f t="shared" si="368"/>
        <v>1500</v>
      </c>
    </row>
    <row r="308" spans="1:10" ht="18" customHeight="1">
      <c r="A308" s="3">
        <v>43123</v>
      </c>
      <c r="B308" s="54" t="s">
        <v>14</v>
      </c>
      <c r="C308" s="53">
        <v>40</v>
      </c>
      <c r="D308" s="54" t="s">
        <v>13</v>
      </c>
      <c r="E308" s="18">
        <v>27200</v>
      </c>
      <c r="F308" s="18">
        <v>27250</v>
      </c>
      <c r="G308" s="18">
        <v>27350</v>
      </c>
      <c r="H308" s="55">
        <f t="shared" ref="H308:H309" si="369">IF(D308="LONG",(F308-E308)*C308,(E308-F308)*C308)</f>
        <v>2000</v>
      </c>
      <c r="I308" s="55">
        <f t="shared" ref="I308" si="370">(G308-F308)*C308</f>
        <v>4000</v>
      </c>
      <c r="J308" s="55">
        <f t="shared" ref="J308:J309" si="371">(H308+I308)</f>
        <v>6000</v>
      </c>
    </row>
    <row r="309" spans="1:10" ht="18" customHeight="1">
      <c r="A309" s="3">
        <v>43123</v>
      </c>
      <c r="B309" s="54" t="s">
        <v>17</v>
      </c>
      <c r="C309" s="53">
        <v>75</v>
      </c>
      <c r="D309" s="54" t="s">
        <v>13</v>
      </c>
      <c r="E309" s="18">
        <v>11065</v>
      </c>
      <c r="F309" s="18">
        <v>11085</v>
      </c>
      <c r="G309" s="18">
        <v>0</v>
      </c>
      <c r="H309" s="55">
        <f t="shared" si="369"/>
        <v>1500</v>
      </c>
      <c r="I309" s="55">
        <v>0</v>
      </c>
      <c r="J309" s="55">
        <f t="shared" si="371"/>
        <v>1500</v>
      </c>
    </row>
    <row r="310" spans="1:10" ht="18" customHeight="1">
      <c r="A310" s="3">
        <v>43122</v>
      </c>
      <c r="B310" s="54" t="s">
        <v>14</v>
      </c>
      <c r="C310" s="53">
        <v>40</v>
      </c>
      <c r="D310" s="54" t="s">
        <v>13</v>
      </c>
      <c r="E310" s="18">
        <v>26900</v>
      </c>
      <c r="F310" s="18">
        <v>26950</v>
      </c>
      <c r="G310" s="18">
        <v>27045</v>
      </c>
      <c r="H310" s="55">
        <f t="shared" ref="H310" si="372">IF(D310="LONG",(F310-E310)*C310,(E310-F310)*C310)</f>
        <v>2000</v>
      </c>
      <c r="I310" s="55">
        <f t="shared" ref="I310" si="373">(G310-F310)*C310</f>
        <v>3800</v>
      </c>
      <c r="J310" s="55">
        <f t="shared" ref="J310" si="374">(H310+I310)</f>
        <v>5800</v>
      </c>
    </row>
    <row r="311" spans="1:10" ht="18" customHeight="1">
      <c r="A311" s="3">
        <v>43119</v>
      </c>
      <c r="B311" s="54" t="s">
        <v>17</v>
      </c>
      <c r="C311" s="53">
        <v>75</v>
      </c>
      <c r="D311" s="54" t="s">
        <v>13</v>
      </c>
      <c r="E311" s="18">
        <v>10830</v>
      </c>
      <c r="F311" s="18">
        <v>10850</v>
      </c>
      <c r="G311" s="18">
        <v>10880</v>
      </c>
      <c r="H311" s="55">
        <f t="shared" ref="H311" si="375">IF(D311="LONG",(F311-E311)*C311,(E311-F311)*C311)</f>
        <v>1500</v>
      </c>
      <c r="I311" s="55">
        <f t="shared" ref="I311" si="376">(G311-F311)*C311</f>
        <v>2250</v>
      </c>
      <c r="J311" s="55">
        <f t="shared" ref="J311" si="377">(H311+I311)</f>
        <v>3750</v>
      </c>
    </row>
    <row r="312" spans="1:10" ht="18" customHeight="1">
      <c r="A312" s="3">
        <v>43119</v>
      </c>
      <c r="B312" s="54" t="s">
        <v>14</v>
      </c>
      <c r="C312" s="53">
        <v>40</v>
      </c>
      <c r="D312" s="54" t="s">
        <v>15</v>
      </c>
      <c r="E312" s="18">
        <v>26680</v>
      </c>
      <c r="F312" s="18">
        <v>26630</v>
      </c>
      <c r="G312" s="57">
        <v>0</v>
      </c>
      <c r="H312" s="57">
        <f>(E312-F312)*C312</f>
        <v>2000</v>
      </c>
      <c r="I312" s="57">
        <v>0</v>
      </c>
      <c r="J312" s="57">
        <f>+I312+H312</f>
        <v>2000</v>
      </c>
    </row>
    <row r="313" spans="1:10" ht="18" customHeight="1">
      <c r="A313" s="3">
        <v>43117</v>
      </c>
      <c r="B313" s="54" t="s">
        <v>17</v>
      </c>
      <c r="C313" s="53">
        <v>75</v>
      </c>
      <c r="D313" s="54" t="s">
        <v>13</v>
      </c>
      <c r="E313" s="18">
        <v>10750</v>
      </c>
      <c r="F313" s="18">
        <v>10770</v>
      </c>
      <c r="G313" s="18">
        <v>10795</v>
      </c>
      <c r="H313" s="55">
        <f t="shared" ref="H313" si="378">IF(D313="LONG",(F313-E313)*C313,(E313-F313)*C313)</f>
        <v>1500</v>
      </c>
      <c r="I313" s="55">
        <f t="shared" ref="I313" si="379">(G313-F313)*C313</f>
        <v>1875</v>
      </c>
      <c r="J313" s="55">
        <f t="shared" ref="J313" si="380">(H313+I313)</f>
        <v>3375</v>
      </c>
    </row>
    <row r="314" spans="1:10" ht="18" customHeight="1">
      <c r="A314" s="3">
        <v>43116</v>
      </c>
      <c r="B314" s="54" t="s">
        <v>17</v>
      </c>
      <c r="C314" s="53">
        <v>75</v>
      </c>
      <c r="D314" s="54" t="s">
        <v>13</v>
      </c>
      <c r="E314" s="18">
        <v>10705</v>
      </c>
      <c r="F314" s="18">
        <v>10729</v>
      </c>
      <c r="G314" s="18">
        <v>0</v>
      </c>
      <c r="H314" s="55">
        <f t="shared" ref="H314" si="381">IF(D314="LONG",(F314-E314)*C314,(E314-F314)*C314)</f>
        <v>1800</v>
      </c>
      <c r="I314" s="61">
        <v>0</v>
      </c>
      <c r="J314" s="55">
        <f t="shared" ref="J314" si="382">(H314+I314)</f>
        <v>1800</v>
      </c>
    </row>
    <row r="315" spans="1:10" ht="18" customHeight="1">
      <c r="A315" s="3">
        <v>43115</v>
      </c>
      <c r="B315" s="54" t="s">
        <v>17</v>
      </c>
      <c r="C315" s="53">
        <v>75</v>
      </c>
      <c r="D315" s="54" t="s">
        <v>13</v>
      </c>
      <c r="E315" s="18">
        <v>10750</v>
      </c>
      <c r="F315" s="18">
        <v>10760</v>
      </c>
      <c r="G315" s="18">
        <v>0</v>
      </c>
      <c r="H315" s="55">
        <f t="shared" ref="H315" si="383">IF(D315="LONG",(F315-E315)*C315,(E315-F315)*C315)</f>
        <v>750</v>
      </c>
      <c r="I315" s="61">
        <v>0</v>
      </c>
      <c r="J315" s="55">
        <f t="shared" ref="J315" si="384">(H315+I315)</f>
        <v>750</v>
      </c>
    </row>
    <row r="316" spans="1:10" ht="18" customHeight="1">
      <c r="A316" s="3">
        <v>43112</v>
      </c>
      <c r="B316" s="54" t="s">
        <v>14</v>
      </c>
      <c r="C316" s="53">
        <v>40</v>
      </c>
      <c r="D316" s="54" t="s">
        <v>15</v>
      </c>
      <c r="E316" s="18">
        <v>25680</v>
      </c>
      <c r="F316" s="18">
        <v>25750</v>
      </c>
      <c r="G316" s="57">
        <v>0</v>
      </c>
      <c r="H316" s="57">
        <f>(E316-F316)*C316</f>
        <v>-2800</v>
      </c>
      <c r="I316" s="57">
        <v>0</v>
      </c>
      <c r="J316" s="57">
        <f>+I316+H316</f>
        <v>-2800</v>
      </c>
    </row>
    <row r="317" spans="1:10" ht="18" customHeight="1">
      <c r="A317" s="3">
        <v>43111</v>
      </c>
      <c r="B317" s="54" t="s">
        <v>17</v>
      </c>
      <c r="C317" s="53">
        <v>75</v>
      </c>
      <c r="D317" s="54" t="s">
        <v>13</v>
      </c>
      <c r="E317" s="18">
        <v>10660</v>
      </c>
      <c r="F317" s="18">
        <v>10680</v>
      </c>
      <c r="G317" s="18">
        <v>0</v>
      </c>
      <c r="H317" s="55">
        <f t="shared" ref="H317:H324" si="385">IF(D317="LONG",(F317-E317)*C317,(E317-F317)*C317)</f>
        <v>1500</v>
      </c>
      <c r="I317" s="61">
        <v>0</v>
      </c>
      <c r="J317" s="55">
        <f t="shared" ref="J317:J324" si="386">(H317+I317)</f>
        <v>1500</v>
      </c>
    </row>
    <row r="318" spans="1:10" ht="18" customHeight="1">
      <c r="A318" s="3">
        <v>43110</v>
      </c>
      <c r="B318" s="54" t="s">
        <v>14</v>
      </c>
      <c r="C318" s="53">
        <v>40</v>
      </c>
      <c r="D318" s="54" t="s">
        <v>13</v>
      </c>
      <c r="E318" s="18">
        <v>25615</v>
      </c>
      <c r="F318" s="18">
        <v>25640</v>
      </c>
      <c r="G318" s="18">
        <v>0</v>
      </c>
      <c r="H318" s="55">
        <f t="shared" si="385"/>
        <v>1000</v>
      </c>
      <c r="I318" s="61">
        <v>0</v>
      </c>
      <c r="J318" s="55">
        <f t="shared" si="386"/>
        <v>1000</v>
      </c>
    </row>
    <row r="319" spans="1:10" ht="18" customHeight="1">
      <c r="A319" s="3">
        <v>43110</v>
      </c>
      <c r="B319" s="54" t="s">
        <v>17</v>
      </c>
      <c r="C319" s="53">
        <v>75</v>
      </c>
      <c r="D319" s="54" t="s">
        <v>13</v>
      </c>
      <c r="E319" s="18">
        <v>10620</v>
      </c>
      <c r="F319" s="18">
        <v>10640</v>
      </c>
      <c r="G319" s="18">
        <v>0</v>
      </c>
      <c r="H319" s="55">
        <f t="shared" si="385"/>
        <v>1500</v>
      </c>
      <c r="I319" s="61">
        <v>0</v>
      </c>
      <c r="J319" s="55">
        <f t="shared" si="386"/>
        <v>1500</v>
      </c>
    </row>
    <row r="320" spans="1:10" ht="18" customHeight="1">
      <c r="A320" s="3">
        <v>43109</v>
      </c>
      <c r="B320" s="54" t="s">
        <v>14</v>
      </c>
      <c r="C320" s="53">
        <v>40</v>
      </c>
      <c r="D320" s="54" t="s">
        <v>13</v>
      </c>
      <c r="E320" s="18">
        <v>25700</v>
      </c>
      <c r="F320" s="18">
        <v>25730</v>
      </c>
      <c r="G320" s="18">
        <v>0</v>
      </c>
      <c r="H320" s="55">
        <f t="shared" si="385"/>
        <v>1200</v>
      </c>
      <c r="I320" s="61">
        <v>0</v>
      </c>
      <c r="J320" s="55">
        <f t="shared" si="386"/>
        <v>1200</v>
      </c>
    </row>
    <row r="321" spans="1:10" ht="18" customHeight="1">
      <c r="A321" s="3">
        <v>43108</v>
      </c>
      <c r="B321" s="54" t="s">
        <v>14</v>
      </c>
      <c r="C321" s="53">
        <v>40</v>
      </c>
      <c r="D321" s="54" t="s">
        <v>13</v>
      </c>
      <c r="E321" s="18">
        <v>25750</v>
      </c>
      <c r="F321" s="18">
        <v>25750</v>
      </c>
      <c r="G321" s="18">
        <v>0</v>
      </c>
      <c r="H321" s="55">
        <f t="shared" si="385"/>
        <v>0</v>
      </c>
      <c r="I321" s="61">
        <v>0</v>
      </c>
      <c r="J321" s="55">
        <f t="shared" si="386"/>
        <v>0</v>
      </c>
    </row>
    <row r="322" spans="1:10" ht="18" customHeight="1">
      <c r="A322" s="3">
        <v>43105</v>
      </c>
      <c r="B322" s="54" t="s">
        <v>17</v>
      </c>
      <c r="C322" s="53">
        <v>75</v>
      </c>
      <c r="D322" s="54" t="s">
        <v>13</v>
      </c>
      <c r="E322" s="18">
        <v>10555</v>
      </c>
      <c r="F322" s="18">
        <v>10575</v>
      </c>
      <c r="G322" s="18">
        <v>0</v>
      </c>
      <c r="H322" s="55">
        <f t="shared" si="385"/>
        <v>1500</v>
      </c>
      <c r="I322" s="61">
        <v>0</v>
      </c>
      <c r="J322" s="55">
        <f t="shared" si="386"/>
        <v>1500</v>
      </c>
    </row>
    <row r="323" spans="1:10" ht="18" customHeight="1">
      <c r="A323" s="3">
        <v>43104</v>
      </c>
      <c r="B323" s="54" t="s">
        <v>17</v>
      </c>
      <c r="C323" s="53">
        <v>75</v>
      </c>
      <c r="D323" s="54" t="s">
        <v>13</v>
      </c>
      <c r="E323" s="18">
        <v>10500</v>
      </c>
      <c r="F323" s="18">
        <v>10520</v>
      </c>
      <c r="G323" s="18">
        <v>0</v>
      </c>
      <c r="H323" s="55">
        <f t="shared" si="385"/>
        <v>1500</v>
      </c>
      <c r="I323" s="61">
        <v>0</v>
      </c>
      <c r="J323" s="55">
        <f t="shared" si="386"/>
        <v>1500</v>
      </c>
    </row>
    <row r="324" spans="1:10" ht="18" customHeight="1">
      <c r="A324" s="3">
        <v>43103</v>
      </c>
      <c r="B324" s="54" t="s">
        <v>14</v>
      </c>
      <c r="C324" s="53">
        <v>40</v>
      </c>
      <c r="D324" s="54" t="s">
        <v>13</v>
      </c>
      <c r="E324" s="18">
        <v>25420</v>
      </c>
      <c r="F324" s="18">
        <v>25370</v>
      </c>
      <c r="G324" s="18">
        <v>0</v>
      </c>
      <c r="H324" s="55">
        <f t="shared" si="385"/>
        <v>-2000</v>
      </c>
      <c r="I324" s="61">
        <v>0</v>
      </c>
      <c r="J324" s="55">
        <f t="shared" si="386"/>
        <v>-2000</v>
      </c>
    </row>
    <row r="325" spans="1:10" ht="18" customHeight="1">
      <c r="A325" s="3">
        <v>43102</v>
      </c>
      <c r="B325" s="54" t="s">
        <v>17</v>
      </c>
      <c r="C325" s="53">
        <v>75</v>
      </c>
      <c r="D325" s="54" t="s">
        <v>15</v>
      </c>
      <c r="E325" s="18">
        <v>10465</v>
      </c>
      <c r="F325" s="18">
        <v>10445</v>
      </c>
      <c r="G325" s="57">
        <v>0</v>
      </c>
      <c r="H325" s="57">
        <f>(E325-F325)*C325</f>
        <v>1500</v>
      </c>
      <c r="I325" s="57">
        <v>0</v>
      </c>
      <c r="J325" s="57">
        <f>+I325+H325</f>
        <v>1500</v>
      </c>
    </row>
    <row r="326" spans="1:10" ht="18" customHeight="1">
      <c r="A326" s="3">
        <v>43101</v>
      </c>
      <c r="B326" s="54" t="s">
        <v>14</v>
      </c>
      <c r="C326" s="53">
        <v>40</v>
      </c>
      <c r="D326" s="54" t="s">
        <v>13</v>
      </c>
      <c r="E326" s="18">
        <v>25575</v>
      </c>
      <c r="F326" s="18">
        <v>25515</v>
      </c>
      <c r="G326" s="18">
        <v>0</v>
      </c>
      <c r="H326" s="55">
        <f t="shared" ref="H326" si="387">IF(D326="LONG",(F326-E326)*C326,(E326-F326)*C326)</f>
        <v>-2400</v>
      </c>
      <c r="I326" s="61">
        <v>0</v>
      </c>
      <c r="J326" s="55">
        <f t="shared" ref="J326" si="388">(H326+I326)</f>
        <v>-2400</v>
      </c>
    </row>
    <row r="327" spans="1:10">
      <c r="A327" s="89"/>
      <c r="B327" s="90"/>
      <c r="C327" s="91"/>
      <c r="D327" s="92"/>
      <c r="E327" s="79"/>
      <c r="F327" s="79"/>
      <c r="G327" s="79"/>
      <c r="H327" s="79"/>
      <c r="I327" s="94"/>
      <c r="J327" s="95"/>
    </row>
    <row r="328" spans="1:10" ht="18" customHeight="1">
      <c r="A328" s="3">
        <v>43098</v>
      </c>
      <c r="B328" s="54" t="s">
        <v>12</v>
      </c>
      <c r="C328" s="53">
        <v>75</v>
      </c>
      <c r="D328" s="54" t="s">
        <v>13</v>
      </c>
      <c r="E328" s="18">
        <v>10545</v>
      </c>
      <c r="F328" s="18">
        <v>10565</v>
      </c>
      <c r="G328" s="18">
        <v>0</v>
      </c>
      <c r="H328" s="55">
        <f t="shared" ref="H328:H332" si="389">IF(D328="LONG",(F328-E328)*C328,(E328-F328)*C328)</f>
        <v>1500</v>
      </c>
      <c r="I328" s="61">
        <v>0</v>
      </c>
      <c r="J328" s="55">
        <f t="shared" ref="J328:J332" si="390">(H328+I328)</f>
        <v>1500</v>
      </c>
    </row>
    <row r="329" spans="1:10" ht="18" customHeight="1">
      <c r="A329" s="3">
        <v>43097</v>
      </c>
      <c r="B329" s="54" t="s">
        <v>14</v>
      </c>
      <c r="C329" s="53">
        <v>40</v>
      </c>
      <c r="D329" s="54" t="s">
        <v>13</v>
      </c>
      <c r="E329" s="18">
        <v>25475</v>
      </c>
      <c r="F329" s="18">
        <v>25525</v>
      </c>
      <c r="G329" s="18">
        <v>0</v>
      </c>
      <c r="H329" s="55">
        <f t="shared" si="389"/>
        <v>2000</v>
      </c>
      <c r="I329" s="61">
        <v>0</v>
      </c>
      <c r="J329" s="55">
        <f t="shared" si="390"/>
        <v>2000</v>
      </c>
    </row>
    <row r="330" spans="1:10" ht="18" customHeight="1">
      <c r="A330" s="3">
        <v>43096</v>
      </c>
      <c r="B330" s="54" t="s">
        <v>17</v>
      </c>
      <c r="C330" s="53">
        <v>75</v>
      </c>
      <c r="D330" s="54" t="s">
        <v>13</v>
      </c>
      <c r="E330" s="18">
        <v>10545</v>
      </c>
      <c r="F330" s="18">
        <v>10565</v>
      </c>
      <c r="G330" s="18">
        <v>0</v>
      </c>
      <c r="H330" s="55">
        <f t="shared" si="389"/>
        <v>1500</v>
      </c>
      <c r="I330" s="61">
        <v>0</v>
      </c>
      <c r="J330" s="55">
        <f t="shared" si="390"/>
        <v>1500</v>
      </c>
    </row>
    <row r="331" spans="1:10" ht="18" customHeight="1">
      <c r="A331" s="3">
        <v>43095</v>
      </c>
      <c r="B331" s="54" t="s">
        <v>14</v>
      </c>
      <c r="C331" s="53">
        <v>40</v>
      </c>
      <c r="D331" s="54" t="s">
        <v>13</v>
      </c>
      <c r="E331" s="18">
        <v>25635</v>
      </c>
      <c r="F331" s="18">
        <v>25685</v>
      </c>
      <c r="G331" s="18">
        <v>0</v>
      </c>
      <c r="H331" s="55">
        <f t="shared" si="389"/>
        <v>2000</v>
      </c>
      <c r="I331" s="61">
        <v>0</v>
      </c>
      <c r="J331" s="55">
        <f t="shared" si="390"/>
        <v>2000</v>
      </c>
    </row>
    <row r="332" spans="1:10" ht="18" customHeight="1">
      <c r="A332" s="3">
        <v>43091</v>
      </c>
      <c r="B332" s="54" t="s">
        <v>14</v>
      </c>
      <c r="C332" s="53">
        <v>40</v>
      </c>
      <c r="D332" s="54" t="s">
        <v>13</v>
      </c>
      <c r="E332" s="18">
        <v>25625</v>
      </c>
      <c r="F332" s="18">
        <v>25680</v>
      </c>
      <c r="G332" s="18">
        <v>0</v>
      </c>
      <c r="H332" s="55">
        <f t="shared" si="389"/>
        <v>2200</v>
      </c>
      <c r="I332" s="61">
        <v>0</v>
      </c>
      <c r="J332" s="55">
        <f t="shared" si="390"/>
        <v>2200</v>
      </c>
    </row>
    <row r="333" spans="1:10" ht="18" customHeight="1">
      <c r="A333" s="3">
        <v>43060</v>
      </c>
      <c r="B333" s="54" t="s">
        <v>17</v>
      </c>
      <c r="C333" s="53">
        <v>75</v>
      </c>
      <c r="D333" s="54" t="s">
        <v>15</v>
      </c>
      <c r="E333" s="18">
        <v>10475</v>
      </c>
      <c r="F333" s="18">
        <v>10456</v>
      </c>
      <c r="G333" s="57">
        <v>0</v>
      </c>
      <c r="H333" s="57">
        <f>(E333-F333)*C333</f>
        <v>1425</v>
      </c>
      <c r="I333" s="57">
        <v>0</v>
      </c>
      <c r="J333" s="57">
        <f>+I333+H333</f>
        <v>1425</v>
      </c>
    </row>
    <row r="334" spans="1:10" ht="18" customHeight="1">
      <c r="A334" s="3">
        <v>43089</v>
      </c>
      <c r="B334" s="54" t="s">
        <v>14</v>
      </c>
      <c r="C334" s="53">
        <v>40</v>
      </c>
      <c r="D334" s="54" t="s">
        <v>13</v>
      </c>
      <c r="E334" s="18">
        <v>25735</v>
      </c>
      <c r="F334" s="18">
        <v>25675</v>
      </c>
      <c r="G334" s="18">
        <v>0</v>
      </c>
      <c r="H334" s="55">
        <f t="shared" ref="H334:H349" si="391">IF(D334="LONG",(F334-E334)*C334,(E334-F334)*C334)</f>
        <v>-2400</v>
      </c>
      <c r="I334" s="61">
        <v>0</v>
      </c>
      <c r="J334" s="55">
        <f t="shared" ref="J334:J349" si="392">(H334+I334)</f>
        <v>-2400</v>
      </c>
    </row>
    <row r="335" spans="1:10" ht="18" customHeight="1">
      <c r="A335" s="3">
        <v>43088</v>
      </c>
      <c r="B335" s="54" t="s">
        <v>17</v>
      </c>
      <c r="C335" s="53">
        <v>75</v>
      </c>
      <c r="D335" s="54" t="s">
        <v>13</v>
      </c>
      <c r="E335" s="18">
        <v>10436</v>
      </c>
      <c r="F335" s="18">
        <v>10456</v>
      </c>
      <c r="G335" s="18">
        <v>0</v>
      </c>
      <c r="H335" s="55">
        <f t="shared" si="391"/>
        <v>1500</v>
      </c>
      <c r="I335" s="61">
        <v>0</v>
      </c>
      <c r="J335" s="55">
        <f t="shared" si="392"/>
        <v>1500</v>
      </c>
    </row>
    <row r="336" spans="1:10" ht="18" customHeight="1">
      <c r="A336" s="3">
        <v>43084</v>
      </c>
      <c r="B336" s="54" t="s">
        <v>14</v>
      </c>
      <c r="C336" s="53">
        <v>40</v>
      </c>
      <c r="D336" s="54" t="s">
        <v>13</v>
      </c>
      <c r="E336" s="18">
        <v>25500</v>
      </c>
      <c r="F336" s="18">
        <v>25525</v>
      </c>
      <c r="G336" s="18">
        <v>0</v>
      </c>
      <c r="H336" s="55">
        <f t="shared" si="391"/>
        <v>1000</v>
      </c>
      <c r="I336" s="61">
        <v>0</v>
      </c>
      <c r="J336" s="55">
        <f t="shared" si="392"/>
        <v>1000</v>
      </c>
    </row>
    <row r="337" spans="1:10" ht="18" customHeight="1">
      <c r="A337" s="3">
        <v>43084</v>
      </c>
      <c r="B337" s="54" t="s">
        <v>17</v>
      </c>
      <c r="C337" s="53">
        <v>75</v>
      </c>
      <c r="D337" s="54" t="s">
        <v>13</v>
      </c>
      <c r="E337" s="18">
        <v>10375</v>
      </c>
      <c r="F337" s="18">
        <v>10350</v>
      </c>
      <c r="G337" s="18">
        <v>0</v>
      </c>
      <c r="H337" s="55">
        <f t="shared" si="391"/>
        <v>-1875</v>
      </c>
      <c r="I337" s="61">
        <v>0</v>
      </c>
      <c r="J337" s="55">
        <f t="shared" si="392"/>
        <v>-1875</v>
      </c>
    </row>
    <row r="338" spans="1:10" ht="18" customHeight="1">
      <c r="A338" s="3">
        <v>43083</v>
      </c>
      <c r="B338" s="54" t="s">
        <v>14</v>
      </c>
      <c r="C338" s="53">
        <v>40</v>
      </c>
      <c r="D338" s="54" t="s">
        <v>13</v>
      </c>
      <c r="E338" s="18">
        <v>24955</v>
      </c>
      <c r="F338" s="18">
        <v>25000</v>
      </c>
      <c r="G338" s="18">
        <v>25100</v>
      </c>
      <c r="H338" s="55">
        <f t="shared" si="391"/>
        <v>1800</v>
      </c>
      <c r="I338" s="61">
        <f t="shared" ref="I338" si="393">(G338-F338)*C338</f>
        <v>4000</v>
      </c>
      <c r="J338" s="55">
        <f t="shared" si="392"/>
        <v>5800</v>
      </c>
    </row>
    <row r="339" spans="1:10" ht="18" customHeight="1">
      <c r="A339" s="3">
        <v>43082</v>
      </c>
      <c r="B339" s="54" t="s">
        <v>14</v>
      </c>
      <c r="C339" s="53">
        <v>40</v>
      </c>
      <c r="D339" s="54" t="s">
        <v>13</v>
      </c>
      <c r="E339" s="18">
        <v>25000</v>
      </c>
      <c r="F339" s="18">
        <v>25050</v>
      </c>
      <c r="G339" s="18">
        <v>0</v>
      </c>
      <c r="H339" s="55">
        <f t="shared" si="391"/>
        <v>2000</v>
      </c>
      <c r="I339" s="61">
        <v>0</v>
      </c>
      <c r="J339" s="55">
        <f t="shared" si="392"/>
        <v>2000</v>
      </c>
    </row>
    <row r="340" spans="1:10" ht="18" customHeight="1">
      <c r="A340" s="3">
        <v>43082</v>
      </c>
      <c r="B340" s="54" t="s">
        <v>17</v>
      </c>
      <c r="C340" s="53">
        <v>75</v>
      </c>
      <c r="D340" s="54" t="s">
        <v>13</v>
      </c>
      <c r="E340" s="18">
        <v>10225</v>
      </c>
      <c r="F340" s="18">
        <v>10245</v>
      </c>
      <c r="G340" s="18">
        <v>0</v>
      </c>
      <c r="H340" s="55">
        <f t="shared" si="391"/>
        <v>1500</v>
      </c>
      <c r="I340" s="61">
        <v>0</v>
      </c>
      <c r="J340" s="55">
        <f t="shared" si="392"/>
        <v>1500</v>
      </c>
    </row>
    <row r="341" spans="1:10" ht="18" customHeight="1">
      <c r="A341" s="3">
        <v>43081</v>
      </c>
      <c r="B341" s="54" t="s">
        <v>14</v>
      </c>
      <c r="C341" s="53">
        <v>40</v>
      </c>
      <c r="D341" s="54" t="s">
        <v>13</v>
      </c>
      <c r="E341" s="18">
        <v>25225</v>
      </c>
      <c r="F341" s="18">
        <v>25165</v>
      </c>
      <c r="G341" s="18">
        <v>0</v>
      </c>
      <c r="H341" s="55">
        <f t="shared" si="391"/>
        <v>-2400</v>
      </c>
      <c r="I341" s="61">
        <v>0</v>
      </c>
      <c r="J341" s="55">
        <f t="shared" si="392"/>
        <v>-2400</v>
      </c>
    </row>
    <row r="342" spans="1:10" ht="18" customHeight="1">
      <c r="A342" s="3">
        <v>43080</v>
      </c>
      <c r="B342" s="54" t="s">
        <v>17</v>
      </c>
      <c r="C342" s="53">
        <v>75</v>
      </c>
      <c r="D342" s="54" t="s">
        <v>13</v>
      </c>
      <c r="E342" s="18">
        <v>10315</v>
      </c>
      <c r="F342" s="18">
        <v>10335</v>
      </c>
      <c r="G342" s="18">
        <v>0</v>
      </c>
      <c r="H342" s="55">
        <f t="shared" si="391"/>
        <v>1500</v>
      </c>
      <c r="I342" s="61">
        <v>0</v>
      </c>
      <c r="J342" s="55">
        <f t="shared" si="392"/>
        <v>1500</v>
      </c>
    </row>
    <row r="343" spans="1:10" ht="18" customHeight="1">
      <c r="A343" s="3">
        <v>43077</v>
      </c>
      <c r="B343" s="54" t="s">
        <v>17</v>
      </c>
      <c r="C343" s="53">
        <v>75</v>
      </c>
      <c r="D343" s="54" t="s">
        <v>13</v>
      </c>
      <c r="E343" s="18">
        <v>10275</v>
      </c>
      <c r="F343" s="18">
        <v>10295</v>
      </c>
      <c r="G343" s="18">
        <v>0</v>
      </c>
      <c r="H343" s="55">
        <f t="shared" si="391"/>
        <v>1500</v>
      </c>
      <c r="I343" s="61">
        <v>0</v>
      </c>
      <c r="J343" s="55">
        <f t="shared" si="392"/>
        <v>1500</v>
      </c>
    </row>
    <row r="344" spans="1:10" ht="18" customHeight="1">
      <c r="A344" s="3">
        <v>43076</v>
      </c>
      <c r="B344" s="54" t="s">
        <v>14</v>
      </c>
      <c r="C344" s="53">
        <v>40</v>
      </c>
      <c r="D344" s="54" t="s">
        <v>13</v>
      </c>
      <c r="E344" s="18">
        <v>25135</v>
      </c>
      <c r="F344" s="18">
        <v>25185</v>
      </c>
      <c r="G344" s="18">
        <v>0</v>
      </c>
      <c r="H344" s="55">
        <f t="shared" si="391"/>
        <v>2000</v>
      </c>
      <c r="I344" s="61">
        <v>0</v>
      </c>
      <c r="J344" s="55">
        <f t="shared" si="392"/>
        <v>2000</v>
      </c>
    </row>
    <row r="345" spans="1:10" ht="18" customHeight="1">
      <c r="A345" s="3">
        <v>43076</v>
      </c>
      <c r="B345" s="54" t="s">
        <v>17</v>
      </c>
      <c r="C345" s="53">
        <v>75</v>
      </c>
      <c r="D345" s="54" t="s">
        <v>13</v>
      </c>
      <c r="E345" s="18">
        <v>10145</v>
      </c>
      <c r="F345" s="18">
        <v>10165</v>
      </c>
      <c r="G345" s="18">
        <v>10190</v>
      </c>
      <c r="H345" s="55">
        <f t="shared" si="391"/>
        <v>1500</v>
      </c>
      <c r="I345" s="61">
        <f t="shared" ref="I345" si="394">(G345-F345)*C345</f>
        <v>1875</v>
      </c>
      <c r="J345" s="55">
        <f t="shared" si="392"/>
        <v>3375</v>
      </c>
    </row>
    <row r="346" spans="1:10" ht="18" customHeight="1">
      <c r="A346" s="3">
        <v>43075</v>
      </c>
      <c r="B346" s="54" t="s">
        <v>17</v>
      </c>
      <c r="C346" s="53">
        <v>75</v>
      </c>
      <c r="D346" s="54" t="s">
        <v>13</v>
      </c>
      <c r="E346" s="18">
        <v>10095</v>
      </c>
      <c r="F346" s="18">
        <v>10060</v>
      </c>
      <c r="G346" s="18">
        <v>0</v>
      </c>
      <c r="H346" s="55">
        <f t="shared" si="391"/>
        <v>-2625</v>
      </c>
      <c r="I346" s="61">
        <v>0</v>
      </c>
      <c r="J346" s="55">
        <f t="shared" si="392"/>
        <v>-2625</v>
      </c>
    </row>
    <row r="347" spans="1:10" ht="18" customHeight="1">
      <c r="A347" s="3">
        <v>43074</v>
      </c>
      <c r="B347" s="54" t="s">
        <v>17</v>
      </c>
      <c r="C347" s="53">
        <v>75</v>
      </c>
      <c r="D347" s="54" t="s">
        <v>13</v>
      </c>
      <c r="E347" s="18">
        <v>10130</v>
      </c>
      <c r="F347" s="18">
        <v>10150</v>
      </c>
      <c r="G347" s="18">
        <v>10175</v>
      </c>
      <c r="H347" s="55">
        <f t="shared" si="391"/>
        <v>1500</v>
      </c>
      <c r="I347" s="61">
        <f t="shared" ref="I347" si="395">(G347-F347)*C347</f>
        <v>1875</v>
      </c>
      <c r="J347" s="55">
        <f t="shared" si="392"/>
        <v>3375</v>
      </c>
    </row>
    <row r="348" spans="1:10" ht="18" customHeight="1">
      <c r="A348" s="3">
        <v>43073</v>
      </c>
      <c r="B348" s="54" t="s">
        <v>14</v>
      </c>
      <c r="C348" s="53">
        <v>40</v>
      </c>
      <c r="D348" s="54" t="s">
        <v>13</v>
      </c>
      <c r="E348" s="18">
        <v>25235</v>
      </c>
      <c r="F348" s="18">
        <v>25175</v>
      </c>
      <c r="G348" s="18">
        <v>0</v>
      </c>
      <c r="H348" s="55">
        <f t="shared" si="391"/>
        <v>-2400</v>
      </c>
      <c r="I348" s="61">
        <v>0</v>
      </c>
      <c r="J348" s="55">
        <f t="shared" si="392"/>
        <v>-2400</v>
      </c>
    </row>
    <row r="349" spans="1:10" ht="18" customHeight="1">
      <c r="A349" s="3">
        <v>43070</v>
      </c>
      <c r="B349" s="54" t="s">
        <v>17</v>
      </c>
      <c r="C349" s="53">
        <v>75</v>
      </c>
      <c r="D349" s="54" t="s">
        <v>13</v>
      </c>
      <c r="E349" s="18">
        <v>10250</v>
      </c>
      <c r="F349" s="18">
        <v>10225</v>
      </c>
      <c r="G349" s="18">
        <v>0</v>
      </c>
      <c r="H349" s="55">
        <f t="shared" si="391"/>
        <v>-1875</v>
      </c>
      <c r="I349" s="61">
        <v>0</v>
      </c>
      <c r="J349" s="55">
        <f t="shared" si="392"/>
        <v>-1875</v>
      </c>
    </row>
    <row r="350" spans="1:10">
      <c r="A350" s="89"/>
      <c r="B350" s="90"/>
      <c r="C350" s="91"/>
      <c r="D350" s="92"/>
      <c r="E350" s="79"/>
      <c r="F350" s="79"/>
      <c r="G350" s="79"/>
      <c r="H350" s="79"/>
      <c r="I350" s="94"/>
      <c r="J350" s="95"/>
    </row>
    <row r="351" spans="1:10" ht="18" customHeight="1">
      <c r="A351" s="3">
        <v>43069</v>
      </c>
      <c r="B351" s="54" t="s">
        <v>14</v>
      </c>
      <c r="C351" s="53">
        <v>40</v>
      </c>
      <c r="D351" s="54" t="s">
        <v>13</v>
      </c>
      <c r="E351" s="18">
        <v>25540</v>
      </c>
      <c r="F351" s="18">
        <v>25600</v>
      </c>
      <c r="G351" s="18">
        <v>0</v>
      </c>
      <c r="H351" s="55">
        <f t="shared" ref="H351:H355" si="396">IF(D351="LONG",(F351-E351)*C351,(E351-F351)*C351)</f>
        <v>2400</v>
      </c>
      <c r="I351" s="61">
        <v>0</v>
      </c>
      <c r="J351" s="55">
        <f t="shared" ref="J351:J355" si="397">(H351+I351)</f>
        <v>2400</v>
      </c>
    </row>
    <row r="352" spans="1:10" ht="18" customHeight="1">
      <c r="A352" s="3">
        <v>43068</v>
      </c>
      <c r="B352" s="54" t="s">
        <v>14</v>
      </c>
      <c r="C352" s="53">
        <v>40</v>
      </c>
      <c r="D352" s="54" t="s">
        <v>13</v>
      </c>
      <c r="E352" s="18">
        <v>25885</v>
      </c>
      <c r="F352" s="18">
        <v>25825</v>
      </c>
      <c r="G352" s="18">
        <v>0</v>
      </c>
      <c r="H352" s="55">
        <f t="shared" si="396"/>
        <v>-2400</v>
      </c>
      <c r="I352" s="61">
        <v>0</v>
      </c>
      <c r="J352" s="55">
        <f t="shared" si="397"/>
        <v>-2400</v>
      </c>
    </row>
    <row r="353" spans="1:10" ht="18" customHeight="1">
      <c r="A353" s="3">
        <v>43066</v>
      </c>
      <c r="B353" s="54" t="s">
        <v>17</v>
      </c>
      <c r="C353" s="53">
        <v>75</v>
      </c>
      <c r="D353" s="54" t="s">
        <v>13</v>
      </c>
      <c r="E353" s="18">
        <v>10365</v>
      </c>
      <c r="F353" s="18">
        <v>10385</v>
      </c>
      <c r="G353" s="18">
        <v>10410</v>
      </c>
      <c r="H353" s="55">
        <f t="shared" si="396"/>
        <v>1500</v>
      </c>
      <c r="I353" s="61">
        <f t="shared" ref="I353" si="398">(G353-F353)*C353</f>
        <v>1875</v>
      </c>
      <c r="J353" s="55">
        <f t="shared" si="397"/>
        <v>3375</v>
      </c>
    </row>
    <row r="354" spans="1:10" ht="18" customHeight="1">
      <c r="A354" s="3">
        <v>43063</v>
      </c>
      <c r="B354" s="54" t="s">
        <v>17</v>
      </c>
      <c r="C354" s="53">
        <v>75</v>
      </c>
      <c r="D354" s="54" t="s">
        <v>13</v>
      </c>
      <c r="E354" s="18">
        <v>10400</v>
      </c>
      <c r="F354" s="18">
        <v>10420</v>
      </c>
      <c r="G354" s="18">
        <v>0</v>
      </c>
      <c r="H354" s="55">
        <f t="shared" si="396"/>
        <v>1500</v>
      </c>
      <c r="I354" s="61">
        <v>0</v>
      </c>
      <c r="J354" s="55">
        <f t="shared" si="397"/>
        <v>1500</v>
      </c>
    </row>
    <row r="355" spans="1:10" ht="18" customHeight="1">
      <c r="A355" s="3">
        <v>43062</v>
      </c>
      <c r="B355" s="54" t="s">
        <v>14</v>
      </c>
      <c r="C355" s="53">
        <v>40</v>
      </c>
      <c r="D355" s="54" t="s">
        <v>13</v>
      </c>
      <c r="E355" s="18">
        <v>25740</v>
      </c>
      <c r="F355" s="18">
        <v>25790</v>
      </c>
      <c r="G355" s="18">
        <v>0</v>
      </c>
      <c r="H355" s="55">
        <f t="shared" si="396"/>
        <v>2000</v>
      </c>
      <c r="I355" s="61">
        <v>0</v>
      </c>
      <c r="J355" s="55">
        <f t="shared" si="397"/>
        <v>2000</v>
      </c>
    </row>
    <row r="356" spans="1:10" ht="18" customHeight="1">
      <c r="A356" s="3">
        <v>43061</v>
      </c>
      <c r="B356" s="54" t="s">
        <v>16</v>
      </c>
      <c r="C356" s="53">
        <v>40</v>
      </c>
      <c r="D356" s="54" t="s">
        <v>15</v>
      </c>
      <c r="E356" s="18">
        <v>25800</v>
      </c>
      <c r="F356" s="18">
        <v>25780</v>
      </c>
      <c r="G356" s="57">
        <v>0</v>
      </c>
      <c r="H356" s="57">
        <f>(E356-F356)*C356</f>
        <v>800</v>
      </c>
      <c r="I356" s="57">
        <v>0</v>
      </c>
      <c r="J356" s="57">
        <f>+I356+H356</f>
        <v>800</v>
      </c>
    </row>
    <row r="357" spans="1:10" ht="18" customHeight="1">
      <c r="A357" s="3">
        <v>43060</v>
      </c>
      <c r="B357" s="54" t="s">
        <v>14</v>
      </c>
      <c r="C357" s="53">
        <v>40</v>
      </c>
      <c r="D357" s="54" t="s">
        <v>13</v>
      </c>
      <c r="E357" s="18">
        <v>25895</v>
      </c>
      <c r="F357" s="18">
        <v>25835</v>
      </c>
      <c r="G357" s="18">
        <v>0</v>
      </c>
      <c r="H357" s="55">
        <f t="shared" ref="H357:H376" si="399">IF(D357="LONG",(F357-E357)*C357,(E357-F357)*C357)</f>
        <v>-2400</v>
      </c>
      <c r="I357" s="61">
        <v>0</v>
      </c>
      <c r="J357" s="55">
        <f t="shared" ref="J357:J376" si="400">(H357+I357)</f>
        <v>-2400</v>
      </c>
    </row>
    <row r="358" spans="1:10" ht="18" customHeight="1">
      <c r="A358" s="3">
        <v>43059</v>
      </c>
      <c r="B358" s="54" t="s">
        <v>14</v>
      </c>
      <c r="C358" s="53">
        <v>40</v>
      </c>
      <c r="D358" s="54" t="s">
        <v>13</v>
      </c>
      <c r="E358" s="18">
        <v>25835</v>
      </c>
      <c r="F358" s="18">
        <v>25850</v>
      </c>
      <c r="G358" s="18">
        <v>0</v>
      </c>
      <c r="H358" s="55">
        <f t="shared" si="399"/>
        <v>600</v>
      </c>
      <c r="I358" s="61">
        <v>0</v>
      </c>
      <c r="J358" s="55">
        <f t="shared" si="400"/>
        <v>600</v>
      </c>
    </row>
    <row r="359" spans="1:10" ht="18" customHeight="1">
      <c r="A359" s="3">
        <v>43056</v>
      </c>
      <c r="B359" s="54" t="s">
        <v>14</v>
      </c>
      <c r="C359" s="53">
        <v>40</v>
      </c>
      <c r="D359" s="54" t="s">
        <v>13</v>
      </c>
      <c r="E359" s="18">
        <v>25925</v>
      </c>
      <c r="F359" s="18">
        <v>25865</v>
      </c>
      <c r="G359" s="18">
        <v>0</v>
      </c>
      <c r="H359" s="55">
        <f t="shared" si="399"/>
        <v>-2400</v>
      </c>
      <c r="I359" s="61">
        <v>0</v>
      </c>
      <c r="J359" s="55">
        <f t="shared" si="400"/>
        <v>-2400</v>
      </c>
    </row>
    <row r="360" spans="1:10" ht="18" customHeight="1">
      <c r="A360" s="3">
        <v>43055</v>
      </c>
      <c r="B360" s="54" t="s">
        <v>12</v>
      </c>
      <c r="C360" s="53">
        <v>75</v>
      </c>
      <c r="D360" s="54" t="s">
        <v>13</v>
      </c>
      <c r="E360" s="18">
        <v>10230</v>
      </c>
      <c r="F360" s="18">
        <v>10250</v>
      </c>
      <c r="G360" s="18">
        <v>10265</v>
      </c>
      <c r="H360" s="55">
        <f t="shared" si="399"/>
        <v>1500</v>
      </c>
      <c r="I360" s="61">
        <f t="shared" ref="I360" si="401">(G360-F360)*C360</f>
        <v>1125</v>
      </c>
      <c r="J360" s="55">
        <f t="shared" si="400"/>
        <v>2625</v>
      </c>
    </row>
    <row r="361" spans="1:10" ht="18" customHeight="1">
      <c r="A361" s="3">
        <v>43054</v>
      </c>
      <c r="B361" s="54" t="s">
        <v>12</v>
      </c>
      <c r="C361" s="53">
        <v>75</v>
      </c>
      <c r="D361" s="54" t="s">
        <v>13</v>
      </c>
      <c r="E361" s="18">
        <v>10195</v>
      </c>
      <c r="F361" s="18">
        <v>10170</v>
      </c>
      <c r="G361" s="18">
        <v>0</v>
      </c>
      <c r="H361" s="55">
        <f t="shared" si="399"/>
        <v>-1875</v>
      </c>
      <c r="I361" s="61">
        <v>0</v>
      </c>
      <c r="J361" s="55">
        <f t="shared" si="400"/>
        <v>-1875</v>
      </c>
    </row>
    <row r="362" spans="1:10" ht="18" customHeight="1">
      <c r="A362" s="3">
        <v>43053</v>
      </c>
      <c r="B362" s="54" t="s">
        <v>12</v>
      </c>
      <c r="C362" s="53">
        <v>75</v>
      </c>
      <c r="D362" s="54" t="s">
        <v>13</v>
      </c>
      <c r="E362" s="18">
        <v>10235</v>
      </c>
      <c r="F362" s="18">
        <v>10255</v>
      </c>
      <c r="G362" s="18">
        <v>10270</v>
      </c>
      <c r="H362" s="55">
        <f t="shared" si="399"/>
        <v>1500</v>
      </c>
      <c r="I362" s="61">
        <f t="shared" ref="I362" si="402">(G362-F362)*C362</f>
        <v>1125</v>
      </c>
      <c r="J362" s="55">
        <f t="shared" si="400"/>
        <v>2625</v>
      </c>
    </row>
    <row r="363" spans="1:10" ht="18" customHeight="1">
      <c r="A363" s="3">
        <v>43053</v>
      </c>
      <c r="B363" s="54" t="s">
        <v>14</v>
      </c>
      <c r="C363" s="53">
        <v>40</v>
      </c>
      <c r="D363" s="54" t="s">
        <v>13</v>
      </c>
      <c r="E363" s="18">
        <v>25425</v>
      </c>
      <c r="F363" s="18">
        <v>25365</v>
      </c>
      <c r="G363" s="18">
        <v>0</v>
      </c>
      <c r="H363" s="55">
        <f t="shared" si="399"/>
        <v>-2400</v>
      </c>
      <c r="I363" s="61">
        <v>0</v>
      </c>
      <c r="J363" s="55">
        <f t="shared" si="400"/>
        <v>-2400</v>
      </c>
    </row>
    <row r="364" spans="1:10" ht="18" customHeight="1">
      <c r="A364" s="3">
        <v>43052</v>
      </c>
      <c r="B364" s="54" t="s">
        <v>12</v>
      </c>
      <c r="C364" s="53">
        <v>75</v>
      </c>
      <c r="D364" s="54" t="s">
        <v>13</v>
      </c>
      <c r="E364" s="18">
        <v>10310</v>
      </c>
      <c r="F364" s="18">
        <v>10285</v>
      </c>
      <c r="G364" s="18">
        <v>0</v>
      </c>
      <c r="H364" s="55">
        <f t="shared" si="399"/>
        <v>-1875</v>
      </c>
      <c r="I364" s="61">
        <v>0</v>
      </c>
      <c r="J364" s="55">
        <f t="shared" si="400"/>
        <v>-1875</v>
      </c>
    </row>
    <row r="365" spans="1:10" ht="18" customHeight="1">
      <c r="A365" s="3">
        <v>43049</v>
      </c>
      <c r="B365" s="54" t="s">
        <v>12</v>
      </c>
      <c r="C365" s="53">
        <v>75</v>
      </c>
      <c r="D365" s="54" t="s">
        <v>13</v>
      </c>
      <c r="E365" s="18">
        <v>10340</v>
      </c>
      <c r="F365" s="18">
        <v>10360</v>
      </c>
      <c r="G365" s="18">
        <v>10380</v>
      </c>
      <c r="H365" s="55">
        <f t="shared" si="399"/>
        <v>1500</v>
      </c>
      <c r="I365" s="61">
        <f t="shared" ref="I365:I366" si="403">(G365-F365)*C365</f>
        <v>1500</v>
      </c>
      <c r="J365" s="55">
        <f t="shared" si="400"/>
        <v>3000</v>
      </c>
    </row>
    <row r="366" spans="1:10" ht="18" customHeight="1">
      <c r="A366" s="3">
        <v>43048</v>
      </c>
      <c r="B366" s="54" t="s">
        <v>12</v>
      </c>
      <c r="C366" s="53">
        <v>75</v>
      </c>
      <c r="D366" s="54" t="s">
        <v>13</v>
      </c>
      <c r="E366" s="18">
        <v>10335</v>
      </c>
      <c r="F366" s="18">
        <v>10355</v>
      </c>
      <c r="G366" s="18">
        <v>10375</v>
      </c>
      <c r="H366" s="55">
        <f t="shared" si="399"/>
        <v>1500</v>
      </c>
      <c r="I366" s="61">
        <f t="shared" si="403"/>
        <v>1500</v>
      </c>
      <c r="J366" s="55">
        <f t="shared" si="400"/>
        <v>3000</v>
      </c>
    </row>
    <row r="367" spans="1:10" ht="18" customHeight="1">
      <c r="A367" s="3">
        <v>43047</v>
      </c>
      <c r="B367" s="54" t="s">
        <v>12</v>
      </c>
      <c r="C367" s="53">
        <v>75</v>
      </c>
      <c r="D367" s="54" t="s">
        <v>13</v>
      </c>
      <c r="E367" s="18">
        <v>10390</v>
      </c>
      <c r="F367" s="18">
        <v>10410</v>
      </c>
      <c r="G367" s="18">
        <v>0</v>
      </c>
      <c r="H367" s="55">
        <f t="shared" si="399"/>
        <v>1500</v>
      </c>
      <c r="I367" s="61">
        <v>0</v>
      </c>
      <c r="J367" s="55">
        <f t="shared" si="400"/>
        <v>1500</v>
      </c>
    </row>
    <row r="368" spans="1:10" ht="18" customHeight="1">
      <c r="A368" s="3">
        <v>43047</v>
      </c>
      <c r="B368" s="54" t="s">
        <v>14</v>
      </c>
      <c r="C368" s="53">
        <v>40</v>
      </c>
      <c r="D368" s="54" t="s">
        <v>13</v>
      </c>
      <c r="E368" s="18">
        <v>25440</v>
      </c>
      <c r="F368" s="18">
        <v>25490</v>
      </c>
      <c r="G368" s="18">
        <v>0</v>
      </c>
      <c r="H368" s="55">
        <f t="shared" si="399"/>
        <v>2000</v>
      </c>
      <c r="I368" s="61">
        <v>0</v>
      </c>
      <c r="J368" s="55">
        <f t="shared" si="400"/>
        <v>2000</v>
      </c>
    </row>
    <row r="369" spans="1:10" ht="18" customHeight="1">
      <c r="A369" s="3">
        <v>43046</v>
      </c>
      <c r="B369" s="54" t="s">
        <v>12</v>
      </c>
      <c r="C369" s="53">
        <v>75</v>
      </c>
      <c r="D369" s="54" t="s">
        <v>13</v>
      </c>
      <c r="E369" s="18">
        <v>10450</v>
      </c>
      <c r="F369" s="18">
        <v>10470</v>
      </c>
      <c r="G369" s="18">
        <v>0</v>
      </c>
      <c r="H369" s="55">
        <f t="shared" si="399"/>
        <v>1500</v>
      </c>
      <c r="I369" s="61">
        <v>0</v>
      </c>
      <c r="J369" s="55">
        <f t="shared" si="400"/>
        <v>1500</v>
      </c>
    </row>
    <row r="370" spans="1:10" ht="18" customHeight="1">
      <c r="A370" s="3">
        <v>43046</v>
      </c>
      <c r="B370" s="54" t="s">
        <v>14</v>
      </c>
      <c r="C370" s="53">
        <v>40</v>
      </c>
      <c r="D370" s="54" t="s">
        <v>13</v>
      </c>
      <c r="E370" s="18">
        <v>25375</v>
      </c>
      <c r="F370" s="18">
        <v>25425</v>
      </c>
      <c r="G370" s="18">
        <v>0</v>
      </c>
      <c r="H370" s="55">
        <f t="shared" si="399"/>
        <v>2000</v>
      </c>
      <c r="I370" s="61">
        <v>0</v>
      </c>
      <c r="J370" s="55">
        <f t="shared" si="400"/>
        <v>2000</v>
      </c>
    </row>
    <row r="371" spans="1:10" ht="18" customHeight="1">
      <c r="A371" s="3">
        <v>43045</v>
      </c>
      <c r="B371" s="54" t="s">
        <v>12</v>
      </c>
      <c r="C371" s="53">
        <v>75</v>
      </c>
      <c r="D371" s="54" t="s">
        <v>13</v>
      </c>
      <c r="E371" s="18">
        <v>10500</v>
      </c>
      <c r="F371" s="18">
        <v>10520</v>
      </c>
      <c r="G371" s="18">
        <v>0</v>
      </c>
      <c r="H371" s="55">
        <f t="shared" si="399"/>
        <v>1500</v>
      </c>
      <c r="I371" s="61">
        <v>0</v>
      </c>
      <c r="J371" s="55">
        <f t="shared" si="400"/>
        <v>1500</v>
      </c>
    </row>
    <row r="372" spans="1:10" ht="18" customHeight="1">
      <c r="A372" s="3">
        <v>43042</v>
      </c>
      <c r="B372" s="54" t="s">
        <v>12</v>
      </c>
      <c r="C372" s="53">
        <v>75</v>
      </c>
      <c r="D372" s="54" t="s">
        <v>13</v>
      </c>
      <c r="E372" s="18">
        <v>10465</v>
      </c>
      <c r="F372" s="18">
        <v>10485</v>
      </c>
      <c r="G372" s="18">
        <v>0</v>
      </c>
      <c r="H372" s="55">
        <f t="shared" si="399"/>
        <v>1500</v>
      </c>
      <c r="I372" s="61">
        <v>0</v>
      </c>
      <c r="J372" s="55">
        <f t="shared" si="400"/>
        <v>1500</v>
      </c>
    </row>
    <row r="373" spans="1:10" ht="18" customHeight="1">
      <c r="A373" s="3">
        <v>43041</v>
      </c>
      <c r="B373" s="54" t="s">
        <v>12</v>
      </c>
      <c r="C373" s="53">
        <v>75</v>
      </c>
      <c r="D373" s="54" t="s">
        <v>13</v>
      </c>
      <c r="E373" s="18">
        <v>10450</v>
      </c>
      <c r="F373" s="18">
        <v>10469</v>
      </c>
      <c r="G373" s="18">
        <v>0</v>
      </c>
      <c r="H373" s="55">
        <f t="shared" si="399"/>
        <v>1425</v>
      </c>
      <c r="I373" s="61">
        <v>0</v>
      </c>
      <c r="J373" s="55">
        <f t="shared" si="400"/>
        <v>1425</v>
      </c>
    </row>
    <row r="374" spans="1:10" ht="18" customHeight="1">
      <c r="A374" s="3">
        <v>43041</v>
      </c>
      <c r="B374" s="54" t="s">
        <v>14</v>
      </c>
      <c r="C374" s="53">
        <v>40</v>
      </c>
      <c r="D374" s="54" t="s">
        <v>13</v>
      </c>
      <c r="E374" s="18">
        <v>25520</v>
      </c>
      <c r="F374" s="18">
        <v>25460</v>
      </c>
      <c r="G374" s="18">
        <v>0</v>
      </c>
      <c r="H374" s="55">
        <f t="shared" si="399"/>
        <v>-2400</v>
      </c>
      <c r="I374" s="61">
        <v>0</v>
      </c>
      <c r="J374" s="55">
        <f t="shared" si="400"/>
        <v>-2400</v>
      </c>
    </row>
    <row r="375" spans="1:10" ht="18" customHeight="1">
      <c r="A375" s="3">
        <v>43040</v>
      </c>
      <c r="B375" s="54" t="s">
        <v>12</v>
      </c>
      <c r="C375" s="53">
        <v>75</v>
      </c>
      <c r="D375" s="54" t="s">
        <v>13</v>
      </c>
      <c r="E375" s="18">
        <v>10465</v>
      </c>
      <c r="F375" s="18">
        <v>10485</v>
      </c>
      <c r="G375" s="18">
        <v>0</v>
      </c>
      <c r="H375" s="55">
        <f t="shared" si="399"/>
        <v>1500</v>
      </c>
      <c r="I375" s="61">
        <v>0</v>
      </c>
      <c r="J375" s="55">
        <f t="shared" si="400"/>
        <v>1500</v>
      </c>
    </row>
    <row r="376" spans="1:10" ht="18" customHeight="1">
      <c r="A376" s="3">
        <v>43040</v>
      </c>
      <c r="B376" s="54" t="s">
        <v>14</v>
      </c>
      <c r="C376" s="53">
        <v>40</v>
      </c>
      <c r="D376" s="54" t="s">
        <v>13</v>
      </c>
      <c r="E376" s="18">
        <v>25545</v>
      </c>
      <c r="F376" s="18">
        <v>25485</v>
      </c>
      <c r="G376" s="18">
        <v>0</v>
      </c>
      <c r="H376" s="55">
        <f t="shared" si="399"/>
        <v>-2400</v>
      </c>
      <c r="I376" s="61">
        <v>0</v>
      </c>
      <c r="J376" s="55">
        <f t="shared" si="400"/>
        <v>-2400</v>
      </c>
    </row>
    <row r="377" spans="1:10">
      <c r="A377" s="89"/>
      <c r="B377" s="90"/>
      <c r="C377" s="91"/>
      <c r="D377" s="92"/>
      <c r="E377" s="79"/>
      <c r="F377" s="79"/>
      <c r="G377" s="79"/>
      <c r="H377" s="79"/>
      <c r="I377" s="94"/>
      <c r="J377" s="95"/>
    </row>
    <row r="378" spans="1:10" ht="18" customHeight="1">
      <c r="A378" s="3">
        <v>43039</v>
      </c>
      <c r="B378" s="54" t="s">
        <v>17</v>
      </c>
      <c r="C378" s="53">
        <v>75</v>
      </c>
      <c r="D378" s="54" t="s">
        <v>13</v>
      </c>
      <c r="E378" s="18">
        <v>10375</v>
      </c>
      <c r="F378" s="18">
        <v>10375</v>
      </c>
      <c r="G378" s="18">
        <v>0</v>
      </c>
      <c r="H378" s="55">
        <f t="shared" ref="H378:H396" si="404">IF(D378="LONG",(F378-E378)*C378,(E378-F378)*C378)</f>
        <v>0</v>
      </c>
      <c r="I378" s="61">
        <v>0</v>
      </c>
      <c r="J378" s="55">
        <f t="shared" ref="J378:J396" si="405">(H378+I378)</f>
        <v>0</v>
      </c>
    </row>
    <row r="379" spans="1:10" ht="18" customHeight="1">
      <c r="A379" s="3">
        <v>43039</v>
      </c>
      <c r="B379" s="54" t="s">
        <v>14</v>
      </c>
      <c r="C379" s="53">
        <v>40</v>
      </c>
      <c r="D379" s="54" t="s">
        <v>13</v>
      </c>
      <c r="E379" s="18">
        <v>25060</v>
      </c>
      <c r="F379" s="18">
        <v>25075</v>
      </c>
      <c r="G379" s="18">
        <v>0</v>
      </c>
      <c r="H379" s="55">
        <f t="shared" si="404"/>
        <v>600</v>
      </c>
      <c r="I379" s="61">
        <v>0</v>
      </c>
      <c r="J379" s="55">
        <f t="shared" si="405"/>
        <v>600</v>
      </c>
    </row>
    <row r="380" spans="1:10" ht="18" customHeight="1">
      <c r="A380" s="3">
        <v>43038</v>
      </c>
      <c r="B380" s="54" t="s">
        <v>14</v>
      </c>
      <c r="C380" s="53">
        <v>40</v>
      </c>
      <c r="D380" s="54" t="s">
        <v>13</v>
      </c>
      <c r="E380" s="18">
        <v>25090</v>
      </c>
      <c r="F380" s="18">
        <v>25030</v>
      </c>
      <c r="G380" s="18">
        <v>0</v>
      </c>
      <c r="H380" s="55">
        <f t="shared" si="404"/>
        <v>-2400</v>
      </c>
      <c r="I380" s="61">
        <v>0</v>
      </c>
      <c r="J380" s="55">
        <f t="shared" si="405"/>
        <v>-2400</v>
      </c>
    </row>
    <row r="381" spans="1:10" ht="18" customHeight="1">
      <c r="A381" s="3">
        <v>43035</v>
      </c>
      <c r="B381" s="54" t="s">
        <v>14</v>
      </c>
      <c r="C381" s="53">
        <v>40</v>
      </c>
      <c r="D381" s="54" t="s">
        <v>13</v>
      </c>
      <c r="E381" s="18">
        <v>24980</v>
      </c>
      <c r="F381" s="18">
        <v>25030</v>
      </c>
      <c r="G381" s="18">
        <v>25070</v>
      </c>
      <c r="H381" s="55">
        <f t="shared" si="404"/>
        <v>2000</v>
      </c>
      <c r="I381" s="61">
        <f t="shared" ref="I381" si="406">(G381-F381)*C381</f>
        <v>1600</v>
      </c>
      <c r="J381" s="55">
        <f t="shared" si="405"/>
        <v>3600</v>
      </c>
    </row>
    <row r="382" spans="1:10" ht="18" customHeight="1">
      <c r="A382" s="3">
        <v>43035</v>
      </c>
      <c r="B382" s="54" t="s">
        <v>17</v>
      </c>
      <c r="C382" s="53">
        <v>75</v>
      </c>
      <c r="D382" s="54" t="s">
        <v>13</v>
      </c>
      <c r="E382" s="18">
        <v>10360</v>
      </c>
      <c r="F382" s="18">
        <v>10380</v>
      </c>
      <c r="G382" s="18">
        <v>0</v>
      </c>
      <c r="H382" s="55">
        <f t="shared" si="404"/>
        <v>1500</v>
      </c>
      <c r="I382" s="61">
        <v>0</v>
      </c>
      <c r="J382" s="55">
        <f t="shared" si="405"/>
        <v>1500</v>
      </c>
    </row>
    <row r="383" spans="1:10" ht="18" customHeight="1">
      <c r="A383" s="3">
        <v>43034</v>
      </c>
      <c r="B383" s="54" t="s">
        <v>14</v>
      </c>
      <c r="C383" s="53">
        <v>40</v>
      </c>
      <c r="D383" s="54" t="s">
        <v>13</v>
      </c>
      <c r="E383" s="18">
        <v>25000</v>
      </c>
      <c r="F383" s="18">
        <v>25050</v>
      </c>
      <c r="G383" s="18">
        <v>25135</v>
      </c>
      <c r="H383" s="55">
        <f t="shared" si="404"/>
        <v>2000</v>
      </c>
      <c r="I383" s="61">
        <f t="shared" ref="I383" si="407">(G383-F383)*C383</f>
        <v>3400</v>
      </c>
      <c r="J383" s="55">
        <f t="shared" si="405"/>
        <v>5400</v>
      </c>
    </row>
    <row r="384" spans="1:10" ht="18" customHeight="1">
      <c r="A384" s="3">
        <v>43033</v>
      </c>
      <c r="B384" s="54" t="s">
        <v>14</v>
      </c>
      <c r="C384" s="53">
        <v>40</v>
      </c>
      <c r="D384" s="54" t="s">
        <v>13</v>
      </c>
      <c r="E384" s="18">
        <v>24995</v>
      </c>
      <c r="F384" s="18">
        <v>25045</v>
      </c>
      <c r="G384" s="18">
        <v>0</v>
      </c>
      <c r="H384" s="55">
        <f t="shared" si="404"/>
        <v>2000</v>
      </c>
      <c r="I384" s="61">
        <v>0</v>
      </c>
      <c r="J384" s="55">
        <f t="shared" si="405"/>
        <v>2000</v>
      </c>
    </row>
    <row r="385" spans="1:10" ht="18" customHeight="1">
      <c r="A385" s="3">
        <v>43033</v>
      </c>
      <c r="B385" s="54" t="s">
        <v>17</v>
      </c>
      <c r="C385" s="53">
        <v>75</v>
      </c>
      <c r="D385" s="54" t="s">
        <v>13</v>
      </c>
      <c r="E385" s="18">
        <v>10300</v>
      </c>
      <c r="F385" s="18">
        <v>10315</v>
      </c>
      <c r="G385" s="18">
        <v>0</v>
      </c>
      <c r="H385" s="55">
        <f t="shared" si="404"/>
        <v>1125</v>
      </c>
      <c r="I385" s="61">
        <v>0</v>
      </c>
      <c r="J385" s="55">
        <f t="shared" si="405"/>
        <v>1125</v>
      </c>
    </row>
    <row r="386" spans="1:10" ht="18" customHeight="1">
      <c r="A386" s="3">
        <v>43032</v>
      </c>
      <c r="B386" s="54" t="s">
        <v>14</v>
      </c>
      <c r="C386" s="53">
        <v>40</v>
      </c>
      <c r="D386" s="54" t="s">
        <v>13</v>
      </c>
      <c r="E386" s="18">
        <v>24235</v>
      </c>
      <c r="F386" s="18">
        <v>24285</v>
      </c>
      <c r="G386" s="18">
        <v>0</v>
      </c>
      <c r="H386" s="55">
        <f t="shared" si="404"/>
        <v>2000</v>
      </c>
      <c r="I386" s="61">
        <v>0</v>
      </c>
      <c r="J386" s="55">
        <f t="shared" si="405"/>
        <v>2000</v>
      </c>
    </row>
    <row r="387" spans="1:10" ht="18" customHeight="1">
      <c r="A387" s="3">
        <v>43031</v>
      </c>
      <c r="B387" s="54" t="s">
        <v>17</v>
      </c>
      <c r="C387" s="53">
        <v>75</v>
      </c>
      <c r="D387" s="54" t="s">
        <v>13</v>
      </c>
      <c r="E387" s="18">
        <v>10140</v>
      </c>
      <c r="F387" s="18">
        <v>10160</v>
      </c>
      <c r="G387" s="18">
        <v>10190</v>
      </c>
      <c r="H387" s="55">
        <f t="shared" si="404"/>
        <v>1500</v>
      </c>
      <c r="I387" s="61">
        <f t="shared" ref="I387" si="408">(G387-F387)*C387</f>
        <v>2250</v>
      </c>
      <c r="J387" s="55">
        <f t="shared" si="405"/>
        <v>3750</v>
      </c>
    </row>
    <row r="388" spans="1:10" ht="18" customHeight="1">
      <c r="A388" s="3">
        <v>43024</v>
      </c>
      <c r="B388" s="54" t="s">
        <v>17</v>
      </c>
      <c r="C388" s="53">
        <v>75</v>
      </c>
      <c r="D388" s="54" t="s">
        <v>13</v>
      </c>
      <c r="E388" s="18">
        <v>10225</v>
      </c>
      <c r="F388" s="18">
        <v>10245</v>
      </c>
      <c r="G388" s="18">
        <v>0</v>
      </c>
      <c r="H388" s="55">
        <f t="shared" si="404"/>
        <v>1500</v>
      </c>
      <c r="I388" s="61">
        <v>0</v>
      </c>
      <c r="J388" s="55">
        <f t="shared" si="405"/>
        <v>1500</v>
      </c>
    </row>
    <row r="389" spans="1:10" ht="18" customHeight="1">
      <c r="A389" s="3">
        <v>43021</v>
      </c>
      <c r="B389" s="54" t="s">
        <v>14</v>
      </c>
      <c r="C389" s="53">
        <v>40</v>
      </c>
      <c r="D389" s="54" t="s">
        <v>13</v>
      </c>
      <c r="E389" s="18">
        <v>24690</v>
      </c>
      <c r="F389" s="18">
        <v>24740</v>
      </c>
      <c r="G389" s="18">
        <v>24795</v>
      </c>
      <c r="H389" s="55">
        <f t="shared" si="404"/>
        <v>2000</v>
      </c>
      <c r="I389" s="61">
        <f t="shared" ref="I389:I390" si="409">(G389-F389)*C389</f>
        <v>2200</v>
      </c>
      <c r="J389" s="55">
        <f t="shared" si="405"/>
        <v>4200</v>
      </c>
    </row>
    <row r="390" spans="1:10" ht="18" customHeight="1">
      <c r="A390" s="3">
        <v>43020</v>
      </c>
      <c r="B390" s="54" t="s">
        <v>17</v>
      </c>
      <c r="C390" s="53">
        <v>75</v>
      </c>
      <c r="D390" s="54" t="s">
        <v>13</v>
      </c>
      <c r="E390" s="18">
        <v>10040</v>
      </c>
      <c r="F390" s="18">
        <v>10060</v>
      </c>
      <c r="G390" s="18">
        <v>10090</v>
      </c>
      <c r="H390" s="55">
        <f t="shared" si="404"/>
        <v>1500</v>
      </c>
      <c r="I390" s="61">
        <f t="shared" si="409"/>
        <v>2250</v>
      </c>
      <c r="J390" s="55">
        <f t="shared" si="405"/>
        <v>3750</v>
      </c>
    </row>
    <row r="391" spans="1:10" ht="18" customHeight="1">
      <c r="A391" s="3">
        <v>43019</v>
      </c>
      <c r="B391" s="54" t="s">
        <v>17</v>
      </c>
      <c r="C391" s="53">
        <v>75</v>
      </c>
      <c r="D391" s="54" t="s">
        <v>13</v>
      </c>
      <c r="E391" s="18">
        <v>9970</v>
      </c>
      <c r="F391" s="18">
        <v>10000</v>
      </c>
      <c r="G391" s="18">
        <v>0</v>
      </c>
      <c r="H391" s="55">
        <f t="shared" si="404"/>
        <v>2250</v>
      </c>
      <c r="I391" s="61">
        <v>0</v>
      </c>
      <c r="J391" s="55">
        <f t="shared" si="405"/>
        <v>2250</v>
      </c>
    </row>
    <row r="392" spans="1:10" ht="18" customHeight="1">
      <c r="A392" s="3">
        <v>43018</v>
      </c>
      <c r="B392" s="54" t="s">
        <v>17</v>
      </c>
      <c r="C392" s="53">
        <v>75</v>
      </c>
      <c r="D392" s="54" t="s">
        <v>13</v>
      </c>
      <c r="E392" s="18">
        <v>10030</v>
      </c>
      <c r="F392" s="18">
        <v>10038</v>
      </c>
      <c r="G392" s="18">
        <v>0</v>
      </c>
      <c r="H392" s="55">
        <f t="shared" si="404"/>
        <v>600</v>
      </c>
      <c r="I392" s="61">
        <v>0</v>
      </c>
      <c r="J392" s="55">
        <f t="shared" si="405"/>
        <v>600</v>
      </c>
    </row>
    <row r="393" spans="1:10" ht="18" customHeight="1">
      <c r="A393" s="3">
        <v>43017</v>
      </c>
      <c r="B393" s="54" t="s">
        <v>17</v>
      </c>
      <c r="C393" s="53">
        <v>75</v>
      </c>
      <c r="D393" s="54" t="s">
        <v>13</v>
      </c>
      <c r="E393" s="18">
        <v>10000</v>
      </c>
      <c r="F393" s="18">
        <v>10020</v>
      </c>
      <c r="G393" s="18">
        <v>0</v>
      </c>
      <c r="H393" s="55">
        <f t="shared" si="404"/>
        <v>1500</v>
      </c>
      <c r="I393" s="61">
        <v>0</v>
      </c>
      <c r="J393" s="55">
        <f t="shared" si="405"/>
        <v>1500</v>
      </c>
    </row>
    <row r="394" spans="1:10" ht="18" customHeight="1">
      <c r="A394" s="3">
        <v>43014</v>
      </c>
      <c r="B394" s="54" t="s">
        <v>14</v>
      </c>
      <c r="C394" s="53">
        <v>40</v>
      </c>
      <c r="D394" s="54" t="s">
        <v>13</v>
      </c>
      <c r="E394" s="18">
        <v>24200</v>
      </c>
      <c r="F394" s="18">
        <v>24240</v>
      </c>
      <c r="G394" s="18">
        <v>0</v>
      </c>
      <c r="H394" s="55">
        <f t="shared" si="404"/>
        <v>1600</v>
      </c>
      <c r="I394" s="61">
        <v>0</v>
      </c>
      <c r="J394" s="55">
        <f t="shared" si="405"/>
        <v>1600</v>
      </c>
    </row>
    <row r="395" spans="1:10" ht="18" customHeight="1">
      <c r="A395" s="3">
        <v>43013</v>
      </c>
      <c r="B395" s="54" t="s">
        <v>14</v>
      </c>
      <c r="C395" s="53">
        <v>75</v>
      </c>
      <c r="D395" s="54" t="s">
        <v>13</v>
      </c>
      <c r="E395" s="18">
        <v>24120</v>
      </c>
      <c r="F395" s="18">
        <v>24170</v>
      </c>
      <c r="G395" s="18">
        <v>0</v>
      </c>
      <c r="H395" s="55">
        <f t="shared" si="404"/>
        <v>3750</v>
      </c>
      <c r="I395" s="61">
        <v>0</v>
      </c>
      <c r="J395" s="55">
        <f t="shared" si="405"/>
        <v>3750</v>
      </c>
    </row>
    <row r="396" spans="1:10" ht="18" customHeight="1">
      <c r="A396" s="3">
        <v>43012</v>
      </c>
      <c r="B396" s="54" t="s">
        <v>17</v>
      </c>
      <c r="C396" s="53">
        <v>75</v>
      </c>
      <c r="D396" s="54" t="s">
        <v>13</v>
      </c>
      <c r="E396" s="18">
        <v>9930</v>
      </c>
      <c r="F396" s="18">
        <v>9950</v>
      </c>
      <c r="G396" s="18">
        <v>0</v>
      </c>
      <c r="H396" s="55">
        <f t="shared" si="404"/>
        <v>1500</v>
      </c>
      <c r="I396" s="61">
        <v>0</v>
      </c>
      <c r="J396" s="55">
        <f t="shared" si="405"/>
        <v>1500</v>
      </c>
    </row>
    <row r="397" spans="1:10" ht="18" customHeight="1">
      <c r="A397" s="3">
        <v>43011</v>
      </c>
      <c r="B397" s="54" t="s">
        <v>17</v>
      </c>
      <c r="C397" s="53">
        <v>75</v>
      </c>
      <c r="D397" s="54" t="s">
        <v>15</v>
      </c>
      <c r="E397" s="18">
        <v>9850</v>
      </c>
      <c r="F397" s="18">
        <v>9875</v>
      </c>
      <c r="G397" s="57">
        <v>0</v>
      </c>
      <c r="H397" s="57">
        <f>(E397-F397)*C397</f>
        <v>-1875</v>
      </c>
      <c r="I397" s="57">
        <v>0</v>
      </c>
      <c r="J397" s="57">
        <f>+I397+H397</f>
        <v>-1875</v>
      </c>
    </row>
    <row r="398" spans="1:10">
      <c r="A398" s="89"/>
      <c r="B398" s="90"/>
      <c r="C398" s="91"/>
      <c r="D398" s="92"/>
      <c r="E398" s="79"/>
      <c r="F398" s="79"/>
      <c r="G398" s="79"/>
      <c r="H398" s="79"/>
      <c r="I398" s="94"/>
      <c r="J398" s="95"/>
    </row>
    <row r="399" spans="1:10" ht="18" customHeight="1">
      <c r="A399" s="3">
        <v>43007</v>
      </c>
      <c r="B399" s="54" t="s">
        <v>14</v>
      </c>
      <c r="C399" s="53">
        <v>40</v>
      </c>
      <c r="D399" s="54" t="s">
        <v>13</v>
      </c>
      <c r="E399" s="18">
        <v>24225</v>
      </c>
      <c r="F399" s="18">
        <v>24165</v>
      </c>
      <c r="G399" s="18">
        <v>0</v>
      </c>
      <c r="H399" s="55">
        <f t="shared" ref="H399:H411" si="410">IF(D399="LONG",(F399-E399)*C399,(E399-F399)*C399)</f>
        <v>-2400</v>
      </c>
      <c r="I399" s="61">
        <v>0</v>
      </c>
      <c r="J399" s="55">
        <f t="shared" ref="J399:J411" si="411">(H399+I399)</f>
        <v>-2400</v>
      </c>
    </row>
    <row r="400" spans="1:10" ht="18" customHeight="1">
      <c r="A400" s="3">
        <v>43006</v>
      </c>
      <c r="B400" s="54" t="s">
        <v>14</v>
      </c>
      <c r="C400" s="53">
        <v>40</v>
      </c>
      <c r="D400" s="54" t="s">
        <v>13</v>
      </c>
      <c r="E400" s="18">
        <v>23800</v>
      </c>
      <c r="F400" s="18">
        <v>23725</v>
      </c>
      <c r="G400" s="18">
        <v>0</v>
      </c>
      <c r="H400" s="55">
        <f t="shared" si="410"/>
        <v>-3000</v>
      </c>
      <c r="I400" s="61">
        <v>0</v>
      </c>
      <c r="J400" s="55">
        <f t="shared" si="411"/>
        <v>-3000</v>
      </c>
    </row>
    <row r="401" spans="1:10" ht="18" customHeight="1">
      <c r="A401" s="3">
        <v>43005</v>
      </c>
      <c r="B401" s="54" t="s">
        <v>17</v>
      </c>
      <c r="C401" s="53">
        <v>75</v>
      </c>
      <c r="D401" s="54" t="s">
        <v>13</v>
      </c>
      <c r="E401" s="18">
        <v>9796</v>
      </c>
      <c r="F401" s="18">
        <v>9819</v>
      </c>
      <c r="G401" s="18">
        <v>0</v>
      </c>
      <c r="H401" s="55">
        <f t="shared" si="410"/>
        <v>1725</v>
      </c>
      <c r="I401" s="61">
        <v>0</v>
      </c>
      <c r="J401" s="55">
        <f t="shared" si="411"/>
        <v>1725</v>
      </c>
    </row>
    <row r="402" spans="1:10" ht="18" customHeight="1">
      <c r="A402" s="3">
        <v>43004</v>
      </c>
      <c r="B402" s="54" t="s">
        <v>14</v>
      </c>
      <c r="C402" s="53">
        <v>40</v>
      </c>
      <c r="D402" s="54" t="s">
        <v>13</v>
      </c>
      <c r="E402" s="18">
        <v>24160</v>
      </c>
      <c r="F402" s="18">
        <v>24210</v>
      </c>
      <c r="G402" s="18">
        <v>24270</v>
      </c>
      <c r="H402" s="55">
        <f t="shared" si="410"/>
        <v>2000</v>
      </c>
      <c r="I402" s="61">
        <f t="shared" ref="I402" si="412">(G402-F402)*C402</f>
        <v>2400</v>
      </c>
      <c r="J402" s="55">
        <f t="shared" si="411"/>
        <v>4400</v>
      </c>
    </row>
    <row r="403" spans="1:10" ht="18" customHeight="1">
      <c r="A403" s="3">
        <v>43003</v>
      </c>
      <c r="B403" s="54" t="s">
        <v>14</v>
      </c>
      <c r="C403" s="53">
        <v>40</v>
      </c>
      <c r="D403" s="54" t="s">
        <v>13</v>
      </c>
      <c r="E403" s="18">
        <v>24195</v>
      </c>
      <c r="F403" s="18">
        <v>24225</v>
      </c>
      <c r="G403" s="18">
        <v>0</v>
      </c>
      <c r="H403" s="55">
        <f t="shared" si="410"/>
        <v>1200</v>
      </c>
      <c r="I403" s="61">
        <v>0</v>
      </c>
      <c r="J403" s="55">
        <f t="shared" si="411"/>
        <v>1200</v>
      </c>
    </row>
    <row r="404" spans="1:10" ht="18" customHeight="1">
      <c r="A404" s="3">
        <v>43000</v>
      </c>
      <c r="B404" s="54" t="s">
        <v>14</v>
      </c>
      <c r="C404" s="53">
        <v>40</v>
      </c>
      <c r="D404" s="54" t="s">
        <v>13</v>
      </c>
      <c r="E404" s="18">
        <v>24525</v>
      </c>
      <c r="F404" s="18">
        <v>24450</v>
      </c>
      <c r="G404" s="18">
        <v>0</v>
      </c>
      <c r="H404" s="55">
        <f t="shared" si="410"/>
        <v>-3000</v>
      </c>
      <c r="I404" s="61">
        <v>0</v>
      </c>
      <c r="J404" s="55">
        <f t="shared" si="411"/>
        <v>-3000</v>
      </c>
    </row>
    <row r="405" spans="1:10" ht="18" customHeight="1">
      <c r="A405" s="3">
        <v>42998</v>
      </c>
      <c r="B405" s="54" t="s">
        <v>17</v>
      </c>
      <c r="C405" s="53">
        <v>75</v>
      </c>
      <c r="D405" s="54" t="s">
        <v>13</v>
      </c>
      <c r="E405" s="18">
        <v>10175</v>
      </c>
      <c r="F405" s="18">
        <v>10150</v>
      </c>
      <c r="G405" s="18">
        <v>0</v>
      </c>
      <c r="H405" s="55">
        <f t="shared" si="410"/>
        <v>-1875</v>
      </c>
      <c r="I405" s="61">
        <v>0</v>
      </c>
      <c r="J405" s="55">
        <f t="shared" si="411"/>
        <v>-1875</v>
      </c>
    </row>
    <row r="406" spans="1:10" ht="18" customHeight="1">
      <c r="A406" s="3">
        <v>42997</v>
      </c>
      <c r="B406" s="54" t="s">
        <v>14</v>
      </c>
      <c r="C406" s="53">
        <v>40</v>
      </c>
      <c r="D406" s="54" t="s">
        <v>13</v>
      </c>
      <c r="E406" s="18">
        <v>25025</v>
      </c>
      <c r="F406" s="18">
        <v>25075</v>
      </c>
      <c r="G406" s="18">
        <v>0</v>
      </c>
      <c r="H406" s="55">
        <f t="shared" si="410"/>
        <v>2000</v>
      </c>
      <c r="I406" s="61">
        <v>0</v>
      </c>
      <c r="J406" s="55">
        <f t="shared" si="411"/>
        <v>2000</v>
      </c>
    </row>
    <row r="407" spans="1:10" ht="18" customHeight="1">
      <c r="A407" s="3">
        <v>42996</v>
      </c>
      <c r="B407" s="54" t="s">
        <v>17</v>
      </c>
      <c r="C407" s="53">
        <v>75</v>
      </c>
      <c r="D407" s="54" t="s">
        <v>13</v>
      </c>
      <c r="E407" s="18">
        <v>10175</v>
      </c>
      <c r="F407" s="18">
        <v>10185</v>
      </c>
      <c r="G407" s="18">
        <v>0</v>
      </c>
      <c r="H407" s="55">
        <f t="shared" si="410"/>
        <v>750</v>
      </c>
      <c r="I407" s="61">
        <v>0</v>
      </c>
      <c r="J407" s="55">
        <f t="shared" si="411"/>
        <v>750</v>
      </c>
    </row>
    <row r="408" spans="1:10" ht="18" customHeight="1">
      <c r="A408" s="3">
        <v>42993</v>
      </c>
      <c r="B408" s="54" t="s">
        <v>17</v>
      </c>
      <c r="C408" s="53">
        <v>75</v>
      </c>
      <c r="D408" s="54" t="s">
        <v>13</v>
      </c>
      <c r="E408" s="18">
        <v>10075</v>
      </c>
      <c r="F408" s="18">
        <v>10100</v>
      </c>
      <c r="G408" s="18">
        <v>10129</v>
      </c>
      <c r="H408" s="55">
        <f t="shared" si="410"/>
        <v>1875</v>
      </c>
      <c r="I408" s="61">
        <f t="shared" ref="I408" si="413">(G408-F408)*C408</f>
        <v>2175</v>
      </c>
      <c r="J408" s="55">
        <f t="shared" si="411"/>
        <v>4050</v>
      </c>
    </row>
    <row r="409" spans="1:10" ht="18" customHeight="1">
      <c r="A409" s="3">
        <v>42992</v>
      </c>
      <c r="B409" s="54" t="s">
        <v>17</v>
      </c>
      <c r="C409" s="53">
        <v>75</v>
      </c>
      <c r="D409" s="54" t="s">
        <v>13</v>
      </c>
      <c r="E409" s="18">
        <v>10100</v>
      </c>
      <c r="F409" s="18">
        <v>10120</v>
      </c>
      <c r="G409" s="18">
        <v>0</v>
      </c>
      <c r="H409" s="55">
        <f t="shared" si="410"/>
        <v>1500</v>
      </c>
      <c r="I409" s="61">
        <v>0</v>
      </c>
      <c r="J409" s="55">
        <f t="shared" si="411"/>
        <v>1500</v>
      </c>
    </row>
    <row r="410" spans="1:10" ht="18" customHeight="1">
      <c r="A410" s="3">
        <v>42991</v>
      </c>
      <c r="B410" s="54" t="s">
        <v>17</v>
      </c>
      <c r="C410" s="53">
        <v>75</v>
      </c>
      <c r="D410" s="54" t="s">
        <v>13</v>
      </c>
      <c r="E410" s="18">
        <v>10135</v>
      </c>
      <c r="F410" s="18">
        <v>10100</v>
      </c>
      <c r="G410" s="18">
        <v>0</v>
      </c>
      <c r="H410" s="55">
        <f t="shared" si="410"/>
        <v>-2625</v>
      </c>
      <c r="I410" s="61">
        <v>0</v>
      </c>
      <c r="J410" s="55">
        <f t="shared" si="411"/>
        <v>-2625</v>
      </c>
    </row>
    <row r="411" spans="1:10" ht="18" customHeight="1">
      <c r="A411" s="3">
        <v>42991</v>
      </c>
      <c r="B411" s="54" t="s">
        <v>14</v>
      </c>
      <c r="C411" s="53">
        <v>40</v>
      </c>
      <c r="D411" s="54" t="s">
        <v>13</v>
      </c>
      <c r="E411" s="18">
        <v>24850</v>
      </c>
      <c r="F411" s="18">
        <v>24900</v>
      </c>
      <c r="G411" s="18">
        <v>0</v>
      </c>
      <c r="H411" s="55">
        <f t="shared" si="410"/>
        <v>2000</v>
      </c>
      <c r="I411" s="61">
        <v>0</v>
      </c>
      <c r="J411" s="55">
        <f t="shared" si="411"/>
        <v>2000</v>
      </c>
    </row>
    <row r="412" spans="1:10" ht="18" customHeight="1">
      <c r="A412" s="3">
        <v>42990</v>
      </c>
      <c r="B412" s="54" t="s">
        <v>14</v>
      </c>
      <c r="C412" s="53">
        <v>40</v>
      </c>
      <c r="D412" s="54" t="s">
        <v>15</v>
      </c>
      <c r="E412" s="18">
        <v>24780</v>
      </c>
      <c r="F412" s="18">
        <v>24735</v>
      </c>
      <c r="G412" s="57">
        <v>0</v>
      </c>
      <c r="H412" s="57">
        <f t="shared" ref="H412:H413" si="414">(E412-F412)*C412</f>
        <v>1800</v>
      </c>
      <c r="I412" s="57">
        <v>0</v>
      </c>
      <c r="J412" s="57">
        <f t="shared" ref="J412:J413" si="415">+I412+H412</f>
        <v>1800</v>
      </c>
    </row>
    <row r="413" spans="1:10" ht="18" customHeight="1">
      <c r="A413" s="3">
        <v>42990</v>
      </c>
      <c r="B413" s="54" t="s">
        <v>17</v>
      </c>
      <c r="C413" s="53">
        <v>75</v>
      </c>
      <c r="D413" s="54" t="s">
        <v>15</v>
      </c>
      <c r="E413" s="18">
        <v>10100</v>
      </c>
      <c r="F413" s="18">
        <v>10080</v>
      </c>
      <c r="G413" s="57">
        <v>0</v>
      </c>
      <c r="H413" s="57">
        <f t="shared" si="414"/>
        <v>1500</v>
      </c>
      <c r="I413" s="57">
        <v>0</v>
      </c>
      <c r="J413" s="57">
        <f t="shared" si="415"/>
        <v>1500</v>
      </c>
    </row>
    <row r="414" spans="1:10" ht="18" customHeight="1">
      <c r="A414" s="3">
        <v>42989</v>
      </c>
      <c r="B414" s="54" t="s">
        <v>17</v>
      </c>
      <c r="C414" s="53">
        <v>75</v>
      </c>
      <c r="D414" s="54" t="s">
        <v>13</v>
      </c>
      <c r="E414" s="18">
        <v>10040</v>
      </c>
      <c r="F414" s="18">
        <v>10060</v>
      </c>
      <c r="G414" s="18">
        <v>10090</v>
      </c>
      <c r="H414" s="55">
        <f t="shared" ref="H414:H417" si="416">IF(D414="LONG",(F414-E414)*C414,(E414-F414)*C414)</f>
        <v>1500</v>
      </c>
      <c r="I414" s="61">
        <f t="shared" ref="I414:I415" si="417">(G414-F414)*C414</f>
        <v>2250</v>
      </c>
      <c r="J414" s="55">
        <f t="shared" ref="J414:J417" si="418">(H414+I414)</f>
        <v>3750</v>
      </c>
    </row>
    <row r="415" spans="1:10" ht="18" customHeight="1">
      <c r="A415" s="3">
        <v>42986</v>
      </c>
      <c r="B415" s="54" t="s">
        <v>14</v>
      </c>
      <c r="C415" s="53">
        <v>40</v>
      </c>
      <c r="D415" s="54" t="s">
        <v>13</v>
      </c>
      <c r="E415" s="18">
        <v>24300</v>
      </c>
      <c r="F415" s="18">
        <v>24340</v>
      </c>
      <c r="G415" s="18">
        <v>24400</v>
      </c>
      <c r="H415" s="55">
        <f t="shared" si="416"/>
        <v>1600</v>
      </c>
      <c r="I415" s="61">
        <f t="shared" si="417"/>
        <v>2400</v>
      </c>
      <c r="J415" s="55">
        <f t="shared" si="418"/>
        <v>4000</v>
      </c>
    </row>
    <row r="416" spans="1:10" ht="18" customHeight="1">
      <c r="A416" s="3">
        <v>42985</v>
      </c>
      <c r="B416" s="54" t="s">
        <v>14</v>
      </c>
      <c r="C416" s="53">
        <v>40</v>
      </c>
      <c r="D416" s="54" t="s">
        <v>13</v>
      </c>
      <c r="E416" s="18">
        <v>24400</v>
      </c>
      <c r="F416" s="18">
        <v>24325</v>
      </c>
      <c r="G416" s="18">
        <v>0</v>
      </c>
      <c r="H416" s="55">
        <f t="shared" si="416"/>
        <v>-3000</v>
      </c>
      <c r="I416" s="61">
        <v>0</v>
      </c>
      <c r="J416" s="55">
        <f t="shared" si="418"/>
        <v>-3000</v>
      </c>
    </row>
    <row r="417" spans="1:10" ht="18" customHeight="1">
      <c r="A417" s="3">
        <v>42985</v>
      </c>
      <c r="B417" s="54" t="s">
        <v>17</v>
      </c>
      <c r="C417" s="53">
        <v>40</v>
      </c>
      <c r="D417" s="54" t="s">
        <v>13</v>
      </c>
      <c r="E417" s="18">
        <v>9960</v>
      </c>
      <c r="F417" s="18">
        <v>9960</v>
      </c>
      <c r="G417" s="18">
        <v>0</v>
      </c>
      <c r="H417" s="55">
        <f t="shared" si="416"/>
        <v>0</v>
      </c>
      <c r="I417" s="61">
        <v>0</v>
      </c>
      <c r="J417" s="55">
        <f t="shared" si="418"/>
        <v>0</v>
      </c>
    </row>
    <row r="418" spans="1:10" ht="18" customHeight="1">
      <c r="A418" s="3">
        <v>42984</v>
      </c>
      <c r="B418" s="54" t="s">
        <v>14</v>
      </c>
      <c r="C418" s="53">
        <v>40</v>
      </c>
      <c r="D418" s="54" t="s">
        <v>15</v>
      </c>
      <c r="E418" s="18">
        <v>24275</v>
      </c>
      <c r="F418" s="18">
        <v>24350</v>
      </c>
      <c r="G418" s="57">
        <v>0</v>
      </c>
      <c r="H418" s="57">
        <f>(E418-F418)*C418</f>
        <v>-3000</v>
      </c>
      <c r="I418" s="57">
        <v>0</v>
      </c>
      <c r="J418" s="57">
        <f>+I418+H418</f>
        <v>-3000</v>
      </c>
    </row>
    <row r="419" spans="1:10" ht="18" customHeight="1">
      <c r="A419" s="3">
        <v>42983</v>
      </c>
      <c r="B419" s="54" t="s">
        <v>14</v>
      </c>
      <c r="C419" s="53">
        <v>40</v>
      </c>
      <c r="D419" s="54" t="s">
        <v>13</v>
      </c>
      <c r="E419" s="18">
        <v>24380</v>
      </c>
      <c r="F419" s="18">
        <v>24410</v>
      </c>
      <c r="G419" s="18">
        <v>0</v>
      </c>
      <c r="H419" s="55">
        <f t="shared" ref="H419:H421" si="419">IF(D419="LONG",(F419-E419)*C419,(E419-F419)*C419)</f>
        <v>1200</v>
      </c>
      <c r="I419" s="61">
        <v>0</v>
      </c>
      <c r="J419" s="55">
        <f t="shared" ref="J419:J421" si="420">(H419+I419)</f>
        <v>1200</v>
      </c>
    </row>
    <row r="420" spans="1:10" ht="18" customHeight="1">
      <c r="A420" s="3">
        <v>42982</v>
      </c>
      <c r="B420" s="54" t="s">
        <v>14</v>
      </c>
      <c r="C420" s="53">
        <v>40</v>
      </c>
      <c r="D420" s="54" t="s">
        <v>13</v>
      </c>
      <c r="E420" s="18">
        <v>24250</v>
      </c>
      <c r="F420" s="18">
        <v>24300</v>
      </c>
      <c r="G420" s="18">
        <v>0</v>
      </c>
      <c r="H420" s="55">
        <f t="shared" si="419"/>
        <v>2000</v>
      </c>
      <c r="I420" s="61">
        <v>0</v>
      </c>
      <c r="J420" s="55">
        <f t="shared" si="420"/>
        <v>2000</v>
      </c>
    </row>
    <row r="421" spans="1:10" ht="18" customHeight="1">
      <c r="A421" s="3">
        <v>42979</v>
      </c>
      <c r="B421" s="54" t="s">
        <v>14</v>
      </c>
      <c r="C421" s="53">
        <v>40</v>
      </c>
      <c r="D421" s="54" t="s">
        <v>13</v>
      </c>
      <c r="E421" s="18">
        <v>24480</v>
      </c>
      <c r="F421" s="18">
        <v>24525</v>
      </c>
      <c r="G421" s="18">
        <v>0</v>
      </c>
      <c r="H421" s="55">
        <f t="shared" si="419"/>
        <v>1800</v>
      </c>
      <c r="I421" s="61">
        <v>0</v>
      </c>
      <c r="J421" s="55">
        <f t="shared" si="420"/>
        <v>1800</v>
      </c>
    </row>
    <row r="422" spans="1:10">
      <c r="A422" s="89"/>
      <c r="B422" s="90"/>
      <c r="C422" s="91"/>
      <c r="D422" s="92"/>
      <c r="E422" s="79"/>
      <c r="F422" s="79"/>
      <c r="G422" s="79"/>
      <c r="H422" s="79"/>
      <c r="I422" s="94"/>
      <c r="J422" s="95"/>
    </row>
    <row r="423" spans="1:10" ht="18" customHeight="1">
      <c r="A423" s="3">
        <v>42978</v>
      </c>
      <c r="B423" s="54" t="s">
        <v>14</v>
      </c>
      <c r="C423" s="53">
        <v>40</v>
      </c>
      <c r="D423" s="54" t="s">
        <v>13</v>
      </c>
      <c r="E423" s="18">
        <v>24220</v>
      </c>
      <c r="F423" s="18">
        <v>24270</v>
      </c>
      <c r="G423" s="18">
        <v>0</v>
      </c>
      <c r="H423" s="55">
        <f t="shared" ref="H423:H432" si="421">IF(D423="LONG",(F423-E423)*C423,(E423-F423)*C423)</f>
        <v>2000</v>
      </c>
      <c r="I423" s="61">
        <v>0</v>
      </c>
      <c r="J423" s="55">
        <f t="shared" ref="J423:J432" si="422">(H423+I423)</f>
        <v>2000</v>
      </c>
    </row>
    <row r="424" spans="1:10" ht="18" customHeight="1">
      <c r="A424" s="3">
        <v>42978</v>
      </c>
      <c r="B424" s="54" t="s">
        <v>14</v>
      </c>
      <c r="C424" s="53">
        <v>40</v>
      </c>
      <c r="D424" s="54" t="s">
        <v>13</v>
      </c>
      <c r="E424" s="18">
        <v>24240</v>
      </c>
      <c r="F424" s="18">
        <v>24290</v>
      </c>
      <c r="G424" s="18">
        <v>24325</v>
      </c>
      <c r="H424" s="55">
        <f t="shared" si="421"/>
        <v>2000</v>
      </c>
      <c r="I424" s="61">
        <f t="shared" ref="I424:I425" si="423">(G424-F424)*C424</f>
        <v>1400</v>
      </c>
      <c r="J424" s="55">
        <f t="shared" si="422"/>
        <v>3400</v>
      </c>
    </row>
    <row r="425" spans="1:10" ht="18" customHeight="1">
      <c r="A425" s="3">
        <v>42978</v>
      </c>
      <c r="B425" s="54" t="s">
        <v>17</v>
      </c>
      <c r="C425" s="53">
        <v>75</v>
      </c>
      <c r="D425" s="54" t="s">
        <v>13</v>
      </c>
      <c r="E425" s="18">
        <v>9880</v>
      </c>
      <c r="F425" s="18">
        <v>9900</v>
      </c>
      <c r="G425" s="18">
        <v>9920</v>
      </c>
      <c r="H425" s="55">
        <f t="shared" si="421"/>
        <v>1500</v>
      </c>
      <c r="I425" s="61">
        <f t="shared" si="423"/>
        <v>1500</v>
      </c>
      <c r="J425" s="55">
        <f t="shared" si="422"/>
        <v>3000</v>
      </c>
    </row>
    <row r="426" spans="1:10" ht="18" customHeight="1">
      <c r="A426" s="3">
        <v>42977</v>
      </c>
      <c r="B426" s="54" t="s">
        <v>14</v>
      </c>
      <c r="C426" s="53">
        <v>40</v>
      </c>
      <c r="D426" s="54" t="s">
        <v>13</v>
      </c>
      <c r="E426" s="18">
        <v>24350</v>
      </c>
      <c r="F426" s="18">
        <v>24290</v>
      </c>
      <c r="G426" s="18">
        <v>0</v>
      </c>
      <c r="H426" s="55">
        <f t="shared" si="421"/>
        <v>-2400</v>
      </c>
      <c r="I426" s="61">
        <v>0</v>
      </c>
      <c r="J426" s="55">
        <f t="shared" si="422"/>
        <v>-2400</v>
      </c>
    </row>
    <row r="427" spans="1:10" ht="18" customHeight="1">
      <c r="A427" s="3">
        <v>42976</v>
      </c>
      <c r="B427" s="54" t="s">
        <v>14</v>
      </c>
      <c r="C427" s="53">
        <v>40</v>
      </c>
      <c r="D427" s="54" t="s">
        <v>13</v>
      </c>
      <c r="E427" s="18">
        <v>24175</v>
      </c>
      <c r="F427" s="18">
        <v>24100</v>
      </c>
      <c r="G427" s="18">
        <v>0</v>
      </c>
      <c r="H427" s="55">
        <f t="shared" si="421"/>
        <v>-3000</v>
      </c>
      <c r="I427" s="61">
        <v>0</v>
      </c>
      <c r="J427" s="55">
        <f t="shared" si="422"/>
        <v>-3000</v>
      </c>
    </row>
    <row r="428" spans="1:10" ht="18" customHeight="1">
      <c r="A428" s="3">
        <v>42976</v>
      </c>
      <c r="B428" s="54" t="s">
        <v>17</v>
      </c>
      <c r="C428" s="53">
        <v>75</v>
      </c>
      <c r="D428" s="54" t="s">
        <v>13</v>
      </c>
      <c r="E428" s="18">
        <v>9835</v>
      </c>
      <c r="F428" s="18">
        <v>9810</v>
      </c>
      <c r="G428" s="18">
        <v>0</v>
      </c>
      <c r="H428" s="55">
        <f t="shared" si="421"/>
        <v>-1875</v>
      </c>
      <c r="I428" s="61">
        <v>0</v>
      </c>
      <c r="J428" s="55">
        <f t="shared" si="422"/>
        <v>-1875</v>
      </c>
    </row>
    <row r="429" spans="1:10" ht="18" customHeight="1">
      <c r="A429" s="3">
        <v>42975</v>
      </c>
      <c r="B429" s="54" t="s">
        <v>14</v>
      </c>
      <c r="C429" s="53">
        <v>40</v>
      </c>
      <c r="D429" s="54" t="s">
        <v>13</v>
      </c>
      <c r="E429" s="18">
        <v>24400</v>
      </c>
      <c r="F429" s="18">
        <v>24340</v>
      </c>
      <c r="G429" s="18">
        <v>0</v>
      </c>
      <c r="H429" s="55">
        <f t="shared" si="421"/>
        <v>-2400</v>
      </c>
      <c r="I429" s="61">
        <v>0</v>
      </c>
      <c r="J429" s="55">
        <f t="shared" si="422"/>
        <v>-2400</v>
      </c>
    </row>
    <row r="430" spans="1:10" ht="18" customHeight="1">
      <c r="A430" s="3">
        <v>42971</v>
      </c>
      <c r="B430" s="54" t="s">
        <v>14</v>
      </c>
      <c r="C430" s="53">
        <v>40</v>
      </c>
      <c r="D430" s="54" t="s">
        <v>13</v>
      </c>
      <c r="E430" s="18">
        <v>24300</v>
      </c>
      <c r="F430" s="18">
        <v>24350</v>
      </c>
      <c r="G430" s="18">
        <v>24375</v>
      </c>
      <c r="H430" s="55">
        <f t="shared" si="421"/>
        <v>2000</v>
      </c>
      <c r="I430" s="61">
        <f t="shared" ref="I430:I432" si="424">(G430-F430)*C430</f>
        <v>1000</v>
      </c>
      <c r="J430" s="55">
        <f t="shared" si="422"/>
        <v>3000</v>
      </c>
    </row>
    <row r="431" spans="1:10" ht="18" customHeight="1">
      <c r="A431" s="3">
        <v>42970</v>
      </c>
      <c r="B431" s="54" t="s">
        <v>14</v>
      </c>
      <c r="C431" s="53">
        <v>40</v>
      </c>
      <c r="D431" s="54" t="s">
        <v>13</v>
      </c>
      <c r="E431" s="18">
        <v>24155</v>
      </c>
      <c r="F431" s="18">
        <v>24200</v>
      </c>
      <c r="G431" s="18">
        <v>24275</v>
      </c>
      <c r="H431" s="55">
        <f t="shared" si="421"/>
        <v>1800</v>
      </c>
      <c r="I431" s="61">
        <f t="shared" si="424"/>
        <v>3000</v>
      </c>
      <c r="J431" s="55">
        <f t="shared" si="422"/>
        <v>4800</v>
      </c>
    </row>
    <row r="432" spans="1:10" ht="18" customHeight="1">
      <c r="A432" s="3">
        <v>42970</v>
      </c>
      <c r="B432" s="54" t="s">
        <v>14</v>
      </c>
      <c r="C432" s="53">
        <v>40</v>
      </c>
      <c r="D432" s="54" t="s">
        <v>13</v>
      </c>
      <c r="E432" s="18">
        <v>24175</v>
      </c>
      <c r="F432" s="18">
        <v>24225</v>
      </c>
      <c r="G432" s="18">
        <v>24325</v>
      </c>
      <c r="H432" s="55">
        <f t="shared" si="421"/>
        <v>2000</v>
      </c>
      <c r="I432" s="61">
        <f t="shared" si="424"/>
        <v>4000</v>
      </c>
      <c r="J432" s="55">
        <f t="shared" si="422"/>
        <v>6000</v>
      </c>
    </row>
    <row r="433" spans="1:10" ht="18" customHeight="1">
      <c r="A433" s="3">
        <v>42969</v>
      </c>
      <c r="B433" s="54" t="s">
        <v>14</v>
      </c>
      <c r="C433" s="53">
        <v>40</v>
      </c>
      <c r="D433" s="54" t="s">
        <v>15</v>
      </c>
      <c r="E433" s="18">
        <v>24050</v>
      </c>
      <c r="F433" s="18">
        <v>24000</v>
      </c>
      <c r="G433" s="57">
        <v>0</v>
      </c>
      <c r="H433" s="57">
        <f>(E433-F433)*C433</f>
        <v>2000</v>
      </c>
      <c r="I433" s="57">
        <v>0</v>
      </c>
      <c r="J433" s="57">
        <f>+I433+H433</f>
        <v>2000</v>
      </c>
    </row>
    <row r="434" spans="1:10" ht="18" customHeight="1">
      <c r="A434" s="3">
        <v>42968</v>
      </c>
      <c r="B434" s="54" t="s">
        <v>14</v>
      </c>
      <c r="C434" s="53">
        <v>40</v>
      </c>
      <c r="D434" s="54" t="s">
        <v>13</v>
      </c>
      <c r="E434" s="18">
        <v>24100</v>
      </c>
      <c r="F434" s="18">
        <v>24025</v>
      </c>
      <c r="G434" s="18">
        <v>0</v>
      </c>
      <c r="H434" s="55">
        <f t="shared" ref="H434:H445" si="425">IF(D434="LONG",(F434-E434)*C434,(E434-F434)*C434)</f>
        <v>-3000</v>
      </c>
      <c r="I434" s="61">
        <v>0</v>
      </c>
      <c r="J434" s="55">
        <f t="shared" ref="J434:J445" si="426">(H434+I434)</f>
        <v>-3000</v>
      </c>
    </row>
    <row r="435" spans="1:10" ht="18" customHeight="1">
      <c r="A435" s="3">
        <v>42965</v>
      </c>
      <c r="B435" s="54" t="s">
        <v>14</v>
      </c>
      <c r="C435" s="53">
        <v>40</v>
      </c>
      <c r="D435" s="54" t="s">
        <v>13</v>
      </c>
      <c r="E435" s="18">
        <v>24050</v>
      </c>
      <c r="F435" s="18">
        <v>24100</v>
      </c>
      <c r="G435" s="18">
        <v>24135</v>
      </c>
      <c r="H435" s="55">
        <f t="shared" si="425"/>
        <v>2000</v>
      </c>
      <c r="I435" s="61">
        <f t="shared" ref="I435:I436" si="427">(G435-F435)*C435</f>
        <v>1400</v>
      </c>
      <c r="J435" s="55">
        <f t="shared" si="426"/>
        <v>3400</v>
      </c>
    </row>
    <row r="436" spans="1:10" ht="18" customHeight="1">
      <c r="A436" s="3">
        <v>42965</v>
      </c>
      <c r="B436" s="54" t="s">
        <v>17</v>
      </c>
      <c r="C436" s="53">
        <v>75</v>
      </c>
      <c r="D436" s="54" t="s">
        <v>13</v>
      </c>
      <c r="E436" s="18">
        <v>9820</v>
      </c>
      <c r="F436" s="18">
        <v>9840</v>
      </c>
      <c r="G436" s="18">
        <v>9865</v>
      </c>
      <c r="H436" s="55">
        <f t="shared" si="425"/>
        <v>1500</v>
      </c>
      <c r="I436" s="61">
        <f t="shared" si="427"/>
        <v>1875</v>
      </c>
      <c r="J436" s="55">
        <f t="shared" si="426"/>
        <v>3375</v>
      </c>
    </row>
    <row r="437" spans="1:10" ht="18" customHeight="1">
      <c r="A437" s="3">
        <v>42964</v>
      </c>
      <c r="B437" s="54" t="s">
        <v>14</v>
      </c>
      <c r="C437" s="53">
        <v>40</v>
      </c>
      <c r="D437" s="54" t="s">
        <v>13</v>
      </c>
      <c r="E437" s="18">
        <v>24325</v>
      </c>
      <c r="F437" s="18">
        <v>24375</v>
      </c>
      <c r="G437" s="18">
        <v>24475</v>
      </c>
      <c r="H437" s="55">
        <f t="shared" si="425"/>
        <v>2000</v>
      </c>
      <c r="I437" s="61">
        <v>0</v>
      </c>
      <c r="J437" s="55">
        <f t="shared" si="426"/>
        <v>2000</v>
      </c>
    </row>
    <row r="438" spans="1:10" ht="18" customHeight="1">
      <c r="A438" s="3">
        <v>42964</v>
      </c>
      <c r="B438" s="54" t="s">
        <v>14</v>
      </c>
      <c r="C438" s="53">
        <v>40</v>
      </c>
      <c r="D438" s="54" t="s">
        <v>13</v>
      </c>
      <c r="E438" s="18">
        <v>24330</v>
      </c>
      <c r="F438" s="18">
        <v>24380</v>
      </c>
      <c r="G438" s="18">
        <v>24415</v>
      </c>
      <c r="H438" s="55">
        <f t="shared" si="425"/>
        <v>2000</v>
      </c>
      <c r="I438" s="61">
        <f t="shared" ref="I438" si="428">(G438-F438)*C438</f>
        <v>1400</v>
      </c>
      <c r="J438" s="55">
        <f t="shared" si="426"/>
        <v>3400</v>
      </c>
    </row>
    <row r="439" spans="1:10" ht="18" customHeight="1">
      <c r="A439" s="3">
        <v>42964</v>
      </c>
      <c r="B439" s="54" t="s">
        <v>17</v>
      </c>
      <c r="C439" s="53">
        <v>75</v>
      </c>
      <c r="D439" s="54" t="s">
        <v>13</v>
      </c>
      <c r="E439" s="18">
        <v>9923</v>
      </c>
      <c r="F439" s="18">
        <v>9900</v>
      </c>
      <c r="G439" s="18">
        <v>0</v>
      </c>
      <c r="H439" s="55">
        <f t="shared" si="425"/>
        <v>-1725</v>
      </c>
      <c r="I439" s="61">
        <v>0</v>
      </c>
      <c r="J439" s="55">
        <f t="shared" si="426"/>
        <v>-1725</v>
      </c>
    </row>
    <row r="440" spans="1:10" ht="18" customHeight="1">
      <c r="A440" s="3">
        <v>42963</v>
      </c>
      <c r="B440" s="54" t="s">
        <v>14</v>
      </c>
      <c r="C440" s="53">
        <v>40</v>
      </c>
      <c r="D440" s="54" t="s">
        <v>13</v>
      </c>
      <c r="E440" s="18">
        <v>24290</v>
      </c>
      <c r="F440" s="18">
        <v>24350</v>
      </c>
      <c r="G440" s="18">
        <v>24450</v>
      </c>
      <c r="H440" s="55">
        <f t="shared" si="425"/>
        <v>2400</v>
      </c>
      <c r="I440" s="61">
        <f t="shared" ref="I440" si="429">(G440-F440)*C440</f>
        <v>4000</v>
      </c>
      <c r="J440" s="55">
        <f t="shared" si="426"/>
        <v>6400</v>
      </c>
    </row>
    <row r="441" spans="1:10" ht="18" customHeight="1">
      <c r="A441" s="3">
        <v>42961</v>
      </c>
      <c r="B441" s="54" t="s">
        <v>14</v>
      </c>
      <c r="C441" s="53">
        <v>40</v>
      </c>
      <c r="D441" s="54" t="s">
        <v>13</v>
      </c>
      <c r="E441" s="18">
        <v>24260</v>
      </c>
      <c r="F441" s="18">
        <v>24310</v>
      </c>
      <c r="G441" s="18">
        <v>0</v>
      </c>
      <c r="H441" s="55">
        <f t="shared" si="425"/>
        <v>2000</v>
      </c>
      <c r="I441" s="61">
        <v>0</v>
      </c>
      <c r="J441" s="55">
        <f t="shared" si="426"/>
        <v>2000</v>
      </c>
    </row>
    <row r="442" spans="1:10" ht="18" customHeight="1">
      <c r="A442" s="3">
        <v>42958</v>
      </c>
      <c r="B442" s="54" t="s">
        <v>19</v>
      </c>
      <c r="C442" s="53">
        <v>40</v>
      </c>
      <c r="D442" s="54" t="s">
        <v>13</v>
      </c>
      <c r="E442" s="18">
        <v>9745</v>
      </c>
      <c r="F442" s="18">
        <v>9790</v>
      </c>
      <c r="G442" s="18">
        <v>0</v>
      </c>
      <c r="H442" s="55">
        <f t="shared" si="425"/>
        <v>1800</v>
      </c>
      <c r="I442" s="61">
        <v>0</v>
      </c>
      <c r="J442" s="55">
        <f t="shared" si="426"/>
        <v>1800</v>
      </c>
    </row>
    <row r="443" spans="1:10" ht="18" customHeight="1">
      <c r="A443" s="3">
        <v>42957</v>
      </c>
      <c r="B443" s="54" t="s">
        <v>14</v>
      </c>
      <c r="C443" s="53">
        <v>40</v>
      </c>
      <c r="D443" s="54" t="s">
        <v>13</v>
      </c>
      <c r="E443" s="18">
        <v>24360</v>
      </c>
      <c r="F443" s="18">
        <v>24300</v>
      </c>
      <c r="G443" s="18">
        <v>0</v>
      </c>
      <c r="H443" s="55">
        <f t="shared" si="425"/>
        <v>-2400</v>
      </c>
      <c r="I443" s="61">
        <v>0</v>
      </c>
      <c r="J443" s="55">
        <f t="shared" si="426"/>
        <v>-2400</v>
      </c>
    </row>
    <row r="444" spans="1:10" ht="18" customHeight="1">
      <c r="A444" s="3">
        <v>42956</v>
      </c>
      <c r="B444" s="54" t="s">
        <v>14</v>
      </c>
      <c r="C444" s="53">
        <v>40</v>
      </c>
      <c r="D444" s="54" t="s">
        <v>13</v>
      </c>
      <c r="E444" s="18">
        <v>24550</v>
      </c>
      <c r="F444" s="18">
        <v>24600</v>
      </c>
      <c r="G444" s="18">
        <v>24620</v>
      </c>
      <c r="H444" s="55">
        <f t="shared" si="425"/>
        <v>2000</v>
      </c>
      <c r="I444" s="61">
        <f t="shared" ref="I444" si="430">(G444-F444)*C444</f>
        <v>800</v>
      </c>
      <c r="J444" s="55">
        <f t="shared" si="426"/>
        <v>2800</v>
      </c>
    </row>
    <row r="445" spans="1:10" ht="18" customHeight="1">
      <c r="A445" s="3">
        <v>42956</v>
      </c>
      <c r="B445" s="54" t="s">
        <v>17</v>
      </c>
      <c r="C445" s="53">
        <v>75</v>
      </c>
      <c r="D445" s="54" t="s">
        <v>13</v>
      </c>
      <c r="E445" s="18">
        <v>9965</v>
      </c>
      <c r="F445" s="18">
        <v>9940</v>
      </c>
      <c r="G445" s="18">
        <v>0</v>
      </c>
      <c r="H445" s="55">
        <f t="shared" si="425"/>
        <v>-1875</v>
      </c>
      <c r="I445" s="61">
        <v>0</v>
      </c>
      <c r="J445" s="55">
        <f t="shared" si="426"/>
        <v>-1875</v>
      </c>
    </row>
    <row r="446" spans="1:10" ht="18" customHeight="1">
      <c r="A446" s="3">
        <v>42954</v>
      </c>
      <c r="B446" s="54" t="s">
        <v>17</v>
      </c>
      <c r="C446" s="53">
        <v>75</v>
      </c>
      <c r="D446" s="54" t="s">
        <v>15</v>
      </c>
      <c r="E446" s="18">
        <v>10105</v>
      </c>
      <c r="F446" s="18">
        <v>10085</v>
      </c>
      <c r="G446" s="57">
        <v>0</v>
      </c>
      <c r="H446" s="57">
        <f>(E446-F446)*C446</f>
        <v>1500</v>
      </c>
      <c r="I446" s="57">
        <v>0</v>
      </c>
      <c r="J446" s="57">
        <f>+I446+H446</f>
        <v>1500</v>
      </c>
    </row>
    <row r="447" spans="1:10" ht="18" customHeight="1">
      <c r="A447" s="3">
        <v>42951</v>
      </c>
      <c r="B447" s="54" t="s">
        <v>17</v>
      </c>
      <c r="C447" s="53">
        <v>75</v>
      </c>
      <c r="D447" s="54" t="s">
        <v>13</v>
      </c>
      <c r="E447" s="18">
        <v>10030</v>
      </c>
      <c r="F447" s="18">
        <v>10050</v>
      </c>
      <c r="G447" s="18">
        <v>10075</v>
      </c>
      <c r="H447" s="55">
        <f t="shared" ref="H447:H451" si="431">IF(D447="LONG",(F447-E447)*C447,(E447-F447)*C447)</f>
        <v>1500</v>
      </c>
      <c r="I447" s="61">
        <f t="shared" ref="I447:I448" si="432">(G447-F447)*C447</f>
        <v>1875</v>
      </c>
      <c r="J447" s="55">
        <f t="shared" ref="J447:J451" si="433">(H447+I447)</f>
        <v>3375</v>
      </c>
    </row>
    <row r="448" spans="1:10" ht="18" customHeight="1">
      <c r="A448" s="3">
        <v>42951</v>
      </c>
      <c r="B448" s="54" t="s">
        <v>14</v>
      </c>
      <c r="C448" s="53">
        <v>40</v>
      </c>
      <c r="D448" s="54" t="s">
        <v>13</v>
      </c>
      <c r="E448" s="18">
        <v>24815</v>
      </c>
      <c r="F448" s="18">
        <v>24865</v>
      </c>
      <c r="G448" s="18">
        <v>24925</v>
      </c>
      <c r="H448" s="55">
        <f t="shared" si="431"/>
        <v>2000</v>
      </c>
      <c r="I448" s="61">
        <f t="shared" si="432"/>
        <v>2400</v>
      </c>
      <c r="J448" s="55">
        <f t="shared" si="433"/>
        <v>4400</v>
      </c>
    </row>
    <row r="449" spans="1:10" ht="18" customHeight="1">
      <c r="A449" s="3">
        <v>42950</v>
      </c>
      <c r="B449" s="54" t="s">
        <v>14</v>
      </c>
      <c r="C449" s="53">
        <v>40</v>
      </c>
      <c r="D449" s="54" t="s">
        <v>13</v>
      </c>
      <c r="E449" s="18">
        <v>24915</v>
      </c>
      <c r="F449" s="18">
        <v>24855</v>
      </c>
      <c r="G449" s="18">
        <v>0</v>
      </c>
      <c r="H449" s="55">
        <f t="shared" si="431"/>
        <v>-2400</v>
      </c>
      <c r="I449" s="61">
        <v>0</v>
      </c>
      <c r="J449" s="55">
        <f t="shared" si="433"/>
        <v>-2400</v>
      </c>
    </row>
    <row r="450" spans="1:10" ht="18" customHeight="1">
      <c r="A450" s="3">
        <v>42949</v>
      </c>
      <c r="B450" s="54" t="s">
        <v>14</v>
      </c>
      <c r="C450" s="53">
        <v>40</v>
      </c>
      <c r="D450" s="54" t="s">
        <v>13</v>
      </c>
      <c r="E450" s="18">
        <v>25175</v>
      </c>
      <c r="F450" s="18">
        <v>25115</v>
      </c>
      <c r="G450" s="18">
        <v>0</v>
      </c>
      <c r="H450" s="55">
        <f t="shared" si="431"/>
        <v>-2400</v>
      </c>
      <c r="I450" s="61">
        <v>0</v>
      </c>
      <c r="J450" s="55">
        <f t="shared" si="433"/>
        <v>-2400</v>
      </c>
    </row>
    <row r="451" spans="1:10" ht="18" customHeight="1">
      <c r="A451" s="3">
        <v>42948</v>
      </c>
      <c r="B451" s="54" t="s">
        <v>17</v>
      </c>
      <c r="C451" s="53">
        <v>75</v>
      </c>
      <c r="D451" s="54" t="s">
        <v>13</v>
      </c>
      <c r="E451" s="18">
        <v>10115</v>
      </c>
      <c r="F451" s="18">
        <v>10140</v>
      </c>
      <c r="G451" s="18">
        <v>0</v>
      </c>
      <c r="H451" s="55">
        <f t="shared" si="431"/>
        <v>1875</v>
      </c>
      <c r="I451" s="61">
        <v>0</v>
      </c>
      <c r="J451" s="55">
        <f t="shared" si="433"/>
        <v>1875</v>
      </c>
    </row>
    <row r="452" spans="1:10">
      <c r="A452" s="89"/>
      <c r="B452" s="90"/>
      <c r="C452" s="91"/>
      <c r="D452" s="92"/>
      <c r="E452" s="79"/>
      <c r="F452" s="79"/>
      <c r="G452" s="79"/>
      <c r="H452" s="79"/>
      <c r="I452" s="94"/>
      <c r="J452" s="95"/>
    </row>
    <row r="453" spans="1:10" ht="18" customHeight="1">
      <c r="A453" s="3">
        <v>42947</v>
      </c>
      <c r="B453" s="54" t="s">
        <v>17</v>
      </c>
      <c r="C453" s="53">
        <v>75</v>
      </c>
      <c r="D453" s="54" t="s">
        <v>13</v>
      </c>
      <c r="E453" s="18">
        <v>10082</v>
      </c>
      <c r="F453" s="18">
        <v>10102</v>
      </c>
      <c r="G453" s="18">
        <v>10114</v>
      </c>
      <c r="H453" s="55">
        <f t="shared" ref="H453" si="434">IF(D453="LONG",(F453-E453)*C453,(E453-F453)*C453)</f>
        <v>1500</v>
      </c>
      <c r="I453" s="61">
        <f t="shared" ref="I453" si="435">(G453-F453)*C453</f>
        <v>900</v>
      </c>
      <c r="J453" s="55">
        <f t="shared" ref="J453" si="436">(H453+I453)</f>
        <v>2400</v>
      </c>
    </row>
    <row r="454" spans="1:10" ht="18" customHeight="1">
      <c r="A454" s="3">
        <v>42914</v>
      </c>
      <c r="B454" s="54" t="s">
        <v>17</v>
      </c>
      <c r="C454" s="53">
        <v>75</v>
      </c>
      <c r="D454" s="54" t="s">
        <v>15</v>
      </c>
      <c r="E454" s="18">
        <v>10015</v>
      </c>
      <c r="F454" s="18">
        <v>10045</v>
      </c>
      <c r="G454" s="57">
        <v>0</v>
      </c>
      <c r="H454" s="57">
        <f>(E454-F454)*C454</f>
        <v>-2250</v>
      </c>
      <c r="I454" s="57">
        <v>0</v>
      </c>
      <c r="J454" s="57">
        <f>+I454+H454</f>
        <v>-2250</v>
      </c>
    </row>
    <row r="455" spans="1:10" ht="18" customHeight="1">
      <c r="A455" s="3">
        <v>42943</v>
      </c>
      <c r="B455" s="54" t="s">
        <v>17</v>
      </c>
      <c r="C455" s="53">
        <v>75</v>
      </c>
      <c r="D455" s="54" t="s">
        <v>13</v>
      </c>
      <c r="E455" s="18">
        <v>10075</v>
      </c>
      <c r="F455" s="18">
        <v>10040</v>
      </c>
      <c r="G455" s="18">
        <v>0</v>
      </c>
      <c r="H455" s="55">
        <f t="shared" ref="H455:H458" si="437">IF(D455="LONG",(F455-E455)*C455,(E455-F455)*C455)</f>
        <v>-2625</v>
      </c>
      <c r="I455" s="61">
        <v>0</v>
      </c>
      <c r="J455" s="55">
        <f t="shared" ref="J455:J460" si="438">(H455+I455)</f>
        <v>-2625</v>
      </c>
    </row>
    <row r="456" spans="1:10" ht="18" customHeight="1">
      <c r="A456" s="3">
        <v>42942</v>
      </c>
      <c r="B456" s="54" t="s">
        <v>14</v>
      </c>
      <c r="C456" s="53">
        <v>40</v>
      </c>
      <c r="D456" s="54" t="s">
        <v>13</v>
      </c>
      <c r="E456" s="18">
        <v>24560</v>
      </c>
      <c r="F456" s="18">
        <v>24610</v>
      </c>
      <c r="G456" s="18">
        <v>24670</v>
      </c>
      <c r="H456" s="55">
        <f t="shared" si="437"/>
        <v>2000</v>
      </c>
      <c r="I456" s="61">
        <f t="shared" ref="I456" si="439">(G456-F456)*C456</f>
        <v>2400</v>
      </c>
      <c r="J456" s="55">
        <f t="shared" si="438"/>
        <v>4400</v>
      </c>
    </row>
    <row r="457" spans="1:10" ht="18" customHeight="1">
      <c r="A457" s="3">
        <v>42941</v>
      </c>
      <c r="B457" s="54" t="s">
        <v>14</v>
      </c>
      <c r="C457" s="53">
        <v>40</v>
      </c>
      <c r="D457" s="54" t="s">
        <v>13</v>
      </c>
      <c r="E457" s="18">
        <v>24495</v>
      </c>
      <c r="F457" s="18">
        <v>24525</v>
      </c>
      <c r="G457" s="18">
        <v>0</v>
      </c>
      <c r="H457" s="55">
        <f t="shared" si="437"/>
        <v>1200</v>
      </c>
      <c r="I457" s="61">
        <v>0</v>
      </c>
      <c r="J457" s="55">
        <f t="shared" si="438"/>
        <v>1200</v>
      </c>
    </row>
    <row r="458" spans="1:10" ht="18" customHeight="1">
      <c r="A458" s="3">
        <v>42940</v>
      </c>
      <c r="B458" s="54" t="s">
        <v>14</v>
      </c>
      <c r="C458" s="53">
        <v>40</v>
      </c>
      <c r="D458" s="54" t="s">
        <v>13</v>
      </c>
      <c r="E458" s="18">
        <v>24385</v>
      </c>
      <c r="F458" s="18">
        <v>24400</v>
      </c>
      <c r="G458" s="18">
        <v>0</v>
      </c>
      <c r="H458" s="55">
        <f t="shared" si="437"/>
        <v>600</v>
      </c>
      <c r="I458" s="61">
        <v>0</v>
      </c>
      <c r="J458" s="55">
        <f t="shared" si="438"/>
        <v>600</v>
      </c>
    </row>
    <row r="459" spans="1:10" ht="18" customHeight="1">
      <c r="A459" s="3">
        <v>42936</v>
      </c>
      <c r="B459" s="54" t="s">
        <v>14</v>
      </c>
      <c r="C459" s="53">
        <v>40</v>
      </c>
      <c r="D459" s="54" t="s">
        <v>13</v>
      </c>
      <c r="E459" s="18">
        <v>24251</v>
      </c>
      <c r="F459" s="18">
        <v>24290</v>
      </c>
      <c r="G459" s="18">
        <v>0</v>
      </c>
      <c r="H459" s="55">
        <f t="shared" ref="H459:H460" si="440">IF(D459="LONG",(F459-E459)*C459,(E459-F459)*C459)</f>
        <v>1560</v>
      </c>
      <c r="I459" s="61">
        <v>0</v>
      </c>
      <c r="J459" s="55">
        <f t="shared" si="438"/>
        <v>1560</v>
      </c>
    </row>
    <row r="460" spans="1:10" ht="18" customHeight="1">
      <c r="A460" s="3">
        <v>42935</v>
      </c>
      <c r="B460" s="54" t="s">
        <v>14</v>
      </c>
      <c r="C460" s="53">
        <v>40</v>
      </c>
      <c r="D460" s="54" t="s">
        <v>13</v>
      </c>
      <c r="E460" s="18">
        <v>24125</v>
      </c>
      <c r="F460" s="18">
        <v>24175</v>
      </c>
      <c r="G460" s="18">
        <v>24225</v>
      </c>
      <c r="H460" s="55">
        <f t="shared" si="440"/>
        <v>2000</v>
      </c>
      <c r="I460" s="61">
        <f t="shared" ref="I460" si="441">(G460-F460)*C460</f>
        <v>2000</v>
      </c>
      <c r="J460" s="55">
        <f t="shared" si="438"/>
        <v>4000</v>
      </c>
    </row>
    <row r="461" spans="1:10" ht="18" customHeight="1">
      <c r="A461" s="3">
        <v>42904</v>
      </c>
      <c r="B461" s="54" t="s">
        <v>14</v>
      </c>
      <c r="C461" s="53">
        <v>40</v>
      </c>
      <c r="D461" s="54" t="s">
        <v>15</v>
      </c>
      <c r="E461" s="18">
        <v>24120</v>
      </c>
      <c r="F461" s="18">
        <v>24180</v>
      </c>
      <c r="G461" s="57">
        <v>0</v>
      </c>
      <c r="H461" s="57">
        <f>(E461-F461)*C461</f>
        <v>-2400</v>
      </c>
      <c r="I461" s="57">
        <v>0</v>
      </c>
      <c r="J461" s="57">
        <f>+I461+H461</f>
        <v>-2400</v>
      </c>
    </row>
    <row r="462" spans="1:10" ht="18" customHeight="1">
      <c r="A462" s="3">
        <v>42933</v>
      </c>
      <c r="B462" s="54" t="s">
        <v>14</v>
      </c>
      <c r="C462" s="53">
        <v>40</v>
      </c>
      <c r="D462" s="54" t="s">
        <v>13</v>
      </c>
      <c r="E462" s="18">
        <v>23975</v>
      </c>
      <c r="F462" s="18">
        <v>24025</v>
      </c>
      <c r="G462" s="18">
        <v>0</v>
      </c>
      <c r="H462" s="55">
        <f t="shared" ref="H462:H471" si="442">IF(D462="LONG",(F462-E462)*C462,(E462-F462)*C462)</f>
        <v>2000</v>
      </c>
      <c r="I462" s="61">
        <v>0</v>
      </c>
      <c r="J462" s="55">
        <f t="shared" ref="J462:J471" si="443">(H462+I462)</f>
        <v>2000</v>
      </c>
    </row>
    <row r="463" spans="1:10" ht="18" customHeight="1">
      <c r="A463" s="3">
        <v>42930</v>
      </c>
      <c r="B463" s="54" t="s">
        <v>14</v>
      </c>
      <c r="C463" s="53">
        <v>40</v>
      </c>
      <c r="D463" s="54" t="s">
        <v>13</v>
      </c>
      <c r="E463" s="18">
        <v>23950</v>
      </c>
      <c r="F463" s="18">
        <v>24000</v>
      </c>
      <c r="G463" s="18">
        <v>0</v>
      </c>
      <c r="H463" s="55">
        <f t="shared" si="442"/>
        <v>2000</v>
      </c>
      <c r="I463" s="61">
        <v>0</v>
      </c>
      <c r="J463" s="55">
        <f t="shared" si="443"/>
        <v>2000</v>
      </c>
    </row>
    <row r="464" spans="1:10" ht="18" customHeight="1">
      <c r="A464" s="3">
        <v>42929</v>
      </c>
      <c r="B464" s="54" t="s">
        <v>14</v>
      </c>
      <c r="C464" s="53">
        <v>40</v>
      </c>
      <c r="D464" s="54" t="s">
        <v>13</v>
      </c>
      <c r="E464" s="18">
        <v>23850</v>
      </c>
      <c r="F464" s="18">
        <v>23900</v>
      </c>
      <c r="G464" s="18">
        <v>0</v>
      </c>
      <c r="H464" s="55">
        <f t="shared" si="442"/>
        <v>2000</v>
      </c>
      <c r="I464" s="61">
        <v>0</v>
      </c>
      <c r="J464" s="55">
        <f t="shared" si="443"/>
        <v>2000</v>
      </c>
    </row>
    <row r="465" spans="1:10" ht="18" customHeight="1">
      <c r="A465" s="3">
        <v>42928</v>
      </c>
      <c r="B465" s="54" t="s">
        <v>14</v>
      </c>
      <c r="C465" s="53">
        <v>40</v>
      </c>
      <c r="D465" s="54" t="s">
        <v>13</v>
      </c>
      <c r="E465" s="18">
        <v>23585</v>
      </c>
      <c r="F465" s="18">
        <v>23635</v>
      </c>
      <c r="G465" s="18">
        <v>0</v>
      </c>
      <c r="H465" s="55">
        <f t="shared" si="442"/>
        <v>2000</v>
      </c>
      <c r="I465" s="61">
        <v>0</v>
      </c>
      <c r="J465" s="55">
        <f t="shared" si="443"/>
        <v>2000</v>
      </c>
    </row>
    <row r="466" spans="1:10" ht="18" customHeight="1">
      <c r="A466" s="3">
        <v>42927</v>
      </c>
      <c r="B466" s="54" t="s">
        <v>14</v>
      </c>
      <c r="C466" s="53">
        <v>40</v>
      </c>
      <c r="D466" s="54" t="s">
        <v>13</v>
      </c>
      <c r="E466" s="18">
        <v>23700</v>
      </c>
      <c r="F466" s="18">
        <v>23640</v>
      </c>
      <c r="G466" s="18">
        <v>0</v>
      </c>
      <c r="H466" s="55">
        <f t="shared" si="442"/>
        <v>-2400</v>
      </c>
      <c r="I466" s="61">
        <v>0</v>
      </c>
      <c r="J466" s="55">
        <f t="shared" si="443"/>
        <v>-2400</v>
      </c>
    </row>
    <row r="467" spans="1:10" ht="18" customHeight="1">
      <c r="A467" s="3">
        <v>42923</v>
      </c>
      <c r="B467" s="54" t="s">
        <v>14</v>
      </c>
      <c r="C467" s="53">
        <v>40</v>
      </c>
      <c r="D467" s="54" t="s">
        <v>13</v>
      </c>
      <c r="E467" s="18">
        <v>23460</v>
      </c>
      <c r="F467" s="18">
        <v>23508</v>
      </c>
      <c r="G467" s="18">
        <v>0</v>
      </c>
      <c r="H467" s="55">
        <f t="shared" si="442"/>
        <v>1920</v>
      </c>
      <c r="I467" s="61">
        <v>0</v>
      </c>
      <c r="J467" s="55">
        <f t="shared" si="443"/>
        <v>1920</v>
      </c>
    </row>
    <row r="468" spans="1:10" ht="18" customHeight="1">
      <c r="A468" s="3">
        <v>42922</v>
      </c>
      <c r="B468" s="54" t="s">
        <v>14</v>
      </c>
      <c r="C468" s="53">
        <v>40</v>
      </c>
      <c r="D468" s="54" t="s">
        <v>13</v>
      </c>
      <c r="E468" s="18">
        <v>23525</v>
      </c>
      <c r="F468" s="18">
        <v>23575</v>
      </c>
      <c r="G468" s="18">
        <v>0</v>
      </c>
      <c r="H468" s="55">
        <f t="shared" si="442"/>
        <v>2000</v>
      </c>
      <c r="I468" s="61">
        <v>0</v>
      </c>
      <c r="J468" s="55">
        <f t="shared" si="443"/>
        <v>2000</v>
      </c>
    </row>
    <row r="469" spans="1:10" ht="18" customHeight="1">
      <c r="A469" s="3">
        <v>42921</v>
      </c>
      <c r="B469" s="54" t="s">
        <v>14</v>
      </c>
      <c r="C469" s="53">
        <v>40</v>
      </c>
      <c r="D469" s="54" t="s">
        <v>13</v>
      </c>
      <c r="E469" s="18">
        <v>23360</v>
      </c>
      <c r="F469" s="18">
        <v>23410</v>
      </c>
      <c r="G469" s="18">
        <v>0</v>
      </c>
      <c r="H469" s="55">
        <f t="shared" si="442"/>
        <v>2000</v>
      </c>
      <c r="I469" s="61">
        <v>0</v>
      </c>
      <c r="J469" s="55">
        <f t="shared" si="443"/>
        <v>2000</v>
      </c>
    </row>
    <row r="470" spans="1:10" ht="18" customHeight="1">
      <c r="A470" s="3">
        <v>42920</v>
      </c>
      <c r="B470" s="54" t="s">
        <v>14</v>
      </c>
      <c r="C470" s="53">
        <v>75</v>
      </c>
      <c r="D470" s="54" t="s">
        <v>13</v>
      </c>
      <c r="E470" s="18">
        <v>23260</v>
      </c>
      <c r="F470" s="18">
        <v>23260</v>
      </c>
      <c r="G470" s="18">
        <v>0</v>
      </c>
      <c r="H470" s="55">
        <f t="shared" si="442"/>
        <v>0</v>
      </c>
      <c r="I470" s="61">
        <v>0</v>
      </c>
      <c r="J470" s="55">
        <f t="shared" si="443"/>
        <v>0</v>
      </c>
    </row>
    <row r="471" spans="1:10" ht="18" customHeight="1">
      <c r="A471" s="3">
        <v>42919</v>
      </c>
      <c r="B471" s="54" t="s">
        <v>14</v>
      </c>
      <c r="C471" s="53">
        <v>75</v>
      </c>
      <c r="D471" s="54" t="s">
        <v>13</v>
      </c>
      <c r="E471" s="18">
        <v>23310</v>
      </c>
      <c r="F471" s="18">
        <v>23335</v>
      </c>
      <c r="G471" s="18">
        <v>0</v>
      </c>
      <c r="H471" s="55">
        <f t="shared" si="442"/>
        <v>1875</v>
      </c>
      <c r="I471" s="61">
        <v>0</v>
      </c>
      <c r="J471" s="55">
        <f t="shared" si="443"/>
        <v>1875</v>
      </c>
    </row>
    <row r="472" spans="1:10">
      <c r="A472" s="89"/>
      <c r="B472" s="90"/>
      <c r="C472" s="91"/>
      <c r="D472" s="92"/>
      <c r="E472" s="79"/>
      <c r="F472" s="79"/>
      <c r="G472" s="79"/>
      <c r="H472" s="79"/>
      <c r="I472" s="94"/>
      <c r="J472" s="95"/>
    </row>
    <row r="473" spans="1:10" ht="18" customHeight="1">
      <c r="A473" s="3">
        <v>42916</v>
      </c>
      <c r="B473" s="54" t="s">
        <v>17</v>
      </c>
      <c r="C473" s="53">
        <v>75</v>
      </c>
      <c r="D473" s="54" t="s">
        <v>13</v>
      </c>
      <c r="E473" s="18">
        <v>9585</v>
      </c>
      <c r="F473" s="18">
        <v>9605</v>
      </c>
      <c r="G473" s="18">
        <v>9629</v>
      </c>
      <c r="H473" s="55">
        <f t="shared" ref="H473" si="444">IF(D473="LONG",(F473-E473)*C473,(E473-F473)*C473)</f>
        <v>1500</v>
      </c>
      <c r="I473" s="61">
        <f t="shared" ref="I473" si="445">(G473-F473)*C473</f>
        <v>1800</v>
      </c>
      <c r="J473" s="55">
        <f t="shared" ref="J473" si="446">(H473+I473)</f>
        <v>3300</v>
      </c>
    </row>
    <row r="474" spans="1:10" ht="18" customHeight="1">
      <c r="A474" s="3">
        <v>42915</v>
      </c>
      <c r="B474" s="54" t="s">
        <v>14</v>
      </c>
      <c r="C474" s="53">
        <v>40</v>
      </c>
      <c r="D474" s="54" t="s">
        <v>15</v>
      </c>
      <c r="E474" s="18">
        <v>23265</v>
      </c>
      <c r="F474" s="18">
        <v>23210</v>
      </c>
      <c r="G474" s="57">
        <v>23190</v>
      </c>
      <c r="H474" s="57">
        <f>(E474-F474)*C474</f>
        <v>2200</v>
      </c>
      <c r="I474" s="57">
        <f>(F474-G474)*C474</f>
        <v>800</v>
      </c>
      <c r="J474" s="57">
        <f>+I474+H474</f>
        <v>3000</v>
      </c>
    </row>
    <row r="475" spans="1:10" ht="18" customHeight="1">
      <c r="A475" s="3">
        <v>42914</v>
      </c>
      <c r="B475" s="54" t="s">
        <v>14</v>
      </c>
      <c r="C475" s="53">
        <v>40</v>
      </c>
      <c r="D475" s="54" t="s">
        <v>13</v>
      </c>
      <c r="E475" s="18">
        <v>23225</v>
      </c>
      <c r="F475" s="18">
        <v>23260</v>
      </c>
      <c r="G475" s="18">
        <v>0</v>
      </c>
      <c r="H475" s="55">
        <f t="shared" ref="H475:H489" si="447">IF(D475="LONG",(F475-E475)*C475,(E475-F475)*C475)</f>
        <v>1400</v>
      </c>
      <c r="I475" s="61">
        <v>0</v>
      </c>
      <c r="J475" s="55">
        <f t="shared" ref="J475:J489" si="448">(H475+I475)</f>
        <v>1400</v>
      </c>
    </row>
    <row r="476" spans="1:10" ht="18" customHeight="1">
      <c r="A476" s="3">
        <v>42913</v>
      </c>
      <c r="B476" s="54" t="s">
        <v>14</v>
      </c>
      <c r="C476" s="53">
        <v>40</v>
      </c>
      <c r="D476" s="54" t="s">
        <v>13</v>
      </c>
      <c r="E476" s="18">
        <v>23055</v>
      </c>
      <c r="F476" s="18">
        <v>23100</v>
      </c>
      <c r="G476" s="18">
        <v>0</v>
      </c>
      <c r="H476" s="55">
        <f t="shared" si="447"/>
        <v>1800</v>
      </c>
      <c r="I476" s="61">
        <v>0</v>
      </c>
      <c r="J476" s="55">
        <f t="shared" si="448"/>
        <v>1800</v>
      </c>
    </row>
    <row r="477" spans="1:10" ht="18" customHeight="1">
      <c r="A477" s="3">
        <v>42909</v>
      </c>
      <c r="B477" s="54" t="s">
        <v>14</v>
      </c>
      <c r="C477" s="53">
        <v>40</v>
      </c>
      <c r="D477" s="54" t="s">
        <v>13</v>
      </c>
      <c r="E477" s="18">
        <v>23590</v>
      </c>
      <c r="F477" s="18">
        <v>23530</v>
      </c>
      <c r="G477" s="18">
        <v>0</v>
      </c>
      <c r="H477" s="55">
        <f t="shared" si="447"/>
        <v>-2400</v>
      </c>
      <c r="I477" s="61">
        <v>0</v>
      </c>
      <c r="J477" s="55">
        <f t="shared" si="448"/>
        <v>-2400</v>
      </c>
    </row>
    <row r="478" spans="1:10" ht="18" customHeight="1">
      <c r="A478" s="3">
        <v>42908</v>
      </c>
      <c r="B478" s="54" t="s">
        <v>14</v>
      </c>
      <c r="C478" s="53">
        <v>40</v>
      </c>
      <c r="D478" s="54" t="s">
        <v>13</v>
      </c>
      <c r="E478" s="18">
        <v>23825</v>
      </c>
      <c r="F478" s="18">
        <v>23765</v>
      </c>
      <c r="G478" s="18">
        <v>0</v>
      </c>
      <c r="H478" s="55">
        <f t="shared" si="447"/>
        <v>-2400</v>
      </c>
      <c r="I478" s="61">
        <v>0</v>
      </c>
      <c r="J478" s="55">
        <f t="shared" si="448"/>
        <v>-2400</v>
      </c>
    </row>
    <row r="479" spans="1:10" ht="18" customHeight="1">
      <c r="A479" s="3">
        <v>42907</v>
      </c>
      <c r="B479" s="54" t="s">
        <v>14</v>
      </c>
      <c r="C479" s="53">
        <v>40</v>
      </c>
      <c r="D479" s="54" t="s">
        <v>13</v>
      </c>
      <c r="E479" s="18">
        <v>23660</v>
      </c>
      <c r="F479" s="18">
        <v>23710</v>
      </c>
      <c r="G479" s="18">
        <v>23749</v>
      </c>
      <c r="H479" s="55">
        <f t="shared" si="447"/>
        <v>2000</v>
      </c>
      <c r="I479" s="61">
        <f t="shared" ref="I479" si="449">(G479-F479)*C479</f>
        <v>1560</v>
      </c>
      <c r="J479" s="55">
        <f t="shared" si="448"/>
        <v>3560</v>
      </c>
    </row>
    <row r="480" spans="1:10" ht="18" customHeight="1">
      <c r="A480" s="3">
        <v>42906</v>
      </c>
      <c r="B480" s="54" t="s">
        <v>14</v>
      </c>
      <c r="C480" s="53">
        <v>40</v>
      </c>
      <c r="D480" s="54" t="s">
        <v>13</v>
      </c>
      <c r="E480" s="18">
        <v>23725</v>
      </c>
      <c r="F480" s="18">
        <v>23665</v>
      </c>
      <c r="G480" s="18">
        <v>0</v>
      </c>
      <c r="H480" s="55">
        <f t="shared" si="447"/>
        <v>-2400</v>
      </c>
      <c r="I480" s="61">
        <v>0</v>
      </c>
      <c r="J480" s="55">
        <f t="shared" si="448"/>
        <v>-2400</v>
      </c>
    </row>
    <row r="481" spans="1:10" ht="18" customHeight="1">
      <c r="A481" s="3">
        <v>42905</v>
      </c>
      <c r="B481" s="54" t="s">
        <v>17</v>
      </c>
      <c r="C481" s="53">
        <v>75</v>
      </c>
      <c r="D481" s="54" t="s">
        <v>13</v>
      </c>
      <c r="E481" s="18">
        <v>9648</v>
      </c>
      <c r="F481" s="18">
        <v>9668</v>
      </c>
      <c r="G481" s="18">
        <v>9693</v>
      </c>
      <c r="H481" s="55">
        <f t="shared" si="447"/>
        <v>1500</v>
      </c>
      <c r="I481" s="61">
        <f t="shared" ref="I481" si="450">(G481-F481)*C481</f>
        <v>1875</v>
      </c>
      <c r="J481" s="55">
        <f t="shared" si="448"/>
        <v>3375</v>
      </c>
    </row>
    <row r="482" spans="1:10" ht="18" customHeight="1">
      <c r="A482" s="3">
        <v>42902</v>
      </c>
      <c r="B482" s="54" t="s">
        <v>20</v>
      </c>
      <c r="C482" s="53">
        <v>40</v>
      </c>
      <c r="D482" s="54" t="s">
        <v>13</v>
      </c>
      <c r="E482" s="18">
        <v>23430</v>
      </c>
      <c r="F482" s="18">
        <v>23475</v>
      </c>
      <c r="G482" s="18">
        <v>0</v>
      </c>
      <c r="H482" s="55">
        <f t="shared" si="447"/>
        <v>1800</v>
      </c>
      <c r="I482" s="61">
        <v>0</v>
      </c>
      <c r="J482" s="55">
        <f t="shared" si="448"/>
        <v>1800</v>
      </c>
    </row>
    <row r="483" spans="1:10" ht="18" customHeight="1">
      <c r="A483" s="3">
        <v>42901</v>
      </c>
      <c r="B483" s="54" t="s">
        <v>17</v>
      </c>
      <c r="C483" s="53">
        <v>75</v>
      </c>
      <c r="D483" s="54" t="s">
        <v>13</v>
      </c>
      <c r="E483" s="18">
        <v>9605</v>
      </c>
      <c r="F483" s="18">
        <v>9625</v>
      </c>
      <c r="G483" s="18">
        <v>0</v>
      </c>
      <c r="H483" s="55">
        <f t="shared" si="447"/>
        <v>1500</v>
      </c>
      <c r="I483" s="61">
        <v>0</v>
      </c>
      <c r="J483" s="55">
        <f t="shared" si="448"/>
        <v>1500</v>
      </c>
    </row>
    <row r="484" spans="1:10" ht="18" customHeight="1">
      <c r="A484" s="3">
        <v>42900</v>
      </c>
      <c r="B484" s="54" t="s">
        <v>20</v>
      </c>
      <c r="C484" s="53">
        <v>40</v>
      </c>
      <c r="D484" s="54" t="s">
        <v>13</v>
      </c>
      <c r="E484" s="18">
        <v>23490</v>
      </c>
      <c r="F484" s="18">
        <v>23430</v>
      </c>
      <c r="G484" s="18">
        <v>0</v>
      </c>
      <c r="H484" s="55">
        <f t="shared" si="447"/>
        <v>-2400</v>
      </c>
      <c r="I484" s="61">
        <v>0</v>
      </c>
      <c r="J484" s="55">
        <f t="shared" si="448"/>
        <v>-2400</v>
      </c>
    </row>
    <row r="485" spans="1:10" ht="18" customHeight="1">
      <c r="A485" s="3">
        <v>42899</v>
      </c>
      <c r="B485" s="54" t="s">
        <v>14</v>
      </c>
      <c r="C485" s="53">
        <v>40</v>
      </c>
      <c r="D485" s="54" t="s">
        <v>13</v>
      </c>
      <c r="E485" s="18">
        <v>23545</v>
      </c>
      <c r="F485" s="18">
        <v>23485</v>
      </c>
      <c r="G485" s="18">
        <v>0</v>
      </c>
      <c r="H485" s="55">
        <f t="shared" si="447"/>
        <v>-2400</v>
      </c>
      <c r="I485" s="61">
        <v>0</v>
      </c>
      <c r="J485" s="55">
        <f t="shared" si="448"/>
        <v>-2400</v>
      </c>
    </row>
    <row r="486" spans="1:10" ht="18" customHeight="1">
      <c r="A486" s="3">
        <v>42895</v>
      </c>
      <c r="B486" s="54" t="s">
        <v>17</v>
      </c>
      <c r="C486" s="53">
        <v>75</v>
      </c>
      <c r="D486" s="54" t="s">
        <v>13</v>
      </c>
      <c r="E486" s="18">
        <v>9650</v>
      </c>
      <c r="F486" s="18">
        <v>9670</v>
      </c>
      <c r="G486" s="18">
        <v>9690</v>
      </c>
      <c r="H486" s="55">
        <f t="shared" si="447"/>
        <v>1500</v>
      </c>
      <c r="I486" s="61">
        <f t="shared" ref="I486" si="451">(G486-F486)*C486</f>
        <v>1500</v>
      </c>
      <c r="J486" s="55">
        <f t="shared" si="448"/>
        <v>3000</v>
      </c>
    </row>
    <row r="487" spans="1:10" ht="18" customHeight="1">
      <c r="A487" s="3">
        <v>42894</v>
      </c>
      <c r="B487" s="54" t="s">
        <v>17</v>
      </c>
      <c r="C487" s="53">
        <v>75</v>
      </c>
      <c r="D487" s="54" t="s">
        <v>13</v>
      </c>
      <c r="E487" s="18">
        <v>9674</v>
      </c>
      <c r="F487" s="18">
        <v>9649</v>
      </c>
      <c r="G487" s="18">
        <v>0</v>
      </c>
      <c r="H487" s="55">
        <f t="shared" si="447"/>
        <v>-1875</v>
      </c>
      <c r="I487" s="61">
        <v>0</v>
      </c>
      <c r="J487" s="55">
        <f t="shared" si="448"/>
        <v>-1875</v>
      </c>
    </row>
    <row r="488" spans="1:10" ht="18" customHeight="1">
      <c r="A488" s="3">
        <v>42893</v>
      </c>
      <c r="B488" s="54" t="s">
        <v>20</v>
      </c>
      <c r="C488" s="53">
        <v>40</v>
      </c>
      <c r="D488" s="54" t="s">
        <v>13</v>
      </c>
      <c r="E488" s="18">
        <v>23460</v>
      </c>
      <c r="F488" s="18">
        <v>23510</v>
      </c>
      <c r="G488" s="18">
        <v>23570</v>
      </c>
      <c r="H488" s="55">
        <f t="shared" si="447"/>
        <v>2000</v>
      </c>
      <c r="I488" s="61">
        <f t="shared" ref="I488" si="452">(G488-F488)*C488</f>
        <v>2400</v>
      </c>
      <c r="J488" s="55">
        <f t="shared" si="448"/>
        <v>4400</v>
      </c>
    </row>
    <row r="489" spans="1:10" ht="18" customHeight="1">
      <c r="A489" s="3">
        <v>42892</v>
      </c>
      <c r="B489" s="54" t="s">
        <v>20</v>
      </c>
      <c r="C489" s="53">
        <v>40</v>
      </c>
      <c r="D489" s="54" t="s">
        <v>13</v>
      </c>
      <c r="E489" s="18">
        <v>23410</v>
      </c>
      <c r="F489" s="18">
        <v>23440</v>
      </c>
      <c r="G489" s="18">
        <v>0</v>
      </c>
      <c r="H489" s="55">
        <f t="shared" si="447"/>
        <v>1200</v>
      </c>
      <c r="I489" s="61">
        <v>0</v>
      </c>
      <c r="J489" s="55">
        <f t="shared" si="448"/>
        <v>1200</v>
      </c>
    </row>
    <row r="490" spans="1:10" ht="18" customHeight="1">
      <c r="A490" s="3">
        <v>42891</v>
      </c>
      <c r="B490" s="54" t="s">
        <v>21</v>
      </c>
      <c r="C490" s="53">
        <v>75</v>
      </c>
      <c r="D490" s="54" t="s">
        <v>15</v>
      </c>
      <c r="E490" s="18">
        <v>9685</v>
      </c>
      <c r="F490" s="18">
        <v>9665</v>
      </c>
      <c r="G490" s="57">
        <v>0</v>
      </c>
      <c r="H490" s="57">
        <f>(E490-F490)*C490</f>
        <v>1500</v>
      </c>
      <c r="I490" s="57">
        <v>0</v>
      </c>
      <c r="J490" s="57">
        <f t="shared" ref="J490" si="453">+I490+H490</f>
        <v>1500</v>
      </c>
    </row>
    <row r="491" spans="1:10" ht="18" customHeight="1">
      <c r="A491" s="3">
        <v>42888</v>
      </c>
      <c r="B491" s="54" t="s">
        <v>22</v>
      </c>
      <c r="C491" s="53">
        <v>40</v>
      </c>
      <c r="D491" s="54" t="s">
        <v>13</v>
      </c>
      <c r="E491" s="18">
        <v>23375</v>
      </c>
      <c r="F491" s="18">
        <v>23425</v>
      </c>
      <c r="G491" s="18">
        <v>0</v>
      </c>
      <c r="H491" s="55">
        <f t="shared" ref="H491:H492" si="454">IF(D491="LONG",(F491-E491)*C491,(E491-F491)*C491)</f>
        <v>2000</v>
      </c>
      <c r="I491" s="61">
        <v>0</v>
      </c>
      <c r="J491" s="55">
        <f t="shared" ref="J491:J492" si="455">(H491+I491)</f>
        <v>2000</v>
      </c>
    </row>
    <row r="492" spans="1:10" ht="18" customHeight="1">
      <c r="A492" s="3">
        <v>42887</v>
      </c>
      <c r="B492" s="54" t="s">
        <v>17</v>
      </c>
      <c r="C492" s="53">
        <v>75</v>
      </c>
      <c r="D492" s="54" t="s">
        <v>13</v>
      </c>
      <c r="E492" s="18">
        <v>9611</v>
      </c>
      <c r="F492" s="18">
        <v>9631</v>
      </c>
      <c r="G492" s="18">
        <v>9639</v>
      </c>
      <c r="H492" s="55">
        <f t="shared" si="454"/>
        <v>1500</v>
      </c>
      <c r="I492" s="61">
        <f t="shared" ref="I492" si="456">(G492-F492)*C492</f>
        <v>600</v>
      </c>
      <c r="J492" s="55">
        <f t="shared" si="455"/>
        <v>2100</v>
      </c>
    </row>
    <row r="493" spans="1:10" ht="18" customHeight="1">
      <c r="A493" s="75"/>
      <c r="B493" s="76"/>
      <c r="C493" s="77"/>
      <c r="D493" s="76"/>
      <c r="E493" s="78"/>
      <c r="F493" s="78"/>
      <c r="G493" s="79"/>
      <c r="H493" s="79"/>
      <c r="I493" s="79"/>
      <c r="J493" s="79"/>
    </row>
    <row r="494" spans="1:10" ht="18" customHeight="1">
      <c r="A494" s="3">
        <v>42886</v>
      </c>
      <c r="B494" s="54" t="s">
        <v>14</v>
      </c>
      <c r="C494" s="53">
        <v>40</v>
      </c>
      <c r="D494" s="54" t="s">
        <v>13</v>
      </c>
      <c r="E494" s="18">
        <v>23220</v>
      </c>
      <c r="F494" s="18">
        <v>23270</v>
      </c>
      <c r="G494" s="18">
        <v>23330</v>
      </c>
      <c r="H494" s="55">
        <f t="shared" ref="H494:H499" si="457">IF(D494="LONG",(F494-E494)*C494,(E494-F494)*C494)</f>
        <v>2000</v>
      </c>
      <c r="I494" s="61">
        <f t="shared" ref="I494:I495" si="458">(G494-F494)*C494</f>
        <v>2400</v>
      </c>
      <c r="J494" s="55">
        <f t="shared" ref="J494:J500" si="459">(H494+I494)</f>
        <v>4400</v>
      </c>
    </row>
    <row r="495" spans="1:10" ht="18" customHeight="1">
      <c r="A495" s="3">
        <v>42885</v>
      </c>
      <c r="B495" s="54" t="s">
        <v>14</v>
      </c>
      <c r="C495" s="53">
        <v>40</v>
      </c>
      <c r="D495" s="54" t="s">
        <v>13</v>
      </c>
      <c r="E495" s="18">
        <v>23190</v>
      </c>
      <c r="F495" s="18">
        <v>23240</v>
      </c>
      <c r="G495" s="18">
        <v>23260</v>
      </c>
      <c r="H495" s="55">
        <f t="shared" si="457"/>
        <v>2000</v>
      </c>
      <c r="I495" s="61">
        <f t="shared" si="458"/>
        <v>800</v>
      </c>
      <c r="J495" s="55">
        <f t="shared" si="459"/>
        <v>2800</v>
      </c>
    </row>
    <row r="496" spans="1:10" ht="18" customHeight="1">
      <c r="A496" s="3">
        <v>42884</v>
      </c>
      <c r="B496" s="54" t="s">
        <v>14</v>
      </c>
      <c r="C496" s="53">
        <v>40</v>
      </c>
      <c r="D496" s="54" t="s">
        <v>13</v>
      </c>
      <c r="E496" s="18">
        <v>23200</v>
      </c>
      <c r="F496" s="18">
        <v>23250</v>
      </c>
      <c r="G496" s="18">
        <v>0</v>
      </c>
      <c r="H496" s="55">
        <f t="shared" si="457"/>
        <v>2000</v>
      </c>
      <c r="I496" s="61">
        <v>0</v>
      </c>
      <c r="J496" s="55">
        <f t="shared" si="459"/>
        <v>2000</v>
      </c>
    </row>
    <row r="497" spans="1:10" ht="18" customHeight="1">
      <c r="A497" s="3">
        <v>42881</v>
      </c>
      <c r="B497" s="54" t="s">
        <v>14</v>
      </c>
      <c r="C497" s="53">
        <v>40</v>
      </c>
      <c r="D497" s="54" t="s">
        <v>13</v>
      </c>
      <c r="E497" s="18">
        <v>23145</v>
      </c>
      <c r="F497" s="18">
        <v>23195</v>
      </c>
      <c r="G497" s="18">
        <v>23255</v>
      </c>
      <c r="H497" s="55">
        <f t="shared" si="457"/>
        <v>2000</v>
      </c>
      <c r="I497" s="61">
        <f t="shared" ref="I497" si="460">(G497-F497)*C497</f>
        <v>2400</v>
      </c>
      <c r="J497" s="55">
        <f t="shared" si="459"/>
        <v>4400</v>
      </c>
    </row>
    <row r="498" spans="1:10" ht="18" customHeight="1">
      <c r="A498" s="3">
        <v>42881</v>
      </c>
      <c r="B498" s="54" t="s">
        <v>17</v>
      </c>
      <c r="C498" s="53">
        <v>75</v>
      </c>
      <c r="D498" s="54" t="s">
        <v>13</v>
      </c>
      <c r="E498" s="18">
        <v>9466</v>
      </c>
      <c r="F498" s="18">
        <v>9481</v>
      </c>
      <c r="G498" s="18">
        <v>0</v>
      </c>
      <c r="H498" s="55">
        <f t="shared" si="457"/>
        <v>1125</v>
      </c>
      <c r="I498" s="61">
        <v>0</v>
      </c>
      <c r="J498" s="55">
        <f t="shared" si="459"/>
        <v>1125</v>
      </c>
    </row>
    <row r="499" spans="1:10" ht="18" customHeight="1">
      <c r="A499" s="3">
        <v>42880</v>
      </c>
      <c r="B499" s="54" t="s">
        <v>17</v>
      </c>
      <c r="C499" s="53">
        <v>75</v>
      </c>
      <c r="D499" s="54" t="s">
        <v>13</v>
      </c>
      <c r="E499" s="18">
        <v>9425</v>
      </c>
      <c r="F499" s="18">
        <v>9445</v>
      </c>
      <c r="G499" s="18">
        <v>9475</v>
      </c>
      <c r="H499" s="55">
        <f t="shared" si="457"/>
        <v>1500</v>
      </c>
      <c r="I499" s="61">
        <f>(G499-F499)*C499</f>
        <v>2250</v>
      </c>
      <c r="J499" s="55">
        <f t="shared" si="459"/>
        <v>3750</v>
      </c>
    </row>
    <row r="500" spans="1:10" ht="18" customHeight="1">
      <c r="A500" s="3">
        <v>42879</v>
      </c>
      <c r="B500" s="54" t="s">
        <v>14</v>
      </c>
      <c r="C500" s="53">
        <v>40</v>
      </c>
      <c r="D500" s="54" t="s">
        <v>13</v>
      </c>
      <c r="E500" s="18">
        <v>22600</v>
      </c>
      <c r="F500" s="18">
        <v>22525</v>
      </c>
      <c r="G500" s="18">
        <v>0</v>
      </c>
      <c r="H500" s="55">
        <f t="shared" ref="H500" si="461">IF(D500="LONG",(F500-E500)*C500,(E500-F500)*C500)</f>
        <v>-3000</v>
      </c>
      <c r="I500" s="61">
        <v>0</v>
      </c>
      <c r="J500" s="55">
        <f t="shared" si="459"/>
        <v>-3000</v>
      </c>
    </row>
    <row r="501" spans="1:10" ht="18" customHeight="1">
      <c r="A501" s="3">
        <v>42878</v>
      </c>
      <c r="B501" s="54" t="s">
        <v>14</v>
      </c>
      <c r="C501" s="53">
        <v>40</v>
      </c>
      <c r="D501" s="54" t="s">
        <v>15</v>
      </c>
      <c r="E501" s="18">
        <v>22570</v>
      </c>
      <c r="F501" s="18">
        <v>22630</v>
      </c>
      <c r="G501" s="57">
        <v>0</v>
      </c>
      <c r="H501" s="57">
        <f>(E501-F501)*C501</f>
        <v>-2400</v>
      </c>
      <c r="I501" s="57">
        <v>0</v>
      </c>
      <c r="J501" s="57">
        <f t="shared" ref="J501" si="462">+I501+H501</f>
        <v>-2400</v>
      </c>
    </row>
    <row r="502" spans="1:10" ht="18" customHeight="1">
      <c r="A502" s="3">
        <v>42878</v>
      </c>
      <c r="B502" s="54" t="s">
        <v>17</v>
      </c>
      <c r="C502" s="53">
        <v>75</v>
      </c>
      <c r="D502" s="54" t="s">
        <v>13</v>
      </c>
      <c r="E502" s="18">
        <v>9437</v>
      </c>
      <c r="F502" s="18">
        <v>9412</v>
      </c>
      <c r="G502" s="18">
        <v>0</v>
      </c>
      <c r="H502" s="55">
        <f t="shared" ref="H502:H507" si="463">IF(D502="LONG",(F502-E502)*C502,(E502-F502)*C502)</f>
        <v>-1875</v>
      </c>
      <c r="I502" s="61">
        <v>0</v>
      </c>
      <c r="J502" s="55">
        <f t="shared" ref="J502:J507" si="464">(H502+I502)</f>
        <v>-1875</v>
      </c>
    </row>
    <row r="503" spans="1:10" ht="18" customHeight="1">
      <c r="A503" s="3">
        <v>42877</v>
      </c>
      <c r="B503" s="54" t="s">
        <v>14</v>
      </c>
      <c r="C503" s="53">
        <v>40</v>
      </c>
      <c r="D503" s="54" t="s">
        <v>13</v>
      </c>
      <c r="E503" s="18">
        <v>22750</v>
      </c>
      <c r="F503" s="18">
        <v>22675</v>
      </c>
      <c r="G503" s="18">
        <v>0</v>
      </c>
      <c r="H503" s="55">
        <f t="shared" si="463"/>
        <v>-3000</v>
      </c>
      <c r="I503" s="61">
        <v>0</v>
      </c>
      <c r="J503" s="55">
        <f t="shared" si="464"/>
        <v>-3000</v>
      </c>
    </row>
    <row r="504" spans="1:10" ht="18" customHeight="1">
      <c r="A504" s="3">
        <v>42873</v>
      </c>
      <c r="B504" s="54" t="s">
        <v>17</v>
      </c>
      <c r="C504" s="53">
        <v>75</v>
      </c>
      <c r="D504" s="54" t="s">
        <v>13</v>
      </c>
      <c r="E504" s="18">
        <v>9485</v>
      </c>
      <c r="F504" s="18">
        <v>9435</v>
      </c>
      <c r="G504" s="18">
        <v>0</v>
      </c>
      <c r="H504" s="55">
        <f t="shared" si="463"/>
        <v>-3750</v>
      </c>
      <c r="I504" s="61">
        <v>0</v>
      </c>
      <c r="J504" s="55">
        <f t="shared" si="464"/>
        <v>-3750</v>
      </c>
    </row>
    <row r="505" spans="1:10" ht="18" customHeight="1">
      <c r="A505" s="3">
        <v>42872</v>
      </c>
      <c r="B505" s="54" t="s">
        <v>14</v>
      </c>
      <c r="C505" s="53">
        <v>40</v>
      </c>
      <c r="D505" s="54" t="s">
        <v>13</v>
      </c>
      <c r="E505" s="18">
        <v>22940</v>
      </c>
      <c r="F505" s="18">
        <v>22940</v>
      </c>
      <c r="G505" s="18">
        <v>0</v>
      </c>
      <c r="H505" s="55">
        <f t="shared" si="463"/>
        <v>0</v>
      </c>
      <c r="I505" s="61">
        <v>0</v>
      </c>
      <c r="J505" s="55">
        <f t="shared" si="464"/>
        <v>0</v>
      </c>
    </row>
    <row r="506" spans="1:10" ht="18" customHeight="1">
      <c r="A506" s="3">
        <v>42871</v>
      </c>
      <c r="B506" s="54" t="s">
        <v>14</v>
      </c>
      <c r="C506" s="53">
        <v>40</v>
      </c>
      <c r="D506" s="54" t="s">
        <v>13</v>
      </c>
      <c r="E506" s="18">
        <v>22930</v>
      </c>
      <c r="F506" s="18">
        <v>22950</v>
      </c>
      <c r="G506" s="18">
        <v>0</v>
      </c>
      <c r="H506" s="55">
        <f t="shared" si="463"/>
        <v>800</v>
      </c>
      <c r="I506" s="61">
        <v>0</v>
      </c>
      <c r="J506" s="55">
        <f t="shared" si="464"/>
        <v>800</v>
      </c>
    </row>
    <row r="507" spans="1:10" ht="18" customHeight="1">
      <c r="A507" s="3">
        <v>42870</v>
      </c>
      <c r="B507" s="54" t="s">
        <v>14</v>
      </c>
      <c r="C507" s="53">
        <v>40</v>
      </c>
      <c r="D507" s="54" t="s">
        <v>13</v>
      </c>
      <c r="E507" s="18">
        <v>22820</v>
      </c>
      <c r="F507" s="18">
        <v>22835</v>
      </c>
      <c r="G507" s="18">
        <v>0</v>
      </c>
      <c r="H507" s="55">
        <f t="shared" si="463"/>
        <v>600</v>
      </c>
      <c r="I507" s="61">
        <v>0</v>
      </c>
      <c r="J507" s="55">
        <f t="shared" si="464"/>
        <v>600</v>
      </c>
    </row>
    <row r="508" spans="1:10" ht="18" customHeight="1">
      <c r="A508" s="3">
        <v>42867</v>
      </c>
      <c r="B508" s="54" t="s">
        <v>12</v>
      </c>
      <c r="C508" s="53">
        <v>75</v>
      </c>
      <c r="D508" s="54" t="s">
        <v>15</v>
      </c>
      <c r="E508" s="18">
        <v>9400</v>
      </c>
      <c r="F508" s="18">
        <v>9390</v>
      </c>
      <c r="G508" s="57">
        <v>0</v>
      </c>
      <c r="H508" s="57">
        <f t="shared" ref="H508:H510" si="465">(E508-F508)*C508</f>
        <v>750</v>
      </c>
      <c r="I508" s="57">
        <v>0</v>
      </c>
      <c r="J508" s="57">
        <f t="shared" ref="J508:J509" si="466">+I508+H508</f>
        <v>750</v>
      </c>
    </row>
    <row r="509" spans="1:10" ht="18" customHeight="1">
      <c r="A509" s="3">
        <v>42866</v>
      </c>
      <c r="B509" s="54" t="s">
        <v>14</v>
      </c>
      <c r="C509" s="53">
        <v>40</v>
      </c>
      <c r="D509" s="54" t="s">
        <v>15</v>
      </c>
      <c r="E509" s="18">
        <v>22910</v>
      </c>
      <c r="F509" s="18">
        <v>22860</v>
      </c>
      <c r="G509" s="57">
        <v>22805</v>
      </c>
      <c r="H509" s="57">
        <f t="shared" si="465"/>
        <v>2000</v>
      </c>
      <c r="I509" s="57">
        <f t="shared" ref="I509:I514" si="467">(F509-G509)*C509</f>
        <v>2200</v>
      </c>
      <c r="J509" s="57">
        <f t="shared" si="466"/>
        <v>4200</v>
      </c>
    </row>
    <row r="510" spans="1:10" ht="18" customHeight="1">
      <c r="A510" s="3">
        <v>42865</v>
      </c>
      <c r="B510" s="54" t="s">
        <v>14</v>
      </c>
      <c r="C510" s="53">
        <v>40</v>
      </c>
      <c r="D510" s="54" t="s">
        <v>15</v>
      </c>
      <c r="E510" s="18">
        <v>22845</v>
      </c>
      <c r="F510" s="18">
        <v>22825</v>
      </c>
      <c r="G510" s="57">
        <v>0</v>
      </c>
      <c r="H510" s="57">
        <f t="shared" si="465"/>
        <v>800</v>
      </c>
      <c r="I510" s="57">
        <v>0</v>
      </c>
      <c r="J510" s="57">
        <f t="shared" ref="J510" si="468">+I510+H510</f>
        <v>800</v>
      </c>
    </row>
    <row r="511" spans="1:10" ht="18" customHeight="1">
      <c r="A511" s="3">
        <v>42864</v>
      </c>
      <c r="B511" s="54" t="s">
        <v>14</v>
      </c>
      <c r="C511" s="53">
        <v>40</v>
      </c>
      <c r="D511" s="54" t="s">
        <v>13</v>
      </c>
      <c r="E511" s="18">
        <v>22780</v>
      </c>
      <c r="F511" s="18">
        <v>22830</v>
      </c>
      <c r="G511" s="18">
        <v>0</v>
      </c>
      <c r="H511" s="55">
        <f t="shared" ref="H511:H512" si="469">IF(D511="LONG",(F511-E511)*C511,(E511-F511)*C511)</f>
        <v>2000</v>
      </c>
      <c r="I511" s="61">
        <v>0</v>
      </c>
      <c r="J511" s="55">
        <f t="shared" ref="J511:J512" si="470">(H511+I511)</f>
        <v>2000</v>
      </c>
    </row>
    <row r="512" spans="1:10" ht="18" customHeight="1">
      <c r="A512" s="3">
        <v>42863</v>
      </c>
      <c r="B512" s="54" t="s">
        <v>14</v>
      </c>
      <c r="C512" s="53">
        <v>40</v>
      </c>
      <c r="D512" s="54" t="s">
        <v>13</v>
      </c>
      <c r="E512" s="18">
        <v>22780</v>
      </c>
      <c r="F512" s="18">
        <v>22810</v>
      </c>
      <c r="G512" s="18">
        <v>0</v>
      </c>
      <c r="H512" s="55">
        <f t="shared" si="469"/>
        <v>1200</v>
      </c>
      <c r="I512" s="61">
        <v>0</v>
      </c>
      <c r="J512" s="55">
        <f t="shared" si="470"/>
        <v>1200</v>
      </c>
    </row>
    <row r="513" spans="1:10" ht="18" customHeight="1">
      <c r="A513" s="3">
        <v>42860</v>
      </c>
      <c r="B513" s="54" t="s">
        <v>14</v>
      </c>
      <c r="C513" s="53">
        <v>40</v>
      </c>
      <c r="D513" s="54" t="s">
        <v>15</v>
      </c>
      <c r="E513" s="18">
        <v>22690</v>
      </c>
      <c r="F513" s="18">
        <v>22640</v>
      </c>
      <c r="G513" s="57">
        <v>22555</v>
      </c>
      <c r="H513" s="57">
        <f t="shared" ref="H513:H516" si="471">(E513-F513)*C513</f>
        <v>2000</v>
      </c>
      <c r="I513" s="57">
        <f t="shared" si="467"/>
        <v>3400</v>
      </c>
      <c r="J513" s="57">
        <f t="shared" ref="J513:J514" si="472">+I513+H513</f>
        <v>5400</v>
      </c>
    </row>
    <row r="514" spans="1:10" ht="18" customHeight="1">
      <c r="A514" s="3">
        <v>42859</v>
      </c>
      <c r="B514" s="54" t="s">
        <v>12</v>
      </c>
      <c r="C514" s="53">
        <v>75</v>
      </c>
      <c r="D514" s="54" t="s">
        <v>15</v>
      </c>
      <c r="E514" s="18">
        <v>9375</v>
      </c>
      <c r="F514" s="18">
        <v>9355</v>
      </c>
      <c r="G514" s="57">
        <v>9330</v>
      </c>
      <c r="H514" s="57">
        <f t="shared" si="471"/>
        <v>1500</v>
      </c>
      <c r="I514" s="57">
        <f t="shared" si="467"/>
        <v>1875</v>
      </c>
      <c r="J514" s="57">
        <f t="shared" si="472"/>
        <v>3375</v>
      </c>
    </row>
    <row r="515" spans="1:10" ht="18" customHeight="1">
      <c r="A515" s="3">
        <v>42858</v>
      </c>
      <c r="B515" s="54" t="s">
        <v>12</v>
      </c>
      <c r="C515" s="53">
        <v>75</v>
      </c>
      <c r="D515" s="54" t="s">
        <v>13</v>
      </c>
      <c r="E515" s="18">
        <v>9340</v>
      </c>
      <c r="F515" s="18">
        <v>9347</v>
      </c>
      <c r="G515" s="18">
        <v>0</v>
      </c>
      <c r="H515" s="55">
        <f t="shared" ref="H515" si="473">IF(D515="LONG",(F515-E515)*C515,(E515-F515)*C515)</f>
        <v>525</v>
      </c>
      <c r="I515" s="61">
        <v>0</v>
      </c>
      <c r="J515" s="55">
        <f t="shared" ref="J515" si="474">(H515+I515)</f>
        <v>525</v>
      </c>
    </row>
    <row r="516" spans="1:10" ht="18" customHeight="1">
      <c r="A516" s="3">
        <v>42857</v>
      </c>
      <c r="B516" s="54" t="s">
        <v>12</v>
      </c>
      <c r="C516" s="53">
        <v>75</v>
      </c>
      <c r="D516" s="54" t="s">
        <v>15</v>
      </c>
      <c r="E516" s="18">
        <v>9320</v>
      </c>
      <c r="F516" s="18">
        <v>9300</v>
      </c>
      <c r="G516" s="57">
        <v>0</v>
      </c>
      <c r="H516" s="57">
        <f t="shared" si="471"/>
        <v>1500</v>
      </c>
      <c r="I516" s="57">
        <v>0</v>
      </c>
      <c r="J516" s="57">
        <f t="shared" ref="J516" si="475">+I516+H516</f>
        <v>1500</v>
      </c>
    </row>
    <row r="517" spans="1:10">
      <c r="A517" s="17"/>
      <c r="B517" s="17"/>
      <c r="C517" s="17"/>
      <c r="D517" s="17"/>
      <c r="E517" s="17"/>
      <c r="F517" s="17"/>
      <c r="G517" s="17"/>
      <c r="H517" s="17"/>
      <c r="I517" s="17"/>
      <c r="J517" s="17"/>
    </row>
    <row r="518" spans="1:10" ht="18" customHeight="1">
      <c r="A518" s="3">
        <v>42853</v>
      </c>
      <c r="B518" s="54" t="s">
        <v>14</v>
      </c>
      <c r="C518" s="53">
        <v>40</v>
      </c>
      <c r="D518" s="54" t="s">
        <v>13</v>
      </c>
      <c r="E518" s="18">
        <v>22340</v>
      </c>
      <c r="F518" s="18">
        <v>22380</v>
      </c>
      <c r="G518" s="18">
        <v>0</v>
      </c>
      <c r="H518" s="55">
        <f>IF(D518="LONG",(F518-E518)*C518,(E518-F518)*C518)</f>
        <v>1600</v>
      </c>
      <c r="I518" s="61">
        <v>0</v>
      </c>
      <c r="J518" s="55">
        <f t="shared" ref="J518:J519" si="476">(H518+I518)</f>
        <v>1600</v>
      </c>
    </row>
    <row r="519" spans="1:10" ht="18" customHeight="1">
      <c r="A519" s="3">
        <v>42853</v>
      </c>
      <c r="B519" s="54" t="s">
        <v>12</v>
      </c>
      <c r="C519" s="53">
        <v>75</v>
      </c>
      <c r="D519" s="54" t="s">
        <v>13</v>
      </c>
      <c r="E519" s="18">
        <v>9340</v>
      </c>
      <c r="F519" s="18">
        <v>9346</v>
      </c>
      <c r="G519" s="18">
        <v>0</v>
      </c>
      <c r="H519" s="55">
        <f t="shared" ref="H519" si="477">IF(D519="LONG",(F519-E519)*C519,(E519-F519)*C519)</f>
        <v>450</v>
      </c>
      <c r="I519" s="61">
        <v>0</v>
      </c>
      <c r="J519" s="55">
        <f t="shared" si="476"/>
        <v>450</v>
      </c>
    </row>
    <row r="520" spans="1:10" ht="18" customHeight="1">
      <c r="A520" s="3">
        <v>42852</v>
      </c>
      <c r="B520" s="54" t="s">
        <v>14</v>
      </c>
      <c r="C520" s="53">
        <v>40</v>
      </c>
      <c r="D520" s="54" t="s">
        <v>15</v>
      </c>
      <c r="E520" s="18">
        <v>22180</v>
      </c>
      <c r="F520" s="18">
        <v>22270</v>
      </c>
      <c r="G520" s="57">
        <v>0</v>
      </c>
      <c r="H520" s="57">
        <f t="shared" ref="H520:H524" si="478">(E520-F520)*C520</f>
        <v>-3600</v>
      </c>
      <c r="I520" s="57">
        <v>0</v>
      </c>
      <c r="J520" s="57">
        <f t="shared" ref="J520:J521" si="479">+I520+H520</f>
        <v>-3600</v>
      </c>
    </row>
    <row r="521" spans="1:10" ht="18" customHeight="1">
      <c r="A521" s="3">
        <v>42851</v>
      </c>
      <c r="B521" s="54" t="s">
        <v>12</v>
      </c>
      <c r="C521" s="53">
        <v>75</v>
      </c>
      <c r="D521" s="54" t="s">
        <v>15</v>
      </c>
      <c r="E521" s="18">
        <v>9339</v>
      </c>
      <c r="F521" s="18">
        <v>9319</v>
      </c>
      <c r="G521" s="57">
        <v>9300</v>
      </c>
      <c r="H521" s="57">
        <f t="shared" si="478"/>
        <v>1500</v>
      </c>
      <c r="I521" s="57">
        <f>(F521-G521)*C521</f>
        <v>1425</v>
      </c>
      <c r="J521" s="57">
        <f t="shared" si="479"/>
        <v>2925</v>
      </c>
    </row>
    <row r="522" spans="1:10" ht="18" customHeight="1">
      <c r="A522" s="3">
        <v>42850</v>
      </c>
      <c r="B522" s="54" t="s">
        <v>14</v>
      </c>
      <c r="C522" s="53">
        <v>40</v>
      </c>
      <c r="D522" s="54" t="s">
        <v>13</v>
      </c>
      <c r="E522" s="18">
        <v>21900</v>
      </c>
      <c r="F522" s="18">
        <v>21950</v>
      </c>
      <c r="G522" s="18">
        <v>22010</v>
      </c>
      <c r="H522" s="55">
        <f>IF(D522="LONG",(F522-E522)*C522,(E522-F522)*C522)</f>
        <v>2000</v>
      </c>
      <c r="I522" s="61">
        <f>(G522-F522)*C522</f>
        <v>2400</v>
      </c>
      <c r="J522" s="55">
        <f t="shared" ref="J522" si="480">(H522+I522)</f>
        <v>4400</v>
      </c>
    </row>
    <row r="523" spans="1:10" ht="18" customHeight="1">
      <c r="A523" s="3">
        <v>42849</v>
      </c>
      <c r="B523" s="54" t="s">
        <v>14</v>
      </c>
      <c r="C523" s="53">
        <v>40</v>
      </c>
      <c r="D523" s="54" t="s">
        <v>15</v>
      </c>
      <c r="E523" s="18">
        <v>21818</v>
      </c>
      <c r="F523" s="18">
        <v>21768</v>
      </c>
      <c r="G523" s="57">
        <v>0</v>
      </c>
      <c r="H523" s="57">
        <f t="shared" si="478"/>
        <v>2000</v>
      </c>
      <c r="I523" s="57">
        <v>0</v>
      </c>
      <c r="J523" s="57">
        <f t="shared" ref="J523:J524" si="481">+I523+H523</f>
        <v>2000</v>
      </c>
    </row>
    <row r="524" spans="1:10" ht="18" customHeight="1">
      <c r="A524" s="3">
        <v>42846</v>
      </c>
      <c r="B524" s="54" t="s">
        <v>12</v>
      </c>
      <c r="C524" s="53">
        <v>75</v>
      </c>
      <c r="D524" s="54" t="s">
        <v>15</v>
      </c>
      <c r="E524" s="18">
        <v>9120</v>
      </c>
      <c r="F524" s="18">
        <v>9100</v>
      </c>
      <c r="G524" s="57">
        <v>0</v>
      </c>
      <c r="H524" s="57">
        <f t="shared" si="478"/>
        <v>1500</v>
      </c>
      <c r="I524" s="57">
        <v>0</v>
      </c>
      <c r="J524" s="57">
        <f t="shared" si="481"/>
        <v>1500</v>
      </c>
    </row>
    <row r="525" spans="1:10" ht="18" customHeight="1">
      <c r="A525" s="3">
        <v>42845</v>
      </c>
      <c r="B525" s="54" t="s">
        <v>14</v>
      </c>
      <c r="C525" s="53">
        <v>40</v>
      </c>
      <c r="D525" s="54" t="s">
        <v>13</v>
      </c>
      <c r="E525" s="18">
        <v>21551</v>
      </c>
      <c r="F525" s="18">
        <v>21570</v>
      </c>
      <c r="G525" s="18">
        <v>0</v>
      </c>
      <c r="H525" s="55">
        <f t="shared" ref="H525:H529" si="482">IF(D525="LONG",(F525-E525)*C525,(E525-F525)*C525)</f>
        <v>760</v>
      </c>
      <c r="I525" s="61">
        <v>0</v>
      </c>
      <c r="J525" s="55">
        <f t="shared" ref="J525:J530" si="483">(H525+I525)</f>
        <v>760</v>
      </c>
    </row>
    <row r="526" spans="1:10" ht="18" customHeight="1">
      <c r="A526" s="3">
        <v>42844</v>
      </c>
      <c r="B526" s="54" t="s">
        <v>12</v>
      </c>
      <c r="C526" s="53">
        <v>75</v>
      </c>
      <c r="D526" s="54" t="s">
        <v>13</v>
      </c>
      <c r="E526" s="18">
        <v>9121</v>
      </c>
      <c r="F526" s="18">
        <v>9141</v>
      </c>
      <c r="G526" s="18">
        <v>0</v>
      </c>
      <c r="H526" s="55">
        <f t="shared" si="482"/>
        <v>1500</v>
      </c>
      <c r="I526" s="61">
        <v>0</v>
      </c>
      <c r="J526" s="55">
        <f t="shared" si="483"/>
        <v>1500</v>
      </c>
    </row>
    <row r="527" spans="1:10" ht="18" customHeight="1">
      <c r="A527" s="3">
        <v>42843</v>
      </c>
      <c r="B527" s="54" t="s">
        <v>14</v>
      </c>
      <c r="C527" s="53">
        <v>40</v>
      </c>
      <c r="D527" s="54" t="s">
        <v>13</v>
      </c>
      <c r="E527" s="18">
        <v>21850</v>
      </c>
      <c r="F527" s="18">
        <v>21790</v>
      </c>
      <c r="G527" s="18">
        <v>0</v>
      </c>
      <c r="H527" s="55">
        <f t="shared" si="482"/>
        <v>-2400</v>
      </c>
      <c r="I527" s="61">
        <v>0</v>
      </c>
      <c r="J527" s="55">
        <f t="shared" si="483"/>
        <v>-2400</v>
      </c>
    </row>
    <row r="528" spans="1:10" ht="18" customHeight="1">
      <c r="A528" s="3">
        <v>42842</v>
      </c>
      <c r="B528" s="54" t="s">
        <v>14</v>
      </c>
      <c r="C528" s="53">
        <v>40</v>
      </c>
      <c r="D528" s="54" t="s">
        <v>13</v>
      </c>
      <c r="E528" s="18">
        <v>21690</v>
      </c>
      <c r="F528" s="18">
        <v>21710</v>
      </c>
      <c r="G528" s="18">
        <v>0</v>
      </c>
      <c r="H528" s="55">
        <f t="shared" si="482"/>
        <v>800</v>
      </c>
      <c r="I528" s="61">
        <v>0</v>
      </c>
      <c r="J528" s="55">
        <f t="shared" si="483"/>
        <v>800</v>
      </c>
    </row>
    <row r="529" spans="1:10" ht="18" customHeight="1">
      <c r="A529" s="3">
        <v>42838</v>
      </c>
      <c r="B529" s="54" t="s">
        <v>14</v>
      </c>
      <c r="C529" s="53">
        <v>40</v>
      </c>
      <c r="D529" s="54" t="s">
        <v>13</v>
      </c>
      <c r="E529" s="18">
        <v>21750</v>
      </c>
      <c r="F529" s="18">
        <v>21690</v>
      </c>
      <c r="G529" s="18">
        <v>0</v>
      </c>
      <c r="H529" s="55">
        <f t="shared" si="482"/>
        <v>-2400</v>
      </c>
      <c r="I529" s="61">
        <v>0</v>
      </c>
      <c r="J529" s="55">
        <f t="shared" si="483"/>
        <v>-2400</v>
      </c>
    </row>
    <row r="530" spans="1:10" ht="18" customHeight="1">
      <c r="A530" s="3">
        <v>42838</v>
      </c>
      <c r="B530" s="54" t="s">
        <v>12</v>
      </c>
      <c r="C530" s="53">
        <v>75</v>
      </c>
      <c r="D530" s="54" t="s">
        <v>13</v>
      </c>
      <c r="E530" s="18">
        <v>9220</v>
      </c>
      <c r="F530" s="18">
        <v>9180</v>
      </c>
      <c r="G530" s="18">
        <v>0</v>
      </c>
      <c r="H530" s="55">
        <f t="shared" ref="H530" si="484">IF(D530="LONG",(F530-E530)*C530,(E530-F530)*C530)</f>
        <v>-3000</v>
      </c>
      <c r="I530" s="61">
        <v>0</v>
      </c>
      <c r="J530" s="55">
        <f t="shared" si="483"/>
        <v>-3000</v>
      </c>
    </row>
    <row r="531" spans="1:10" ht="18" customHeight="1">
      <c r="A531" s="3">
        <v>42837</v>
      </c>
      <c r="B531" s="54" t="s">
        <v>12</v>
      </c>
      <c r="C531" s="53">
        <v>75</v>
      </c>
      <c r="D531" s="54" t="s">
        <v>15</v>
      </c>
      <c r="E531" s="18">
        <v>9200</v>
      </c>
      <c r="F531" s="18">
        <v>9225</v>
      </c>
      <c r="G531" s="57">
        <v>0</v>
      </c>
      <c r="H531" s="57">
        <f t="shared" ref="H531:H534" si="485">(E531-F531)*C531</f>
        <v>-1875</v>
      </c>
      <c r="I531" s="57">
        <v>0</v>
      </c>
      <c r="J531" s="57">
        <f>+I531+H531</f>
        <v>-1875</v>
      </c>
    </row>
    <row r="532" spans="1:10" ht="18" customHeight="1">
      <c r="A532" s="3">
        <v>42836</v>
      </c>
      <c r="B532" s="54" t="s">
        <v>14</v>
      </c>
      <c r="C532" s="53">
        <v>40</v>
      </c>
      <c r="D532" s="54" t="s">
        <v>15</v>
      </c>
      <c r="E532" s="18">
        <v>21745</v>
      </c>
      <c r="F532" s="18">
        <v>21690</v>
      </c>
      <c r="G532" s="57">
        <v>21630</v>
      </c>
      <c r="H532" s="57">
        <f t="shared" si="485"/>
        <v>2200</v>
      </c>
      <c r="I532" s="57">
        <f>(F532-G532)*C532</f>
        <v>2400</v>
      </c>
      <c r="J532" s="57">
        <f t="shared" ref="J532" si="486">+I532+H532</f>
        <v>4600</v>
      </c>
    </row>
    <row r="533" spans="1:10" ht="18" customHeight="1">
      <c r="A533" s="3">
        <v>42835</v>
      </c>
      <c r="B533" s="54" t="s">
        <v>14</v>
      </c>
      <c r="C533" s="53">
        <v>40</v>
      </c>
      <c r="D533" s="54" t="s">
        <v>13</v>
      </c>
      <c r="E533" s="18">
        <v>21500</v>
      </c>
      <c r="F533" s="18">
        <v>21550</v>
      </c>
      <c r="G533" s="18">
        <v>21585</v>
      </c>
      <c r="H533" s="55">
        <f t="shared" ref="H533" si="487">IF(D533="LONG",(F533-E533)*C533,(E533-F533)*C533)</f>
        <v>2000</v>
      </c>
      <c r="I533" s="61">
        <f t="shared" ref="I533:I537" si="488">(G533-F533)*C533</f>
        <v>1400</v>
      </c>
      <c r="J533" s="55">
        <f t="shared" ref="J533" si="489">(H533+I533)</f>
        <v>3400</v>
      </c>
    </row>
    <row r="534" spans="1:10" ht="18" customHeight="1">
      <c r="A534" s="3">
        <v>42832</v>
      </c>
      <c r="B534" s="54" t="s">
        <v>14</v>
      </c>
      <c r="C534" s="53">
        <v>40</v>
      </c>
      <c r="D534" s="54" t="s">
        <v>15</v>
      </c>
      <c r="E534" s="18">
        <v>21575</v>
      </c>
      <c r="F534" s="18">
        <v>21525</v>
      </c>
      <c r="G534" s="57">
        <v>21465</v>
      </c>
      <c r="H534" s="57">
        <f t="shared" si="485"/>
        <v>2000</v>
      </c>
      <c r="I534" s="57">
        <f>(F534-G534)*C534</f>
        <v>2400</v>
      </c>
      <c r="J534" s="57">
        <f>+I534+H534</f>
        <v>4400</v>
      </c>
    </row>
    <row r="535" spans="1:10" ht="18" customHeight="1">
      <c r="A535" s="3">
        <v>42831</v>
      </c>
      <c r="B535" s="54" t="s">
        <v>12</v>
      </c>
      <c r="C535" s="53">
        <v>75</v>
      </c>
      <c r="D535" s="54" t="s">
        <v>13</v>
      </c>
      <c r="E535" s="18">
        <v>9250</v>
      </c>
      <c r="F535" s="18">
        <v>9270</v>
      </c>
      <c r="G535" s="18">
        <v>9283</v>
      </c>
      <c r="H535" s="55">
        <f t="shared" ref="H535" si="490">IF(D535="LONG",(F535-E535)*C535,(E535-F535)*C535)</f>
        <v>1500</v>
      </c>
      <c r="I535" s="61">
        <f t="shared" si="488"/>
        <v>975</v>
      </c>
      <c r="J535" s="55">
        <f t="shared" ref="J535" si="491">(H535+I535)</f>
        <v>2475</v>
      </c>
    </row>
    <row r="536" spans="1:10" ht="18" customHeight="1">
      <c r="A536" s="3">
        <v>42830</v>
      </c>
      <c r="B536" s="54" t="s">
        <v>14</v>
      </c>
      <c r="C536" s="53">
        <v>40</v>
      </c>
      <c r="D536" s="54" t="s">
        <v>15</v>
      </c>
      <c r="E536" s="18">
        <v>21690</v>
      </c>
      <c r="F536" s="18">
        <v>21660</v>
      </c>
      <c r="G536" s="57">
        <v>0</v>
      </c>
      <c r="H536" s="57">
        <f t="shared" ref="H536:H541" si="492">(E536-F536)*C536</f>
        <v>1200</v>
      </c>
      <c r="I536" s="57">
        <v>0</v>
      </c>
      <c r="J536" s="57">
        <f t="shared" ref="J536" si="493">+I536+H536</f>
        <v>1200</v>
      </c>
    </row>
    <row r="537" spans="1:10" ht="18" customHeight="1">
      <c r="A537" s="3">
        <v>42828</v>
      </c>
      <c r="B537" s="54" t="s">
        <v>14</v>
      </c>
      <c r="C537" s="53">
        <v>40</v>
      </c>
      <c r="D537" s="54" t="s">
        <v>13</v>
      </c>
      <c r="E537" s="18">
        <v>21482</v>
      </c>
      <c r="F537" s="18">
        <v>21532</v>
      </c>
      <c r="G537" s="18">
        <v>21585</v>
      </c>
      <c r="H537" s="55">
        <f t="shared" ref="H537" si="494">IF(D537="LONG",(F537-E537)*C537,(E537-F537)*C537)</f>
        <v>2000</v>
      </c>
      <c r="I537" s="61">
        <f t="shared" si="488"/>
        <v>2120</v>
      </c>
      <c r="J537" s="55">
        <f t="shared" ref="J537" si="495">(H537+I537)</f>
        <v>4120</v>
      </c>
    </row>
    <row r="538" spans="1:10">
      <c r="A538" s="75"/>
      <c r="B538" s="76"/>
      <c r="C538" s="77"/>
      <c r="D538" s="76"/>
      <c r="E538" s="78"/>
      <c r="F538" s="78"/>
      <c r="G538" s="78"/>
      <c r="H538" s="79"/>
      <c r="I538" s="98"/>
      <c r="J538" s="98"/>
    </row>
    <row r="539" spans="1:10" ht="18" customHeight="1">
      <c r="A539" s="3">
        <v>42825</v>
      </c>
      <c r="B539" s="54" t="s">
        <v>14</v>
      </c>
      <c r="C539" s="53">
        <v>40</v>
      </c>
      <c r="D539" s="54" t="s">
        <v>15</v>
      </c>
      <c r="E539" s="18">
        <v>21535</v>
      </c>
      <c r="F539" s="18">
        <v>21490</v>
      </c>
      <c r="G539" s="57">
        <v>21465</v>
      </c>
      <c r="H539" s="57">
        <f t="shared" si="492"/>
        <v>1800</v>
      </c>
      <c r="I539" s="57">
        <f>(F539-G539)*C539</f>
        <v>1000</v>
      </c>
      <c r="J539" s="57">
        <f t="shared" ref="J539" si="496">+I539+H539</f>
        <v>2800</v>
      </c>
    </row>
    <row r="540" spans="1:10" ht="18" customHeight="1">
      <c r="A540" s="3">
        <v>42824</v>
      </c>
      <c r="B540" s="54" t="s">
        <v>12</v>
      </c>
      <c r="C540" s="53">
        <v>75</v>
      </c>
      <c r="D540" s="54" t="s">
        <v>13</v>
      </c>
      <c r="E540" s="18">
        <v>9160</v>
      </c>
      <c r="F540" s="18">
        <v>9176</v>
      </c>
      <c r="G540" s="18">
        <v>0</v>
      </c>
      <c r="H540" s="55">
        <f t="shared" ref="H540" si="497">IF(D540="LONG",(F540-E540)*C540,(E540-F540)*C540)</f>
        <v>1200</v>
      </c>
      <c r="I540" s="61">
        <v>0</v>
      </c>
      <c r="J540" s="55">
        <f t="shared" ref="J540" si="498">(H540+I540)</f>
        <v>1200</v>
      </c>
    </row>
    <row r="541" spans="1:10" ht="18" customHeight="1">
      <c r="A541" s="3">
        <v>42823</v>
      </c>
      <c r="B541" s="54" t="s">
        <v>14</v>
      </c>
      <c r="C541" s="53">
        <v>40</v>
      </c>
      <c r="D541" s="54" t="s">
        <v>15</v>
      </c>
      <c r="E541" s="18">
        <v>21385</v>
      </c>
      <c r="F541" s="18">
        <v>21400</v>
      </c>
      <c r="G541" s="57">
        <v>0</v>
      </c>
      <c r="H541" s="57">
        <f t="shared" si="492"/>
        <v>-600</v>
      </c>
      <c r="I541" s="57">
        <v>0</v>
      </c>
      <c r="J541" s="57">
        <f>+I541+H541</f>
        <v>-600</v>
      </c>
    </row>
    <row r="542" spans="1:10" ht="18" customHeight="1">
      <c r="A542" s="3">
        <v>42822</v>
      </c>
      <c r="B542" s="54" t="s">
        <v>16</v>
      </c>
      <c r="C542" s="53">
        <v>40</v>
      </c>
      <c r="D542" s="54" t="s">
        <v>13</v>
      </c>
      <c r="E542" s="18">
        <v>21230</v>
      </c>
      <c r="F542" s="18">
        <v>21250</v>
      </c>
      <c r="G542" s="18">
        <v>0</v>
      </c>
      <c r="H542" s="55">
        <f t="shared" ref="H542" si="499">IF(D542="LONG",(F542-E542)*C542,(E542-F542)*C542)</f>
        <v>800</v>
      </c>
      <c r="I542" s="61">
        <v>0</v>
      </c>
      <c r="J542" s="55">
        <f t="shared" ref="J542" si="500">(H542+I542)</f>
        <v>800</v>
      </c>
    </row>
    <row r="543" spans="1:10" ht="18" customHeight="1">
      <c r="A543" s="3">
        <v>42821</v>
      </c>
      <c r="B543" s="54" t="s">
        <v>14</v>
      </c>
      <c r="C543" s="53">
        <v>40</v>
      </c>
      <c r="D543" s="54" t="s">
        <v>15</v>
      </c>
      <c r="E543" s="18">
        <v>21035</v>
      </c>
      <c r="F543" s="18">
        <v>21095</v>
      </c>
      <c r="G543" s="57">
        <v>0</v>
      </c>
      <c r="H543" s="57">
        <f>(E543-F543)*C543</f>
        <v>-2400</v>
      </c>
      <c r="I543" s="57">
        <v>0</v>
      </c>
      <c r="J543" s="57">
        <f t="shared" ref="J543" si="501">+I543+H543</f>
        <v>-2400</v>
      </c>
    </row>
    <row r="544" spans="1:10" ht="18" customHeight="1">
      <c r="A544" s="3">
        <v>42818</v>
      </c>
      <c r="B544" s="54" t="s">
        <v>16</v>
      </c>
      <c r="C544" s="53">
        <v>40</v>
      </c>
      <c r="D544" s="54" t="s">
        <v>13</v>
      </c>
      <c r="E544" s="18">
        <v>21170</v>
      </c>
      <c r="F544" s="18">
        <v>21205</v>
      </c>
      <c r="G544" s="18">
        <v>0</v>
      </c>
      <c r="H544" s="55">
        <f t="shared" ref="H544:H556" si="502">IF(D544="LONG",(F544-E544)*C544,(E544-F544)*C544)</f>
        <v>1400</v>
      </c>
      <c r="I544" s="61">
        <v>0</v>
      </c>
      <c r="J544" s="55">
        <f t="shared" ref="J544:J556" si="503">(H544+I544)</f>
        <v>1400</v>
      </c>
    </row>
    <row r="545" spans="1:10" ht="18" customHeight="1">
      <c r="A545" s="3">
        <v>42817</v>
      </c>
      <c r="B545" s="54" t="s">
        <v>12</v>
      </c>
      <c r="C545" s="53">
        <v>75</v>
      </c>
      <c r="D545" s="54" t="s">
        <v>13</v>
      </c>
      <c r="E545" s="18">
        <v>9080</v>
      </c>
      <c r="F545" s="18">
        <v>9100</v>
      </c>
      <c r="G545" s="18">
        <v>9130</v>
      </c>
      <c r="H545" s="55">
        <f t="shared" si="502"/>
        <v>1500</v>
      </c>
      <c r="I545" s="61">
        <f>(G545-F545)*C545</f>
        <v>2250</v>
      </c>
      <c r="J545" s="55">
        <f t="shared" si="503"/>
        <v>3750</v>
      </c>
    </row>
    <row r="546" spans="1:10" ht="18" customHeight="1">
      <c r="A546" s="3">
        <v>42816</v>
      </c>
      <c r="B546" s="54" t="s">
        <v>12</v>
      </c>
      <c r="C546" s="53">
        <v>75</v>
      </c>
      <c r="D546" s="54" t="s">
        <v>13</v>
      </c>
      <c r="E546" s="18">
        <v>9080</v>
      </c>
      <c r="F546" s="18">
        <v>9050</v>
      </c>
      <c r="G546" s="18">
        <v>0</v>
      </c>
      <c r="H546" s="55">
        <f t="shared" si="502"/>
        <v>-2250</v>
      </c>
      <c r="I546" s="61">
        <v>0</v>
      </c>
      <c r="J546" s="55">
        <f t="shared" si="503"/>
        <v>-2250</v>
      </c>
    </row>
    <row r="547" spans="1:10" ht="18" customHeight="1">
      <c r="A547" s="3">
        <v>42815</v>
      </c>
      <c r="B547" s="54" t="s">
        <v>16</v>
      </c>
      <c r="C547" s="53">
        <v>40</v>
      </c>
      <c r="D547" s="54" t="s">
        <v>13</v>
      </c>
      <c r="E547" s="18">
        <v>21070</v>
      </c>
      <c r="F547" s="18">
        <v>21120</v>
      </c>
      <c r="G547" s="18">
        <v>0</v>
      </c>
      <c r="H547" s="55">
        <f t="shared" si="502"/>
        <v>2000</v>
      </c>
      <c r="I547" s="61">
        <v>0</v>
      </c>
      <c r="J547" s="55">
        <f t="shared" si="503"/>
        <v>2000</v>
      </c>
    </row>
    <row r="548" spans="1:10" ht="18" customHeight="1">
      <c r="A548" s="3">
        <v>42814</v>
      </c>
      <c r="B548" s="54" t="s">
        <v>14</v>
      </c>
      <c r="C548" s="53">
        <v>40</v>
      </c>
      <c r="D548" s="54" t="s">
        <v>13</v>
      </c>
      <c r="E548" s="18">
        <v>21190</v>
      </c>
      <c r="F548" s="18">
        <v>21130</v>
      </c>
      <c r="G548" s="18">
        <v>0</v>
      </c>
      <c r="H548" s="55">
        <f t="shared" si="502"/>
        <v>-2400</v>
      </c>
      <c r="I548" s="61">
        <v>0</v>
      </c>
      <c r="J548" s="55">
        <f t="shared" si="503"/>
        <v>-2400</v>
      </c>
    </row>
    <row r="549" spans="1:10" ht="18" customHeight="1">
      <c r="A549" s="3">
        <v>42811</v>
      </c>
      <c r="B549" s="54" t="s">
        <v>16</v>
      </c>
      <c r="C549" s="53">
        <v>40</v>
      </c>
      <c r="D549" s="54" t="s">
        <v>13</v>
      </c>
      <c r="E549" s="18">
        <v>21230</v>
      </c>
      <c r="F549" s="18">
        <v>21260</v>
      </c>
      <c r="G549" s="18">
        <v>0</v>
      </c>
      <c r="H549" s="55">
        <f t="shared" si="502"/>
        <v>1200</v>
      </c>
      <c r="I549" s="61">
        <v>0</v>
      </c>
      <c r="J549" s="55">
        <f t="shared" si="503"/>
        <v>1200</v>
      </c>
    </row>
    <row r="550" spans="1:10" ht="18" customHeight="1">
      <c r="A550" s="3">
        <v>42810</v>
      </c>
      <c r="B550" s="54" t="s">
        <v>12</v>
      </c>
      <c r="C550" s="53">
        <v>75</v>
      </c>
      <c r="D550" s="54" t="s">
        <v>13</v>
      </c>
      <c r="E550" s="18">
        <v>9165</v>
      </c>
      <c r="F550" s="18">
        <v>9180</v>
      </c>
      <c r="G550" s="18">
        <v>0</v>
      </c>
      <c r="H550" s="55">
        <f t="shared" si="502"/>
        <v>1125</v>
      </c>
      <c r="I550" s="61">
        <v>0</v>
      </c>
      <c r="J550" s="55">
        <f t="shared" si="503"/>
        <v>1125</v>
      </c>
    </row>
    <row r="551" spans="1:10" ht="18" customHeight="1">
      <c r="A551" s="3">
        <v>42809</v>
      </c>
      <c r="B551" s="54" t="s">
        <v>14</v>
      </c>
      <c r="C551" s="53">
        <v>40</v>
      </c>
      <c r="D551" s="54" t="s">
        <v>13</v>
      </c>
      <c r="E551" s="18">
        <v>21250</v>
      </c>
      <c r="F551" s="18">
        <v>21280</v>
      </c>
      <c r="G551" s="18">
        <v>0</v>
      </c>
      <c r="H551" s="55">
        <f t="shared" si="502"/>
        <v>1200</v>
      </c>
      <c r="I551" s="61">
        <v>0</v>
      </c>
      <c r="J551" s="55">
        <f t="shared" si="503"/>
        <v>1200</v>
      </c>
    </row>
    <row r="552" spans="1:10" ht="18" customHeight="1">
      <c r="A552" s="3">
        <v>42808</v>
      </c>
      <c r="B552" s="54" t="s">
        <v>12</v>
      </c>
      <c r="C552" s="53">
        <v>75</v>
      </c>
      <c r="D552" s="54" t="s">
        <v>13</v>
      </c>
      <c r="E552" s="18">
        <v>9110</v>
      </c>
      <c r="F552" s="18">
        <v>9130</v>
      </c>
      <c r="G552" s="18">
        <v>0</v>
      </c>
      <c r="H552" s="55">
        <f t="shared" si="502"/>
        <v>1500</v>
      </c>
      <c r="I552" s="61">
        <v>0</v>
      </c>
      <c r="J552" s="55">
        <f t="shared" si="503"/>
        <v>1500</v>
      </c>
    </row>
    <row r="553" spans="1:10" ht="18" customHeight="1">
      <c r="A553" s="3">
        <v>42804</v>
      </c>
      <c r="B553" s="54" t="s">
        <v>14</v>
      </c>
      <c r="C553" s="53">
        <v>40</v>
      </c>
      <c r="D553" s="54" t="s">
        <v>13</v>
      </c>
      <c r="E553" s="18">
        <v>20790</v>
      </c>
      <c r="F553" s="18">
        <v>20820</v>
      </c>
      <c r="G553" s="18">
        <v>0</v>
      </c>
      <c r="H553" s="55">
        <f t="shared" si="502"/>
        <v>1200</v>
      </c>
      <c r="I553" s="61">
        <v>0</v>
      </c>
      <c r="J553" s="55">
        <f t="shared" si="503"/>
        <v>1200</v>
      </c>
    </row>
    <row r="554" spans="1:10" ht="18" customHeight="1">
      <c r="A554" s="3">
        <v>42803</v>
      </c>
      <c r="B554" s="54" t="s">
        <v>14</v>
      </c>
      <c r="C554" s="53">
        <v>40</v>
      </c>
      <c r="D554" s="54" t="s">
        <v>15</v>
      </c>
      <c r="E554" s="18">
        <v>20760</v>
      </c>
      <c r="F554" s="18">
        <v>20710</v>
      </c>
      <c r="G554" s="18">
        <v>0</v>
      </c>
      <c r="H554" s="55">
        <f t="shared" si="502"/>
        <v>2000</v>
      </c>
      <c r="I554" s="61">
        <v>0</v>
      </c>
      <c r="J554" s="55">
        <f t="shared" si="503"/>
        <v>2000</v>
      </c>
    </row>
    <row r="555" spans="1:10">
      <c r="A555" s="3">
        <v>42802</v>
      </c>
      <c r="B555" s="54" t="s">
        <v>12</v>
      </c>
      <c r="C555" s="53">
        <v>75</v>
      </c>
      <c r="D555" s="54" t="s">
        <v>13</v>
      </c>
      <c r="E555" s="18">
        <v>8915</v>
      </c>
      <c r="F555" s="18">
        <v>8935</v>
      </c>
      <c r="G555" s="18">
        <v>8959</v>
      </c>
      <c r="H555" s="55">
        <f t="shared" si="502"/>
        <v>1500</v>
      </c>
      <c r="I555" s="61">
        <f>(G555-F555)*C555</f>
        <v>1800</v>
      </c>
      <c r="J555" s="55">
        <f t="shared" si="503"/>
        <v>3300</v>
      </c>
    </row>
    <row r="556" spans="1:10">
      <c r="A556" s="3">
        <v>42801</v>
      </c>
      <c r="B556" s="54" t="s">
        <v>12</v>
      </c>
      <c r="C556" s="53">
        <v>75</v>
      </c>
      <c r="D556" s="54" t="s">
        <v>13</v>
      </c>
      <c r="E556" s="18">
        <v>8970</v>
      </c>
      <c r="F556" s="18">
        <v>8980</v>
      </c>
      <c r="G556" s="18">
        <v>0</v>
      </c>
      <c r="H556" s="55">
        <f t="shared" si="502"/>
        <v>750</v>
      </c>
      <c r="I556" s="61">
        <v>0</v>
      </c>
      <c r="J556" s="55">
        <f t="shared" si="503"/>
        <v>750</v>
      </c>
    </row>
    <row r="557" spans="1:10">
      <c r="A557" s="17"/>
      <c r="B557" s="17"/>
      <c r="C557" s="17"/>
      <c r="D557" s="17"/>
      <c r="E557" s="17"/>
      <c r="F557" s="17"/>
      <c r="G557" s="17"/>
      <c r="H557" s="17"/>
      <c r="I557" s="17"/>
      <c r="J557" s="17"/>
    </row>
    <row r="558" spans="1:10">
      <c r="A558" s="3">
        <v>42726</v>
      </c>
      <c r="B558" s="54" t="s">
        <v>17</v>
      </c>
      <c r="C558" s="53">
        <v>75</v>
      </c>
      <c r="D558" s="54" t="s">
        <v>13</v>
      </c>
      <c r="E558" s="18">
        <v>8000</v>
      </c>
      <c r="F558" s="18">
        <v>8020</v>
      </c>
      <c r="G558" s="18">
        <v>0</v>
      </c>
      <c r="H558" s="55">
        <f t="shared" ref="H558:H568" si="504">IF(D558="LONG",(F558-E558)*C558,(E558-F558)*C558)</f>
        <v>1500</v>
      </c>
      <c r="I558" s="61">
        <v>0</v>
      </c>
      <c r="J558" s="55">
        <f t="shared" ref="J558:J568" si="505">(H558+I558)</f>
        <v>1500</v>
      </c>
    </row>
    <row r="559" spans="1:10">
      <c r="A559" s="3">
        <v>42726</v>
      </c>
      <c r="B559" s="54" t="s">
        <v>14</v>
      </c>
      <c r="C559" s="53">
        <v>40</v>
      </c>
      <c r="D559" s="54" t="s">
        <v>13</v>
      </c>
      <c r="E559" s="18">
        <v>17930</v>
      </c>
      <c r="F559" s="18">
        <v>17980</v>
      </c>
      <c r="G559" s="18">
        <v>0</v>
      </c>
      <c r="H559" s="55">
        <f t="shared" si="504"/>
        <v>2000</v>
      </c>
      <c r="I559" s="61">
        <v>0</v>
      </c>
      <c r="J559" s="55">
        <f t="shared" si="505"/>
        <v>2000</v>
      </c>
    </row>
    <row r="560" spans="1:10">
      <c r="A560" s="3">
        <v>42725</v>
      </c>
      <c r="B560" s="54" t="s">
        <v>14</v>
      </c>
      <c r="C560" s="53">
        <v>40</v>
      </c>
      <c r="D560" s="54" t="s">
        <v>13</v>
      </c>
      <c r="E560" s="18">
        <v>18150</v>
      </c>
      <c r="F560" s="18">
        <v>18090</v>
      </c>
      <c r="G560" s="18">
        <v>0</v>
      </c>
      <c r="H560" s="55">
        <f t="shared" si="504"/>
        <v>-2400</v>
      </c>
      <c r="I560" s="61">
        <v>0</v>
      </c>
      <c r="J560" s="55">
        <f t="shared" si="505"/>
        <v>-2400</v>
      </c>
    </row>
    <row r="561" spans="1:10">
      <c r="A561" s="3">
        <v>42724</v>
      </c>
      <c r="B561" s="54" t="s">
        <v>14</v>
      </c>
      <c r="C561" s="53">
        <v>40</v>
      </c>
      <c r="D561" s="54" t="s">
        <v>13</v>
      </c>
      <c r="E561" s="18">
        <v>18100</v>
      </c>
      <c r="F561" s="18">
        <v>18150</v>
      </c>
      <c r="G561" s="18">
        <v>0</v>
      </c>
      <c r="H561" s="55">
        <f t="shared" si="504"/>
        <v>2000</v>
      </c>
      <c r="I561" s="61">
        <v>0</v>
      </c>
      <c r="J561" s="55">
        <f t="shared" si="505"/>
        <v>2000</v>
      </c>
    </row>
    <row r="562" spans="1:10">
      <c r="A562" s="3">
        <v>42724</v>
      </c>
      <c r="B562" s="54" t="s">
        <v>17</v>
      </c>
      <c r="C562" s="53">
        <v>75</v>
      </c>
      <c r="D562" s="54" t="s">
        <v>13</v>
      </c>
      <c r="E562" s="18">
        <v>8090</v>
      </c>
      <c r="F562" s="18">
        <v>8105</v>
      </c>
      <c r="G562" s="18">
        <v>0</v>
      </c>
      <c r="H562" s="55">
        <f t="shared" si="504"/>
        <v>1125</v>
      </c>
      <c r="I562" s="61">
        <v>0</v>
      </c>
      <c r="J562" s="55">
        <f t="shared" si="505"/>
        <v>1125</v>
      </c>
    </row>
    <row r="563" spans="1:10">
      <c r="A563" s="3">
        <v>42723</v>
      </c>
      <c r="B563" s="54" t="s">
        <v>12</v>
      </c>
      <c r="C563" s="53">
        <v>75</v>
      </c>
      <c r="D563" s="54" t="s">
        <v>13</v>
      </c>
      <c r="E563" s="18">
        <v>8140</v>
      </c>
      <c r="F563" s="18">
        <v>8115</v>
      </c>
      <c r="G563" s="18">
        <v>0</v>
      </c>
      <c r="H563" s="55">
        <f t="shared" si="504"/>
        <v>-1875</v>
      </c>
      <c r="I563" s="61">
        <v>0</v>
      </c>
      <c r="J563" s="55">
        <f t="shared" si="505"/>
        <v>-1875</v>
      </c>
    </row>
    <row r="564" spans="1:10">
      <c r="A564" s="3">
        <v>42720</v>
      </c>
      <c r="B564" s="54" t="s">
        <v>17</v>
      </c>
      <c r="C564" s="53">
        <v>75</v>
      </c>
      <c r="D564" s="54" t="s">
        <v>13</v>
      </c>
      <c r="E564" s="18">
        <v>8150</v>
      </c>
      <c r="F564" s="18">
        <v>8155</v>
      </c>
      <c r="G564" s="18">
        <v>0</v>
      </c>
      <c r="H564" s="55">
        <f t="shared" si="504"/>
        <v>375</v>
      </c>
      <c r="I564" s="61">
        <v>0</v>
      </c>
      <c r="J564" s="55">
        <f t="shared" si="505"/>
        <v>375</v>
      </c>
    </row>
    <row r="565" spans="1:10">
      <c r="A565" s="3">
        <v>42719</v>
      </c>
      <c r="B565" s="54" t="s">
        <v>14</v>
      </c>
      <c r="C565" s="53">
        <v>40</v>
      </c>
      <c r="D565" s="54" t="s">
        <v>13</v>
      </c>
      <c r="E565" s="18">
        <v>18345</v>
      </c>
      <c r="F565" s="18">
        <v>18400</v>
      </c>
      <c r="G565" s="18">
        <v>0</v>
      </c>
      <c r="H565" s="55">
        <f t="shared" si="504"/>
        <v>2200</v>
      </c>
      <c r="I565" s="61">
        <v>0</v>
      </c>
      <c r="J565" s="55">
        <f t="shared" si="505"/>
        <v>2200</v>
      </c>
    </row>
    <row r="566" spans="1:10">
      <c r="A566" s="3">
        <v>42718</v>
      </c>
      <c r="B566" s="54" t="s">
        <v>14</v>
      </c>
      <c r="C566" s="53">
        <v>40</v>
      </c>
      <c r="D566" s="54" t="s">
        <v>13</v>
      </c>
      <c r="E566" s="18">
        <v>18435</v>
      </c>
      <c r="F566" s="18">
        <v>18375</v>
      </c>
      <c r="G566" s="18">
        <v>0</v>
      </c>
      <c r="H566" s="55">
        <f t="shared" si="504"/>
        <v>-2400</v>
      </c>
      <c r="I566" s="61">
        <v>0</v>
      </c>
      <c r="J566" s="55">
        <f t="shared" si="505"/>
        <v>-2400</v>
      </c>
    </row>
    <row r="567" spans="1:10">
      <c r="A567" s="3">
        <v>42717</v>
      </c>
      <c r="B567" s="54" t="s">
        <v>17</v>
      </c>
      <c r="C567" s="53">
        <v>75</v>
      </c>
      <c r="D567" s="54" t="s">
        <v>13</v>
      </c>
      <c r="E567" s="18">
        <v>8185</v>
      </c>
      <c r="F567" s="18">
        <v>8205</v>
      </c>
      <c r="G567" s="18">
        <v>8230</v>
      </c>
      <c r="H567" s="55">
        <f t="shared" si="504"/>
        <v>1500</v>
      </c>
      <c r="I567" s="61">
        <f t="shared" ref="I567:I568" si="506">(G567-F567)*C567</f>
        <v>1875</v>
      </c>
      <c r="J567" s="55">
        <f t="shared" si="505"/>
        <v>3375</v>
      </c>
    </row>
    <row r="568" spans="1:10">
      <c r="A568" s="3">
        <v>42717</v>
      </c>
      <c r="B568" s="54" t="s">
        <v>14</v>
      </c>
      <c r="C568" s="53">
        <v>40</v>
      </c>
      <c r="D568" s="54" t="s">
        <v>13</v>
      </c>
      <c r="E568" s="18">
        <v>18375</v>
      </c>
      <c r="F568" s="18">
        <v>18425</v>
      </c>
      <c r="G568" s="18">
        <v>18485</v>
      </c>
      <c r="H568" s="55">
        <f t="shared" si="504"/>
        <v>2000</v>
      </c>
      <c r="I568" s="61">
        <f t="shared" si="506"/>
        <v>2400</v>
      </c>
      <c r="J568" s="55">
        <f t="shared" si="505"/>
        <v>4400</v>
      </c>
    </row>
    <row r="569" spans="1:10">
      <c r="A569" s="3">
        <v>42713</v>
      </c>
      <c r="B569" s="54" t="s">
        <v>14</v>
      </c>
      <c r="C569" s="53">
        <v>40</v>
      </c>
      <c r="D569" s="54" t="s">
        <v>15</v>
      </c>
      <c r="E569" s="18">
        <v>18690</v>
      </c>
      <c r="F569" s="18">
        <v>18750</v>
      </c>
      <c r="G569" s="18">
        <v>0</v>
      </c>
      <c r="H569" s="57">
        <f t="shared" ref="H569:H571" si="507">(E569-F569)*C569</f>
        <v>-2400</v>
      </c>
      <c r="I569" s="61">
        <v>0</v>
      </c>
      <c r="J569" s="57">
        <f t="shared" ref="J569:J571" si="508">+I569+H569</f>
        <v>-2400</v>
      </c>
    </row>
    <row r="570" spans="1:10">
      <c r="A570" s="3">
        <v>42712</v>
      </c>
      <c r="B570" s="54" t="s">
        <v>17</v>
      </c>
      <c r="C570" s="53">
        <v>75</v>
      </c>
      <c r="D570" s="54" t="s">
        <v>15</v>
      </c>
      <c r="E570" s="18">
        <v>8260</v>
      </c>
      <c r="F570" s="18">
        <v>8235</v>
      </c>
      <c r="G570" s="18">
        <v>0</v>
      </c>
      <c r="H570" s="57">
        <f t="shared" si="507"/>
        <v>1875</v>
      </c>
      <c r="I570" s="61">
        <v>0</v>
      </c>
      <c r="J570" s="57">
        <f t="shared" si="508"/>
        <v>1875</v>
      </c>
    </row>
    <row r="571" spans="1:10">
      <c r="A571" s="3">
        <v>42712</v>
      </c>
      <c r="B571" s="54" t="s">
        <v>14</v>
      </c>
      <c r="C571" s="53">
        <v>40</v>
      </c>
      <c r="D571" s="54" t="s">
        <v>15</v>
      </c>
      <c r="E571" s="18">
        <v>18525</v>
      </c>
      <c r="F571" s="18">
        <v>18585</v>
      </c>
      <c r="G571" s="18">
        <v>0</v>
      </c>
      <c r="H571" s="57">
        <f t="shared" si="507"/>
        <v>-2400</v>
      </c>
      <c r="I571" s="61">
        <v>0</v>
      </c>
      <c r="J571" s="57">
        <f t="shared" si="508"/>
        <v>-2400</v>
      </c>
    </row>
    <row r="572" spans="1:10">
      <c r="A572" s="3">
        <v>42711</v>
      </c>
      <c r="B572" s="54" t="s">
        <v>14</v>
      </c>
      <c r="C572" s="53">
        <v>40</v>
      </c>
      <c r="D572" s="54" t="s">
        <v>13</v>
      </c>
      <c r="E572" s="18">
        <v>18570</v>
      </c>
      <c r="F572" s="18">
        <v>18620</v>
      </c>
      <c r="G572" s="18">
        <v>0</v>
      </c>
      <c r="H572" s="55">
        <f t="shared" ref="H572:H576" si="509">IF(D572="LONG",(F572-E572)*C572,(E572-F572)*C572)</f>
        <v>2000</v>
      </c>
      <c r="I572" s="61">
        <v>0</v>
      </c>
      <c r="J572" s="55">
        <f t="shared" ref="J572:J576" si="510">(H572+I572)</f>
        <v>2000</v>
      </c>
    </row>
    <row r="573" spans="1:10">
      <c r="A573" s="3">
        <v>42710</v>
      </c>
      <c r="B573" s="54" t="s">
        <v>17</v>
      </c>
      <c r="C573" s="53">
        <v>75</v>
      </c>
      <c r="D573" s="54" t="s">
        <v>13</v>
      </c>
      <c r="E573" s="18">
        <v>8185</v>
      </c>
      <c r="F573" s="18">
        <v>8205</v>
      </c>
      <c r="G573" s="18">
        <v>0</v>
      </c>
      <c r="H573" s="55">
        <f t="shared" si="509"/>
        <v>1500</v>
      </c>
      <c r="I573" s="61">
        <v>0</v>
      </c>
      <c r="J573" s="55">
        <f t="shared" si="510"/>
        <v>1500</v>
      </c>
    </row>
    <row r="574" spans="1:10">
      <c r="A574" s="3">
        <v>42709</v>
      </c>
      <c r="B574" s="54" t="s">
        <v>17</v>
      </c>
      <c r="C574" s="53">
        <v>75</v>
      </c>
      <c r="D574" s="54" t="s">
        <v>13</v>
      </c>
      <c r="E574" s="18">
        <v>8105</v>
      </c>
      <c r="F574" s="18">
        <v>8125</v>
      </c>
      <c r="G574" s="18">
        <v>8150</v>
      </c>
      <c r="H574" s="55">
        <f t="shared" si="509"/>
        <v>1500</v>
      </c>
      <c r="I574" s="61">
        <f t="shared" ref="I574:I576" si="511">(G574-F574)*C574</f>
        <v>1875</v>
      </c>
      <c r="J574" s="55">
        <f t="shared" si="510"/>
        <v>3375</v>
      </c>
    </row>
    <row r="575" spans="1:10">
      <c r="A575" s="3">
        <v>42706</v>
      </c>
      <c r="B575" s="54" t="s">
        <v>14</v>
      </c>
      <c r="C575" s="53">
        <v>40</v>
      </c>
      <c r="D575" s="54" t="s">
        <v>13</v>
      </c>
      <c r="E575" s="18">
        <v>18250</v>
      </c>
      <c r="F575" s="18">
        <v>18300</v>
      </c>
      <c r="G575" s="18">
        <v>18360</v>
      </c>
      <c r="H575" s="55">
        <f t="shared" si="509"/>
        <v>2000</v>
      </c>
      <c r="I575" s="61">
        <f t="shared" si="511"/>
        <v>2400</v>
      </c>
      <c r="J575" s="55">
        <f t="shared" si="510"/>
        <v>4400</v>
      </c>
    </row>
    <row r="576" spans="1:10">
      <c r="A576" s="3">
        <v>42706</v>
      </c>
      <c r="B576" s="54" t="s">
        <v>17</v>
      </c>
      <c r="C576" s="53">
        <v>75</v>
      </c>
      <c r="D576" s="54" t="s">
        <v>13</v>
      </c>
      <c r="E576" s="18">
        <v>8140</v>
      </c>
      <c r="F576" s="18">
        <v>8160</v>
      </c>
      <c r="G576" s="18">
        <v>8190</v>
      </c>
      <c r="H576" s="55">
        <f t="shared" si="509"/>
        <v>1500</v>
      </c>
      <c r="I576" s="61">
        <f t="shared" si="511"/>
        <v>2250</v>
      </c>
      <c r="J576" s="55">
        <f t="shared" si="510"/>
        <v>3750</v>
      </c>
    </row>
    <row r="577" spans="1:10">
      <c r="A577" s="3">
        <v>42705</v>
      </c>
      <c r="B577" s="54" t="s">
        <v>12</v>
      </c>
      <c r="C577" s="53">
        <v>75</v>
      </c>
      <c r="D577" s="54" t="s">
        <v>15</v>
      </c>
      <c r="E577" s="18">
        <v>18630</v>
      </c>
      <c r="F577" s="18">
        <v>18580</v>
      </c>
      <c r="G577" s="18">
        <v>18520</v>
      </c>
      <c r="H577" s="57">
        <f>(E577-F577)*C577</f>
        <v>3750</v>
      </c>
      <c r="I577" s="57">
        <f>(F577-G577)*C577</f>
        <v>4500</v>
      </c>
      <c r="J577" s="57">
        <f>+I577+H577</f>
        <v>8250</v>
      </c>
    </row>
    <row r="578" spans="1:10">
      <c r="A578" s="96"/>
      <c r="B578" s="97"/>
      <c r="C578" s="77"/>
      <c r="D578" s="97"/>
      <c r="E578" s="78"/>
      <c r="F578" s="78"/>
      <c r="G578" s="78"/>
      <c r="H578" s="17"/>
      <c r="I578" s="17"/>
      <c r="J578" s="17"/>
    </row>
    <row r="579" spans="1:10">
      <c r="A579" s="3">
        <v>42704</v>
      </c>
      <c r="B579" s="54" t="s">
        <v>12</v>
      </c>
      <c r="C579" s="53">
        <v>75</v>
      </c>
      <c r="D579" s="54" t="s">
        <v>15</v>
      </c>
      <c r="E579" s="18">
        <v>8205</v>
      </c>
      <c r="F579" s="18">
        <v>8185</v>
      </c>
      <c r="G579" s="18">
        <v>0</v>
      </c>
      <c r="H579" s="57">
        <f t="shared" ref="H579:H580" si="512">(E579-F579)*C579</f>
        <v>1500</v>
      </c>
      <c r="I579" s="61">
        <v>0</v>
      </c>
      <c r="J579" s="57">
        <f t="shared" ref="J579:J580" si="513">+I579+H579</f>
        <v>1500</v>
      </c>
    </row>
    <row r="580" spans="1:10">
      <c r="A580" s="3">
        <v>42703</v>
      </c>
      <c r="B580" s="54" t="s">
        <v>12</v>
      </c>
      <c r="C580" s="53">
        <v>75</v>
      </c>
      <c r="D580" s="54" t="s">
        <v>15</v>
      </c>
      <c r="E580" s="18">
        <v>8212</v>
      </c>
      <c r="F580" s="18">
        <v>8192</v>
      </c>
      <c r="G580" s="18">
        <v>8167</v>
      </c>
      <c r="H580" s="57">
        <f t="shared" si="512"/>
        <v>1500</v>
      </c>
      <c r="I580" s="57">
        <f t="shared" ref="I580" si="514">(F580-G580)*C580</f>
        <v>1875</v>
      </c>
      <c r="J580" s="57">
        <f t="shared" si="513"/>
        <v>3375</v>
      </c>
    </row>
    <row r="581" spans="1:10">
      <c r="A581" s="3">
        <v>42702</v>
      </c>
      <c r="B581" s="54" t="s">
        <v>17</v>
      </c>
      <c r="C581" s="53">
        <v>75</v>
      </c>
      <c r="D581" s="54" t="s">
        <v>13</v>
      </c>
      <c r="E581" s="18">
        <v>8140</v>
      </c>
      <c r="F581" s="18">
        <v>8160</v>
      </c>
      <c r="G581" s="18">
        <v>0</v>
      </c>
      <c r="H581" s="55">
        <f t="shared" ref="H581:H582" si="515">IF(D581="LONG",(F581-E581)*C581,(E581-F581)*C581)</f>
        <v>1500</v>
      </c>
      <c r="I581" s="61">
        <v>0</v>
      </c>
      <c r="J581" s="55">
        <f t="shared" ref="J581:J582" si="516">(H581+I581)</f>
        <v>1500</v>
      </c>
    </row>
    <row r="582" spans="1:10">
      <c r="A582" s="3">
        <v>42699</v>
      </c>
      <c r="B582" s="54" t="s">
        <v>17</v>
      </c>
      <c r="C582" s="53">
        <v>75</v>
      </c>
      <c r="D582" s="54" t="s">
        <v>13</v>
      </c>
      <c r="E582" s="18">
        <v>8040</v>
      </c>
      <c r="F582" s="18">
        <v>8060</v>
      </c>
      <c r="G582" s="18">
        <v>8090</v>
      </c>
      <c r="H582" s="55">
        <f t="shared" si="515"/>
        <v>1500</v>
      </c>
      <c r="I582" s="61">
        <f t="shared" ref="I582" si="517">(G582-F582)*C582</f>
        <v>2250</v>
      </c>
      <c r="J582" s="55">
        <f t="shared" si="516"/>
        <v>3750</v>
      </c>
    </row>
    <row r="583" spans="1:10">
      <c r="A583" s="3">
        <v>42698</v>
      </c>
      <c r="B583" s="54" t="s">
        <v>14</v>
      </c>
      <c r="C583" s="53">
        <v>80</v>
      </c>
      <c r="D583" s="54" t="s">
        <v>15</v>
      </c>
      <c r="E583" s="18">
        <v>18350</v>
      </c>
      <c r="F583" s="18">
        <v>18300</v>
      </c>
      <c r="G583" s="18">
        <v>0</v>
      </c>
      <c r="H583" s="57">
        <f t="shared" ref="H583:H584" si="518">(E583-F583)*C583</f>
        <v>4000</v>
      </c>
      <c r="I583" s="61">
        <v>0</v>
      </c>
      <c r="J583" s="57">
        <f t="shared" ref="J583:J584" si="519">+I583+H583</f>
        <v>4000</v>
      </c>
    </row>
    <row r="584" spans="1:10">
      <c r="A584" s="3">
        <v>42698</v>
      </c>
      <c r="B584" s="54" t="s">
        <v>17</v>
      </c>
      <c r="C584" s="53">
        <v>75</v>
      </c>
      <c r="D584" s="54" t="s">
        <v>15</v>
      </c>
      <c r="E584" s="18">
        <v>7960</v>
      </c>
      <c r="F584" s="18">
        <v>7955</v>
      </c>
      <c r="G584" s="18">
        <v>0</v>
      </c>
      <c r="H584" s="57">
        <f t="shared" si="518"/>
        <v>375</v>
      </c>
      <c r="I584" s="61">
        <v>0</v>
      </c>
      <c r="J584" s="57">
        <f t="shared" si="519"/>
        <v>375</v>
      </c>
    </row>
    <row r="585" spans="1:10">
      <c r="A585" s="3">
        <v>42697</v>
      </c>
      <c r="B585" s="54" t="s">
        <v>14</v>
      </c>
      <c r="C585" s="53">
        <v>80</v>
      </c>
      <c r="D585" s="54" t="s">
        <v>13</v>
      </c>
      <c r="E585" s="18">
        <v>18535</v>
      </c>
      <c r="F585" s="18">
        <v>18585</v>
      </c>
      <c r="G585" s="18">
        <v>18645</v>
      </c>
      <c r="H585" s="55">
        <f t="shared" ref="H585:H602" si="520">IF(D585="LONG",(F585-E585)*C585,(E585-F585)*C585)</f>
        <v>4000</v>
      </c>
      <c r="I585" s="61">
        <f t="shared" ref="I585:I597" si="521">(G585-F585)*C585</f>
        <v>4800</v>
      </c>
      <c r="J585" s="55">
        <f t="shared" ref="J585:J602" si="522">(H585+I585)</f>
        <v>8800</v>
      </c>
    </row>
    <row r="586" spans="1:10">
      <c r="A586" s="3">
        <v>42696</v>
      </c>
      <c r="B586" s="54" t="s">
        <v>14</v>
      </c>
      <c r="C586" s="53">
        <v>80</v>
      </c>
      <c r="D586" s="54" t="s">
        <v>13</v>
      </c>
      <c r="E586" s="18">
        <v>18390</v>
      </c>
      <c r="F586" s="18">
        <v>18440</v>
      </c>
      <c r="G586" s="18">
        <v>18500</v>
      </c>
      <c r="H586" s="55">
        <f t="shared" si="520"/>
        <v>4000</v>
      </c>
      <c r="I586" s="61">
        <f t="shared" si="521"/>
        <v>4800</v>
      </c>
      <c r="J586" s="55">
        <f t="shared" si="522"/>
        <v>8800</v>
      </c>
    </row>
    <row r="587" spans="1:10">
      <c r="A587" s="3">
        <v>42696</v>
      </c>
      <c r="B587" s="54" t="s">
        <v>17</v>
      </c>
      <c r="C587" s="53">
        <v>75</v>
      </c>
      <c r="D587" s="54" t="s">
        <v>13</v>
      </c>
      <c r="E587" s="18">
        <v>7975</v>
      </c>
      <c r="F587" s="18">
        <v>7950</v>
      </c>
      <c r="G587" s="18">
        <v>0</v>
      </c>
      <c r="H587" s="55">
        <f t="shared" si="520"/>
        <v>-1875</v>
      </c>
      <c r="I587" s="61">
        <v>0</v>
      </c>
      <c r="J587" s="55">
        <f t="shared" si="522"/>
        <v>-1875</v>
      </c>
    </row>
    <row r="588" spans="1:10">
      <c r="A588" s="3">
        <v>42695</v>
      </c>
      <c r="B588" s="54" t="s">
        <v>17</v>
      </c>
      <c r="C588" s="53">
        <v>75</v>
      </c>
      <c r="D588" s="54" t="s">
        <v>13</v>
      </c>
      <c r="E588" s="18">
        <v>7965</v>
      </c>
      <c r="F588" s="18">
        <v>7985</v>
      </c>
      <c r="G588" s="18">
        <v>0</v>
      </c>
      <c r="H588" s="55">
        <f t="shared" si="520"/>
        <v>1500</v>
      </c>
      <c r="I588" s="61">
        <v>0</v>
      </c>
      <c r="J588" s="55">
        <f t="shared" si="522"/>
        <v>1500</v>
      </c>
    </row>
    <row r="589" spans="1:10">
      <c r="A589" s="3">
        <v>42692</v>
      </c>
      <c r="B589" s="54" t="s">
        <v>17</v>
      </c>
      <c r="C589" s="53">
        <v>75</v>
      </c>
      <c r="D589" s="54" t="s">
        <v>13</v>
      </c>
      <c r="E589" s="18">
        <v>8080</v>
      </c>
      <c r="F589" s="18">
        <v>8100</v>
      </c>
      <c r="G589" s="18">
        <v>8127</v>
      </c>
      <c r="H589" s="55">
        <f t="shared" si="520"/>
        <v>1500</v>
      </c>
      <c r="I589" s="61">
        <f t="shared" si="521"/>
        <v>2025</v>
      </c>
      <c r="J589" s="55">
        <f t="shared" si="522"/>
        <v>3525</v>
      </c>
    </row>
    <row r="590" spans="1:10">
      <c r="A590" s="3">
        <v>42691</v>
      </c>
      <c r="B590" s="54" t="s">
        <v>14</v>
      </c>
      <c r="C590" s="53">
        <v>75</v>
      </c>
      <c r="D590" s="54" t="s">
        <v>13</v>
      </c>
      <c r="E590" s="18">
        <v>8130</v>
      </c>
      <c r="F590" s="18">
        <v>8150</v>
      </c>
      <c r="G590" s="18">
        <v>0</v>
      </c>
      <c r="H590" s="55">
        <f t="shared" si="520"/>
        <v>1500</v>
      </c>
      <c r="I590" s="61">
        <v>0</v>
      </c>
      <c r="J590" s="55">
        <f t="shared" si="522"/>
        <v>1500</v>
      </c>
    </row>
    <row r="591" spans="1:10">
      <c r="A591" s="3">
        <v>42690</v>
      </c>
      <c r="B591" s="54" t="s">
        <v>14</v>
      </c>
      <c r="C591" s="53">
        <v>80</v>
      </c>
      <c r="D591" s="54" t="s">
        <v>13</v>
      </c>
      <c r="E591" s="18">
        <v>19315</v>
      </c>
      <c r="F591" s="18">
        <v>19365</v>
      </c>
      <c r="G591" s="18">
        <v>0</v>
      </c>
      <c r="H591" s="55">
        <f t="shared" si="520"/>
        <v>4000</v>
      </c>
      <c r="I591" s="61">
        <v>0</v>
      </c>
      <c r="J591" s="55">
        <f t="shared" si="522"/>
        <v>4000</v>
      </c>
    </row>
    <row r="592" spans="1:10">
      <c r="A592" s="3">
        <v>42689</v>
      </c>
      <c r="B592" s="54" t="s">
        <v>12</v>
      </c>
      <c r="C592" s="53">
        <v>75</v>
      </c>
      <c r="D592" s="54" t="s">
        <v>13</v>
      </c>
      <c r="E592" s="18">
        <v>8186</v>
      </c>
      <c r="F592" s="18">
        <v>8206</v>
      </c>
      <c r="G592" s="18">
        <v>0</v>
      </c>
      <c r="H592" s="55">
        <f t="shared" si="520"/>
        <v>1500</v>
      </c>
      <c r="I592" s="61">
        <v>0</v>
      </c>
      <c r="J592" s="55">
        <f t="shared" si="522"/>
        <v>1500</v>
      </c>
    </row>
    <row r="593" spans="1:10">
      <c r="A593" s="3">
        <v>42689</v>
      </c>
      <c r="B593" s="54" t="s">
        <v>12</v>
      </c>
      <c r="C593" s="53">
        <v>75</v>
      </c>
      <c r="D593" s="54" t="s">
        <v>13</v>
      </c>
      <c r="E593" s="18">
        <v>8190</v>
      </c>
      <c r="F593" s="18">
        <v>8200</v>
      </c>
      <c r="G593" s="18">
        <v>0</v>
      </c>
      <c r="H593" s="55">
        <f t="shared" si="520"/>
        <v>750</v>
      </c>
      <c r="I593" s="61">
        <v>0</v>
      </c>
      <c r="J593" s="55">
        <f t="shared" si="522"/>
        <v>750</v>
      </c>
    </row>
    <row r="594" spans="1:10">
      <c r="A594" s="3">
        <v>42689</v>
      </c>
      <c r="B594" s="54" t="s">
        <v>14</v>
      </c>
      <c r="C594" s="53">
        <v>80</v>
      </c>
      <c r="D594" s="54" t="s">
        <v>13</v>
      </c>
      <c r="E594" s="18">
        <v>19805</v>
      </c>
      <c r="F594" s="18">
        <v>19745</v>
      </c>
      <c r="G594" s="18">
        <v>0</v>
      </c>
      <c r="H594" s="55">
        <f t="shared" si="520"/>
        <v>-4800</v>
      </c>
      <c r="I594" s="61">
        <v>0</v>
      </c>
      <c r="J594" s="55">
        <f t="shared" si="522"/>
        <v>-4800</v>
      </c>
    </row>
    <row r="595" spans="1:10">
      <c r="A595" s="3">
        <v>42685</v>
      </c>
      <c r="B595" s="54" t="s">
        <v>14</v>
      </c>
      <c r="C595" s="53">
        <v>80</v>
      </c>
      <c r="D595" s="54" t="s">
        <v>13</v>
      </c>
      <c r="E595" s="18">
        <v>20040</v>
      </c>
      <c r="F595" s="18">
        <v>19980</v>
      </c>
      <c r="G595" s="18">
        <v>0</v>
      </c>
      <c r="H595" s="55">
        <f t="shared" si="520"/>
        <v>-4800</v>
      </c>
      <c r="I595" s="61">
        <v>0</v>
      </c>
      <c r="J595" s="55">
        <f t="shared" si="522"/>
        <v>-4800</v>
      </c>
    </row>
    <row r="596" spans="1:10">
      <c r="A596" s="3">
        <v>42684</v>
      </c>
      <c r="B596" s="54" t="s">
        <v>14</v>
      </c>
      <c r="C596" s="53">
        <v>80</v>
      </c>
      <c r="D596" s="54" t="s">
        <v>13</v>
      </c>
      <c r="E596" s="18">
        <v>20250</v>
      </c>
      <c r="F596" s="18">
        <v>20300</v>
      </c>
      <c r="G596" s="18">
        <v>0</v>
      </c>
      <c r="H596" s="55">
        <f t="shared" si="520"/>
        <v>4000</v>
      </c>
      <c r="I596" s="61">
        <v>0</v>
      </c>
      <c r="J596" s="55">
        <f t="shared" si="522"/>
        <v>4000</v>
      </c>
    </row>
    <row r="597" spans="1:10">
      <c r="A597" s="3">
        <v>42683</v>
      </c>
      <c r="B597" s="54" t="s">
        <v>14</v>
      </c>
      <c r="C597" s="53">
        <v>80</v>
      </c>
      <c r="D597" s="54" t="s">
        <v>13</v>
      </c>
      <c r="E597" s="18">
        <v>18795</v>
      </c>
      <c r="F597" s="18">
        <v>18845</v>
      </c>
      <c r="G597" s="18">
        <v>18905</v>
      </c>
      <c r="H597" s="55">
        <f t="shared" si="520"/>
        <v>4000</v>
      </c>
      <c r="I597" s="61">
        <f t="shared" si="521"/>
        <v>4800</v>
      </c>
      <c r="J597" s="55">
        <f t="shared" si="522"/>
        <v>8800</v>
      </c>
    </row>
    <row r="598" spans="1:10">
      <c r="A598" s="3">
        <v>42682</v>
      </c>
      <c r="B598" s="54" t="s">
        <v>14</v>
      </c>
      <c r="C598" s="53">
        <v>80</v>
      </c>
      <c r="D598" s="54" t="s">
        <v>13</v>
      </c>
      <c r="E598" s="18">
        <v>19400</v>
      </c>
      <c r="F598" s="18">
        <v>19450</v>
      </c>
      <c r="G598" s="18">
        <v>0</v>
      </c>
      <c r="H598" s="55">
        <f t="shared" si="520"/>
        <v>4000</v>
      </c>
      <c r="I598" s="61">
        <v>0</v>
      </c>
      <c r="J598" s="55">
        <f t="shared" si="522"/>
        <v>4000</v>
      </c>
    </row>
    <row r="599" spans="1:10">
      <c r="A599" s="3">
        <v>42681</v>
      </c>
      <c r="B599" s="54" t="s">
        <v>12</v>
      </c>
      <c r="C599" s="53">
        <v>75</v>
      </c>
      <c r="D599" s="54" t="s">
        <v>13</v>
      </c>
      <c r="E599" s="18">
        <v>8540</v>
      </c>
      <c r="F599" s="18">
        <v>8555</v>
      </c>
      <c r="G599" s="18">
        <v>0</v>
      </c>
      <c r="H599" s="55">
        <f t="shared" si="520"/>
        <v>1125</v>
      </c>
      <c r="I599" s="61">
        <v>0</v>
      </c>
      <c r="J599" s="55">
        <f t="shared" si="522"/>
        <v>1125</v>
      </c>
    </row>
    <row r="600" spans="1:10">
      <c r="A600" s="3">
        <v>42677</v>
      </c>
      <c r="B600" s="54" t="s">
        <v>12</v>
      </c>
      <c r="C600" s="53">
        <v>75</v>
      </c>
      <c r="D600" s="54" t="s">
        <v>13</v>
      </c>
      <c r="E600" s="18">
        <v>8530</v>
      </c>
      <c r="F600" s="18">
        <v>8505</v>
      </c>
      <c r="G600" s="18">
        <v>0</v>
      </c>
      <c r="H600" s="55">
        <f t="shared" si="520"/>
        <v>-1875</v>
      </c>
      <c r="I600" s="61">
        <v>0</v>
      </c>
      <c r="J600" s="55">
        <f t="shared" si="522"/>
        <v>-1875</v>
      </c>
    </row>
    <row r="601" spans="1:10">
      <c r="A601" s="3">
        <v>42676</v>
      </c>
      <c r="B601" s="54" t="s">
        <v>14</v>
      </c>
      <c r="C601" s="53">
        <v>80</v>
      </c>
      <c r="D601" s="54" t="s">
        <v>13</v>
      </c>
      <c r="E601" s="18">
        <v>19275</v>
      </c>
      <c r="F601" s="18">
        <v>19325</v>
      </c>
      <c r="G601" s="18">
        <v>0</v>
      </c>
      <c r="H601" s="55">
        <f t="shared" si="520"/>
        <v>4000</v>
      </c>
      <c r="I601" s="61">
        <v>0</v>
      </c>
      <c r="J601" s="55">
        <f t="shared" si="522"/>
        <v>4000</v>
      </c>
    </row>
    <row r="602" spans="1:10">
      <c r="A602" s="3">
        <v>42675</v>
      </c>
      <c r="B602" s="54" t="s">
        <v>14</v>
      </c>
      <c r="C602" s="53">
        <v>80</v>
      </c>
      <c r="D602" s="54" t="s">
        <v>13</v>
      </c>
      <c r="E602" s="18">
        <v>19600</v>
      </c>
      <c r="F602" s="18">
        <v>19640</v>
      </c>
      <c r="G602" s="18">
        <v>0</v>
      </c>
      <c r="H602" s="55">
        <f t="shared" si="520"/>
        <v>3200</v>
      </c>
      <c r="I602" s="61">
        <v>0</v>
      </c>
      <c r="J602" s="55">
        <f t="shared" si="522"/>
        <v>3200</v>
      </c>
    </row>
    <row r="603" spans="1:10">
      <c r="A603" s="96"/>
      <c r="B603" s="97"/>
      <c r="C603" s="77"/>
      <c r="D603" s="97"/>
      <c r="E603" s="78"/>
      <c r="F603" s="78"/>
      <c r="G603" s="78"/>
      <c r="H603" s="17"/>
      <c r="I603" s="17"/>
      <c r="J603" s="17"/>
    </row>
    <row r="604" spans="1:10">
      <c r="A604" s="3">
        <v>42671</v>
      </c>
      <c r="B604" s="54" t="s">
        <v>14</v>
      </c>
      <c r="C604" s="53">
        <v>80</v>
      </c>
      <c r="D604" s="54" t="s">
        <v>13</v>
      </c>
      <c r="E604" s="18">
        <v>19575</v>
      </c>
      <c r="F604" s="18">
        <v>19625</v>
      </c>
      <c r="G604" s="18">
        <v>0</v>
      </c>
      <c r="H604" s="55">
        <f t="shared" ref="H604:H617" si="523">IF(D604="LONG",(F604-E604)*C604,(E604-F604)*C604)</f>
        <v>4000</v>
      </c>
      <c r="I604" s="61">
        <v>0</v>
      </c>
      <c r="J604" s="55">
        <f t="shared" ref="J604:J617" si="524">(H604+I604)</f>
        <v>4000</v>
      </c>
    </row>
    <row r="605" spans="1:10">
      <c r="A605" s="3">
        <v>42670</v>
      </c>
      <c r="B605" s="54" t="s">
        <v>14</v>
      </c>
      <c r="C605" s="53">
        <v>80</v>
      </c>
      <c r="D605" s="54" t="s">
        <v>13</v>
      </c>
      <c r="E605" s="18">
        <v>19390</v>
      </c>
      <c r="F605" s="18">
        <v>19440</v>
      </c>
      <c r="G605" s="18">
        <v>19500</v>
      </c>
      <c r="H605" s="55">
        <f t="shared" si="523"/>
        <v>4000</v>
      </c>
      <c r="I605" s="61">
        <f t="shared" ref="I605:I606" si="525">(G605-F605)*C605</f>
        <v>4800</v>
      </c>
      <c r="J605" s="55">
        <f t="shared" si="524"/>
        <v>8800</v>
      </c>
    </row>
    <row r="606" spans="1:10">
      <c r="A606" s="3">
        <v>42670</v>
      </c>
      <c r="B606" s="54" t="s">
        <v>14</v>
      </c>
      <c r="C606" s="53">
        <v>80</v>
      </c>
      <c r="D606" s="54" t="s">
        <v>13</v>
      </c>
      <c r="E606" s="18">
        <v>19275</v>
      </c>
      <c r="F606" s="18">
        <v>19325</v>
      </c>
      <c r="G606" s="18">
        <v>19385</v>
      </c>
      <c r="H606" s="55">
        <f t="shared" si="523"/>
        <v>4000</v>
      </c>
      <c r="I606" s="61">
        <f t="shared" si="525"/>
        <v>4800</v>
      </c>
      <c r="J606" s="55">
        <f t="shared" si="524"/>
        <v>8800</v>
      </c>
    </row>
    <row r="607" spans="1:10">
      <c r="A607" s="3">
        <v>42669</v>
      </c>
      <c r="B607" s="54" t="s">
        <v>14</v>
      </c>
      <c r="C607" s="53">
        <v>80</v>
      </c>
      <c r="D607" s="54" t="s">
        <v>13</v>
      </c>
      <c r="E607" s="18">
        <v>19615</v>
      </c>
      <c r="F607" s="18">
        <v>19555</v>
      </c>
      <c r="G607" s="18">
        <v>0</v>
      </c>
      <c r="H607" s="55">
        <f t="shared" si="523"/>
        <v>-4800</v>
      </c>
      <c r="I607" s="61">
        <v>0</v>
      </c>
      <c r="J607" s="55">
        <f t="shared" si="524"/>
        <v>-4800</v>
      </c>
    </row>
    <row r="608" spans="1:10">
      <c r="A608" s="3">
        <v>42668</v>
      </c>
      <c r="B608" s="54" t="s">
        <v>14</v>
      </c>
      <c r="C608" s="53">
        <v>80</v>
      </c>
      <c r="D608" s="54" t="s">
        <v>13</v>
      </c>
      <c r="E608" s="18">
        <v>19800</v>
      </c>
      <c r="F608" s="18">
        <v>19850</v>
      </c>
      <c r="G608" s="18">
        <v>0</v>
      </c>
      <c r="H608" s="55">
        <f t="shared" si="523"/>
        <v>4000</v>
      </c>
      <c r="I608" s="61">
        <v>0</v>
      </c>
      <c r="J608" s="55">
        <f t="shared" si="524"/>
        <v>4000</v>
      </c>
    </row>
    <row r="609" spans="1:10">
      <c r="A609" s="3">
        <v>42667</v>
      </c>
      <c r="B609" s="54" t="s">
        <v>14</v>
      </c>
      <c r="C609" s="53">
        <v>80</v>
      </c>
      <c r="D609" s="54" t="s">
        <v>13</v>
      </c>
      <c r="E609" s="18">
        <v>19875</v>
      </c>
      <c r="F609" s="18">
        <v>19815</v>
      </c>
      <c r="G609" s="18">
        <v>0</v>
      </c>
      <c r="H609" s="55">
        <f t="shared" si="523"/>
        <v>-4800</v>
      </c>
      <c r="I609" s="61">
        <v>0</v>
      </c>
      <c r="J609" s="55">
        <f t="shared" si="524"/>
        <v>-4800</v>
      </c>
    </row>
    <row r="610" spans="1:10">
      <c r="A610" s="3">
        <v>42664</v>
      </c>
      <c r="B610" s="54" t="s">
        <v>14</v>
      </c>
      <c r="C610" s="53">
        <v>80</v>
      </c>
      <c r="D610" s="54" t="s">
        <v>13</v>
      </c>
      <c r="E610" s="18">
        <v>19575</v>
      </c>
      <c r="F610" s="18">
        <v>19625</v>
      </c>
      <c r="G610" s="18">
        <v>0</v>
      </c>
      <c r="H610" s="55">
        <f t="shared" si="523"/>
        <v>4000</v>
      </c>
      <c r="I610" s="61">
        <v>0</v>
      </c>
      <c r="J610" s="55">
        <f t="shared" si="524"/>
        <v>4000</v>
      </c>
    </row>
    <row r="611" spans="1:10">
      <c r="A611" s="3">
        <v>42663</v>
      </c>
      <c r="B611" s="54" t="s">
        <v>14</v>
      </c>
      <c r="C611" s="53">
        <v>80</v>
      </c>
      <c r="D611" s="54" t="s">
        <v>13</v>
      </c>
      <c r="E611" s="18">
        <v>19645</v>
      </c>
      <c r="F611" s="18">
        <v>19695</v>
      </c>
      <c r="G611" s="18">
        <v>0</v>
      </c>
      <c r="H611" s="55">
        <f t="shared" si="523"/>
        <v>4000</v>
      </c>
      <c r="I611" s="61">
        <v>0</v>
      </c>
      <c r="J611" s="55">
        <f t="shared" si="524"/>
        <v>4000</v>
      </c>
    </row>
    <row r="612" spans="1:10">
      <c r="A612" s="3">
        <v>42661</v>
      </c>
      <c r="B612" s="54" t="s">
        <v>14</v>
      </c>
      <c r="C612" s="53">
        <v>80</v>
      </c>
      <c r="D612" s="54" t="s">
        <v>13</v>
      </c>
      <c r="E612" s="18">
        <v>19455</v>
      </c>
      <c r="F612" s="18">
        <v>19505</v>
      </c>
      <c r="G612" s="18">
        <v>0</v>
      </c>
      <c r="H612" s="55">
        <f t="shared" si="523"/>
        <v>4000</v>
      </c>
      <c r="I612" s="61">
        <v>0</v>
      </c>
      <c r="J612" s="55">
        <f t="shared" si="524"/>
        <v>4000</v>
      </c>
    </row>
    <row r="613" spans="1:10">
      <c r="A613" s="3">
        <v>42660</v>
      </c>
      <c r="B613" s="54" t="s">
        <v>17</v>
      </c>
      <c r="C613" s="53">
        <v>75</v>
      </c>
      <c r="D613" s="54" t="s">
        <v>13</v>
      </c>
      <c r="E613" s="18">
        <v>8525</v>
      </c>
      <c r="F613" s="18">
        <v>8545</v>
      </c>
      <c r="G613" s="18">
        <v>0</v>
      </c>
      <c r="H613" s="55">
        <f t="shared" si="523"/>
        <v>1500</v>
      </c>
      <c r="I613" s="61">
        <v>0</v>
      </c>
      <c r="J613" s="55">
        <f t="shared" si="524"/>
        <v>1500</v>
      </c>
    </row>
    <row r="614" spans="1:10">
      <c r="A614" s="3">
        <v>42657</v>
      </c>
      <c r="B614" s="54" t="s">
        <v>17</v>
      </c>
      <c r="C614" s="53">
        <v>75</v>
      </c>
      <c r="D614" s="54" t="s">
        <v>13</v>
      </c>
      <c r="E614" s="18">
        <v>8595</v>
      </c>
      <c r="F614" s="18">
        <v>8610</v>
      </c>
      <c r="G614" s="18">
        <v>0</v>
      </c>
      <c r="H614" s="55">
        <f t="shared" si="523"/>
        <v>1125</v>
      </c>
      <c r="I614" s="61">
        <v>0</v>
      </c>
      <c r="J614" s="55">
        <f t="shared" si="524"/>
        <v>1125</v>
      </c>
    </row>
    <row r="615" spans="1:10">
      <c r="A615" s="3">
        <v>42656</v>
      </c>
      <c r="B615" s="54" t="s">
        <v>14</v>
      </c>
      <c r="C615" s="53">
        <v>80</v>
      </c>
      <c r="D615" s="54" t="s">
        <v>13</v>
      </c>
      <c r="E615" s="18">
        <v>19165</v>
      </c>
      <c r="F615" s="18">
        <v>19100</v>
      </c>
      <c r="G615" s="18">
        <v>0</v>
      </c>
      <c r="H615" s="55">
        <f t="shared" si="523"/>
        <v>-5200</v>
      </c>
      <c r="I615" s="61">
        <v>0</v>
      </c>
      <c r="J615" s="55">
        <f t="shared" si="524"/>
        <v>-5200</v>
      </c>
    </row>
    <row r="616" spans="1:10">
      <c r="A616" s="3">
        <v>42656</v>
      </c>
      <c r="B616" s="54" t="s">
        <v>17</v>
      </c>
      <c r="C616" s="53">
        <v>75</v>
      </c>
      <c r="D616" s="54" t="s">
        <v>13</v>
      </c>
      <c r="E616" s="18">
        <v>8586</v>
      </c>
      <c r="F616" s="18">
        <v>8560</v>
      </c>
      <c r="G616" s="18">
        <v>0</v>
      </c>
      <c r="H616" s="55">
        <f t="shared" si="523"/>
        <v>-1950</v>
      </c>
      <c r="I616" s="61">
        <v>0</v>
      </c>
      <c r="J616" s="55">
        <f t="shared" si="524"/>
        <v>-1950</v>
      </c>
    </row>
    <row r="617" spans="1:10">
      <c r="A617" s="3">
        <v>42653</v>
      </c>
      <c r="B617" s="54" t="s">
        <v>14</v>
      </c>
      <c r="C617" s="53">
        <v>80</v>
      </c>
      <c r="D617" s="54" t="s">
        <v>13</v>
      </c>
      <c r="E617" s="18">
        <v>19520</v>
      </c>
      <c r="F617" s="18">
        <v>19460</v>
      </c>
      <c r="G617" s="18">
        <v>0</v>
      </c>
      <c r="H617" s="55">
        <f t="shared" si="523"/>
        <v>-4800</v>
      </c>
      <c r="I617" s="61">
        <v>0</v>
      </c>
      <c r="J617" s="55">
        <f t="shared" si="524"/>
        <v>-4800</v>
      </c>
    </row>
    <row r="618" spans="1:10">
      <c r="A618" s="3">
        <v>42651</v>
      </c>
      <c r="B618" s="54" t="s">
        <v>14</v>
      </c>
      <c r="C618" s="53">
        <v>80</v>
      </c>
      <c r="D618" s="54" t="s">
        <v>15</v>
      </c>
      <c r="E618" s="18">
        <v>19500</v>
      </c>
      <c r="F618" s="18">
        <v>19450</v>
      </c>
      <c r="G618" s="18">
        <v>0</v>
      </c>
      <c r="H618" s="57">
        <f>(E618-F618)*C618</f>
        <v>4000</v>
      </c>
      <c r="I618" s="61">
        <v>0</v>
      </c>
      <c r="J618" s="57">
        <f>+I618+H618</f>
        <v>4000</v>
      </c>
    </row>
    <row r="619" spans="1:10">
      <c r="A619" s="3">
        <v>42650</v>
      </c>
      <c r="B619" s="54" t="s">
        <v>14</v>
      </c>
      <c r="C619" s="53">
        <v>80</v>
      </c>
      <c r="D619" s="54" t="s">
        <v>13</v>
      </c>
      <c r="E619" s="18">
        <v>19500</v>
      </c>
      <c r="F619" s="18">
        <v>19550</v>
      </c>
      <c r="G619" s="18">
        <v>0</v>
      </c>
      <c r="H619" s="55">
        <f t="shared" ref="H619" si="526">IF(D619="LONG",(F619-E619)*C619,(E619-F619)*C619)</f>
        <v>4000</v>
      </c>
      <c r="I619" s="61">
        <v>0</v>
      </c>
      <c r="J619" s="55">
        <f t="shared" ref="J619" si="527">(H619+I619)</f>
        <v>4000</v>
      </c>
    </row>
    <row r="620" spans="1:10">
      <c r="A620" s="3">
        <v>42650</v>
      </c>
      <c r="B620" s="54" t="s">
        <v>14</v>
      </c>
      <c r="C620" s="53">
        <v>80</v>
      </c>
      <c r="D620" s="54" t="s">
        <v>15</v>
      </c>
      <c r="E620" s="18">
        <v>19500</v>
      </c>
      <c r="F620" s="18">
        <v>19450</v>
      </c>
      <c r="G620" s="18">
        <v>0</v>
      </c>
      <c r="H620" s="57">
        <f>(E620-F620)*C620</f>
        <v>4000</v>
      </c>
      <c r="I620" s="61">
        <v>0</v>
      </c>
      <c r="J620" s="57">
        <f>+I620+H620</f>
        <v>4000</v>
      </c>
    </row>
    <row r="621" spans="1:10">
      <c r="A621" s="3">
        <v>42649</v>
      </c>
      <c r="B621" s="54" t="s">
        <v>14</v>
      </c>
      <c r="C621" s="53">
        <v>80</v>
      </c>
      <c r="D621" s="54" t="s">
        <v>13</v>
      </c>
      <c r="E621" s="18">
        <v>19600</v>
      </c>
      <c r="F621" s="18">
        <v>19540</v>
      </c>
      <c r="G621" s="18">
        <v>0</v>
      </c>
      <c r="H621" s="55">
        <f t="shared" ref="H621:H626" si="528">IF(D621="LONG",(F621-E621)*C621,(E621-F621)*C621)</f>
        <v>-4800</v>
      </c>
      <c r="I621" s="61">
        <v>0</v>
      </c>
      <c r="J621" s="55">
        <f t="shared" ref="J621:J626" si="529">(H621+I621)</f>
        <v>-4800</v>
      </c>
    </row>
    <row r="622" spans="1:10">
      <c r="A622" s="3">
        <v>42648</v>
      </c>
      <c r="B622" s="54" t="s">
        <v>17</v>
      </c>
      <c r="C622" s="53">
        <v>75</v>
      </c>
      <c r="D622" s="54" t="s">
        <v>13</v>
      </c>
      <c r="E622" s="18">
        <v>8790</v>
      </c>
      <c r="F622" s="18">
        <v>8810</v>
      </c>
      <c r="G622" s="18">
        <v>0</v>
      </c>
      <c r="H622" s="55">
        <f t="shared" si="528"/>
        <v>1500</v>
      </c>
      <c r="I622" s="61">
        <v>0</v>
      </c>
      <c r="J622" s="55">
        <f t="shared" si="529"/>
        <v>1500</v>
      </c>
    </row>
    <row r="623" spans="1:10">
      <c r="A623" s="3">
        <v>42648</v>
      </c>
      <c r="B623" s="54" t="s">
        <v>14</v>
      </c>
      <c r="C623" s="53">
        <v>80</v>
      </c>
      <c r="D623" s="54" t="s">
        <v>13</v>
      </c>
      <c r="E623" s="18">
        <v>19675</v>
      </c>
      <c r="F623" s="18">
        <v>19615</v>
      </c>
      <c r="G623" s="18">
        <v>0</v>
      </c>
      <c r="H623" s="55">
        <f t="shared" si="528"/>
        <v>-4800</v>
      </c>
      <c r="I623" s="61">
        <v>0</v>
      </c>
      <c r="J623" s="55">
        <f t="shared" si="529"/>
        <v>-4800</v>
      </c>
    </row>
    <row r="624" spans="1:10">
      <c r="A624" s="3">
        <v>42647</v>
      </c>
      <c r="B624" s="54" t="s">
        <v>14</v>
      </c>
      <c r="C624" s="53">
        <v>80</v>
      </c>
      <c r="D624" s="54" t="s">
        <v>13</v>
      </c>
      <c r="E624" s="18">
        <v>19650</v>
      </c>
      <c r="F624" s="18">
        <v>19700</v>
      </c>
      <c r="G624" s="18">
        <v>19760</v>
      </c>
      <c r="H624" s="55">
        <f t="shared" si="528"/>
        <v>4000</v>
      </c>
      <c r="I624" s="61">
        <f t="shared" ref="I624:I626" si="530">(G624-F624)*C624</f>
        <v>4800</v>
      </c>
      <c r="J624" s="55">
        <f t="shared" si="529"/>
        <v>8800</v>
      </c>
    </row>
    <row r="625" spans="1:10">
      <c r="A625" s="3">
        <v>42647</v>
      </c>
      <c r="B625" s="54" t="s">
        <v>17</v>
      </c>
      <c r="C625" s="53">
        <v>75</v>
      </c>
      <c r="D625" s="54" t="s">
        <v>13</v>
      </c>
      <c r="E625" s="18">
        <v>8790</v>
      </c>
      <c r="F625" s="18">
        <v>8810</v>
      </c>
      <c r="G625" s="18">
        <v>8820</v>
      </c>
      <c r="H625" s="55">
        <f t="shared" si="528"/>
        <v>1500</v>
      </c>
      <c r="I625" s="61">
        <f t="shared" si="530"/>
        <v>750</v>
      </c>
      <c r="J625" s="55">
        <f t="shared" si="529"/>
        <v>2250</v>
      </c>
    </row>
    <row r="626" spans="1:10">
      <c r="A626" s="3">
        <v>42646</v>
      </c>
      <c r="B626" s="54" t="s">
        <v>14</v>
      </c>
      <c r="C626" s="53">
        <v>80</v>
      </c>
      <c r="D626" s="54" t="s">
        <v>13</v>
      </c>
      <c r="E626" s="18">
        <v>19590</v>
      </c>
      <c r="F626" s="18">
        <v>19640</v>
      </c>
      <c r="G626" s="18">
        <v>19700</v>
      </c>
      <c r="H626" s="55">
        <f t="shared" si="528"/>
        <v>4000</v>
      </c>
      <c r="I626" s="61">
        <f t="shared" si="530"/>
        <v>4800</v>
      </c>
      <c r="J626" s="55">
        <f t="shared" si="529"/>
        <v>8800</v>
      </c>
    </row>
    <row r="627" spans="1:10">
      <c r="A627" s="96"/>
      <c r="B627" s="97"/>
      <c r="C627" s="77"/>
      <c r="D627" s="97"/>
      <c r="E627" s="78"/>
      <c r="F627" s="78"/>
      <c r="G627" s="78"/>
      <c r="H627" s="17"/>
      <c r="I627" s="17"/>
      <c r="J627" s="17"/>
    </row>
    <row r="628" spans="1:10">
      <c r="A628" s="3">
        <v>42643</v>
      </c>
      <c r="B628" s="54" t="s">
        <v>14</v>
      </c>
      <c r="C628" s="53">
        <v>80</v>
      </c>
      <c r="D628" s="54" t="s">
        <v>13</v>
      </c>
      <c r="E628" s="18">
        <v>19335</v>
      </c>
      <c r="F628" s="18">
        <v>19385</v>
      </c>
      <c r="G628" s="18">
        <v>19445</v>
      </c>
      <c r="H628" s="55">
        <f t="shared" ref="H628:H629" si="531">IF(D628="LONG",(F628-E628)*C628,(E628-F628)*C628)</f>
        <v>4000</v>
      </c>
      <c r="I628" s="61">
        <f t="shared" ref="I628:I629" si="532">(G628-F628)*C628</f>
        <v>4800</v>
      </c>
      <c r="J628" s="55">
        <f t="shared" ref="J628:J629" si="533">(H628+I628)</f>
        <v>8800</v>
      </c>
    </row>
    <row r="629" spans="1:10">
      <c r="A629" s="3">
        <v>42643</v>
      </c>
      <c r="B629" s="54" t="s">
        <v>17</v>
      </c>
      <c r="C629" s="53">
        <v>75</v>
      </c>
      <c r="D629" s="54" t="s">
        <v>13</v>
      </c>
      <c r="E629" s="18">
        <v>8620</v>
      </c>
      <c r="F629" s="18">
        <v>8640</v>
      </c>
      <c r="G629" s="18">
        <v>8669</v>
      </c>
      <c r="H629" s="55">
        <f t="shared" si="531"/>
        <v>1500</v>
      </c>
      <c r="I629" s="61">
        <f t="shared" si="532"/>
        <v>2175</v>
      </c>
      <c r="J629" s="55">
        <f t="shared" si="533"/>
        <v>3675</v>
      </c>
    </row>
    <row r="630" spans="1:10">
      <c r="A630" s="3">
        <v>42642</v>
      </c>
      <c r="B630" s="54" t="s">
        <v>14</v>
      </c>
      <c r="C630" s="53">
        <v>80</v>
      </c>
      <c r="D630" s="54" t="s">
        <v>15</v>
      </c>
      <c r="E630" s="18">
        <v>19375</v>
      </c>
      <c r="F630" s="18">
        <v>19280</v>
      </c>
      <c r="G630" s="18">
        <v>19180</v>
      </c>
      <c r="H630" s="57">
        <f>(E630-F630)*C630</f>
        <v>7600</v>
      </c>
      <c r="I630" s="57">
        <f>(F630-G630)*C630</f>
        <v>8000</v>
      </c>
      <c r="J630" s="57">
        <f>+I630+H630</f>
        <v>15600</v>
      </c>
    </row>
    <row r="631" spans="1:10">
      <c r="A631" s="3">
        <v>42642</v>
      </c>
      <c r="B631" s="54" t="s">
        <v>14</v>
      </c>
      <c r="C631" s="53">
        <v>80</v>
      </c>
      <c r="D631" s="54" t="s">
        <v>13</v>
      </c>
      <c r="E631" s="18">
        <v>19725</v>
      </c>
      <c r="F631" s="18">
        <v>19665</v>
      </c>
      <c r="G631" s="18">
        <v>0</v>
      </c>
      <c r="H631" s="55">
        <f t="shared" ref="H631:H651" si="534">IF(D631="LONG",(F631-E631)*C631,(E631-F631)*C631)</f>
        <v>-4800</v>
      </c>
      <c r="I631" s="61">
        <v>0</v>
      </c>
      <c r="J631" s="55">
        <f t="shared" ref="J631:J651" si="535">(H631+I631)</f>
        <v>-4800</v>
      </c>
    </row>
    <row r="632" spans="1:10">
      <c r="A632" s="3">
        <v>42641</v>
      </c>
      <c r="B632" s="54" t="s">
        <v>17</v>
      </c>
      <c r="C632" s="53">
        <v>75</v>
      </c>
      <c r="D632" s="54" t="s">
        <v>13</v>
      </c>
      <c r="E632" s="18">
        <v>8750</v>
      </c>
      <c r="F632" s="18">
        <v>8770</v>
      </c>
      <c r="G632" s="18">
        <v>0</v>
      </c>
      <c r="H632" s="55">
        <f t="shared" si="534"/>
        <v>1500</v>
      </c>
      <c r="I632" s="61">
        <v>0</v>
      </c>
      <c r="J632" s="55">
        <f t="shared" si="535"/>
        <v>1500</v>
      </c>
    </row>
    <row r="633" spans="1:10">
      <c r="A633" s="3">
        <v>42640</v>
      </c>
      <c r="B633" s="54" t="s">
        <v>14</v>
      </c>
      <c r="C633" s="53">
        <v>80</v>
      </c>
      <c r="D633" s="54" t="s">
        <v>13</v>
      </c>
      <c r="E633" s="18">
        <v>19615</v>
      </c>
      <c r="F633" s="18">
        <v>19555</v>
      </c>
      <c r="G633" s="18">
        <v>0</v>
      </c>
      <c r="H633" s="55">
        <f t="shared" si="534"/>
        <v>-4800</v>
      </c>
      <c r="I633" s="61">
        <v>0</v>
      </c>
      <c r="J633" s="55">
        <f t="shared" si="535"/>
        <v>-4800</v>
      </c>
    </row>
    <row r="634" spans="1:10">
      <c r="A634" s="3">
        <v>42639</v>
      </c>
      <c r="B634" s="54" t="s">
        <v>14</v>
      </c>
      <c r="C634" s="53">
        <v>80</v>
      </c>
      <c r="D634" s="54" t="s">
        <v>13</v>
      </c>
      <c r="E634" s="18">
        <v>19675</v>
      </c>
      <c r="F634" s="18">
        <v>19725</v>
      </c>
      <c r="G634" s="18">
        <v>0</v>
      </c>
      <c r="H634" s="55">
        <f t="shared" si="534"/>
        <v>4000</v>
      </c>
      <c r="I634" s="61">
        <v>0</v>
      </c>
      <c r="J634" s="55">
        <f t="shared" si="535"/>
        <v>4000</v>
      </c>
    </row>
    <row r="635" spans="1:10">
      <c r="A635" s="3">
        <v>42636</v>
      </c>
      <c r="B635" s="54" t="s">
        <v>17</v>
      </c>
      <c r="C635" s="53">
        <v>75</v>
      </c>
      <c r="D635" s="54" t="s">
        <v>13</v>
      </c>
      <c r="E635" s="18">
        <v>8880</v>
      </c>
      <c r="F635" s="18">
        <v>8855</v>
      </c>
      <c r="G635" s="18">
        <v>0</v>
      </c>
      <c r="H635" s="55">
        <f t="shared" si="534"/>
        <v>-1875</v>
      </c>
      <c r="I635" s="61">
        <v>0</v>
      </c>
      <c r="J635" s="55">
        <f t="shared" si="535"/>
        <v>-1875</v>
      </c>
    </row>
    <row r="636" spans="1:10">
      <c r="A636" s="3">
        <v>42635</v>
      </c>
      <c r="B636" s="54" t="s">
        <v>17</v>
      </c>
      <c r="C636" s="53">
        <v>75</v>
      </c>
      <c r="D636" s="54" t="s">
        <v>13</v>
      </c>
      <c r="E636" s="18">
        <v>8870</v>
      </c>
      <c r="F636" s="18">
        <v>8890</v>
      </c>
      <c r="G636" s="18">
        <v>0</v>
      </c>
      <c r="H636" s="55">
        <f t="shared" si="534"/>
        <v>1500</v>
      </c>
      <c r="I636" s="61">
        <v>0</v>
      </c>
      <c r="J636" s="55">
        <f t="shared" si="535"/>
        <v>1500</v>
      </c>
    </row>
    <row r="637" spans="1:10">
      <c r="A637" s="3">
        <v>42634</v>
      </c>
      <c r="B637" s="54" t="s">
        <v>17</v>
      </c>
      <c r="C637" s="53">
        <v>75</v>
      </c>
      <c r="D637" s="54" t="s">
        <v>13</v>
      </c>
      <c r="E637" s="18">
        <v>8840</v>
      </c>
      <c r="F637" s="18">
        <v>8860</v>
      </c>
      <c r="G637" s="18">
        <v>0</v>
      </c>
      <c r="H637" s="55">
        <f t="shared" si="534"/>
        <v>1500</v>
      </c>
      <c r="I637" s="61">
        <v>0</v>
      </c>
      <c r="J637" s="55">
        <f t="shared" si="535"/>
        <v>1500</v>
      </c>
    </row>
    <row r="638" spans="1:10">
      <c r="A638" s="3">
        <v>42633</v>
      </c>
      <c r="B638" s="54" t="s">
        <v>17</v>
      </c>
      <c r="C638" s="53">
        <v>75</v>
      </c>
      <c r="D638" s="54" t="s">
        <v>13</v>
      </c>
      <c r="E638" s="18">
        <v>8800</v>
      </c>
      <c r="F638" s="18">
        <v>8810</v>
      </c>
      <c r="G638" s="18">
        <v>0</v>
      </c>
      <c r="H638" s="55">
        <f t="shared" si="534"/>
        <v>750</v>
      </c>
      <c r="I638" s="61">
        <v>0</v>
      </c>
      <c r="J638" s="55">
        <f t="shared" si="535"/>
        <v>750</v>
      </c>
    </row>
    <row r="639" spans="1:10">
      <c r="A639" s="3">
        <v>42632</v>
      </c>
      <c r="B639" s="54" t="s">
        <v>14</v>
      </c>
      <c r="C639" s="53">
        <v>80</v>
      </c>
      <c r="D639" s="54" t="s">
        <v>13</v>
      </c>
      <c r="E639" s="18">
        <v>20000</v>
      </c>
      <c r="F639" s="18">
        <v>20050</v>
      </c>
      <c r="G639" s="18">
        <v>0</v>
      </c>
      <c r="H639" s="55">
        <f t="shared" si="534"/>
        <v>4000</v>
      </c>
      <c r="I639" s="61">
        <v>0</v>
      </c>
      <c r="J639" s="55">
        <f t="shared" si="535"/>
        <v>4000</v>
      </c>
    </row>
    <row r="640" spans="1:10">
      <c r="A640" s="3">
        <v>42632</v>
      </c>
      <c r="B640" s="54" t="s">
        <v>17</v>
      </c>
      <c r="C640" s="53">
        <v>75</v>
      </c>
      <c r="D640" s="54" t="s">
        <v>13</v>
      </c>
      <c r="E640" s="18">
        <v>8830</v>
      </c>
      <c r="F640" s="18">
        <v>8805</v>
      </c>
      <c r="G640" s="18">
        <v>0</v>
      </c>
      <c r="H640" s="55">
        <f t="shared" si="534"/>
        <v>-1875</v>
      </c>
      <c r="I640" s="61">
        <v>0</v>
      </c>
      <c r="J640" s="55">
        <f t="shared" si="535"/>
        <v>-1875</v>
      </c>
    </row>
    <row r="641" spans="1:10">
      <c r="A641" s="3">
        <v>42629</v>
      </c>
      <c r="B641" s="54" t="s">
        <v>14</v>
      </c>
      <c r="C641" s="53">
        <v>80</v>
      </c>
      <c r="D641" s="54" t="s">
        <v>13</v>
      </c>
      <c r="E641" s="18">
        <v>18895</v>
      </c>
      <c r="F641" s="18">
        <v>18950</v>
      </c>
      <c r="G641" s="18">
        <v>0</v>
      </c>
      <c r="H641" s="55">
        <f t="shared" si="534"/>
        <v>4400</v>
      </c>
      <c r="I641" s="61">
        <v>0</v>
      </c>
      <c r="J641" s="55">
        <f t="shared" si="535"/>
        <v>4400</v>
      </c>
    </row>
    <row r="642" spans="1:10">
      <c r="A642" s="3">
        <v>42629</v>
      </c>
      <c r="B642" s="54" t="s">
        <v>17</v>
      </c>
      <c r="C642" s="53">
        <v>75</v>
      </c>
      <c r="D642" s="54" t="s">
        <v>13</v>
      </c>
      <c r="E642" s="18">
        <v>8795</v>
      </c>
      <c r="F642" s="18">
        <v>8815</v>
      </c>
      <c r="G642" s="18">
        <v>0</v>
      </c>
      <c r="H642" s="55">
        <f t="shared" si="534"/>
        <v>1500</v>
      </c>
      <c r="I642" s="61">
        <v>0</v>
      </c>
      <c r="J642" s="55">
        <f t="shared" si="535"/>
        <v>1500</v>
      </c>
    </row>
    <row r="643" spans="1:10">
      <c r="A643" s="3">
        <v>42628</v>
      </c>
      <c r="B643" s="54" t="s">
        <v>17</v>
      </c>
      <c r="C643" s="53">
        <v>75</v>
      </c>
      <c r="D643" s="54" t="s">
        <v>13</v>
      </c>
      <c r="E643" s="18">
        <v>8755</v>
      </c>
      <c r="F643" s="18">
        <v>8775</v>
      </c>
      <c r="G643" s="18">
        <v>0</v>
      </c>
      <c r="H643" s="55">
        <f t="shared" si="534"/>
        <v>1500</v>
      </c>
      <c r="I643" s="61">
        <v>0</v>
      </c>
      <c r="J643" s="55">
        <f t="shared" si="535"/>
        <v>1500</v>
      </c>
    </row>
    <row r="644" spans="1:10">
      <c r="A644" s="3">
        <v>42627</v>
      </c>
      <c r="B644" s="54" t="s">
        <v>17</v>
      </c>
      <c r="C644" s="53">
        <v>75</v>
      </c>
      <c r="D644" s="54" t="s">
        <v>13</v>
      </c>
      <c r="E644" s="18">
        <v>8752</v>
      </c>
      <c r="F644" s="18">
        <v>8772</v>
      </c>
      <c r="G644" s="18">
        <v>0</v>
      </c>
      <c r="H644" s="55">
        <f t="shared" si="534"/>
        <v>1500</v>
      </c>
      <c r="I644" s="61">
        <v>0</v>
      </c>
      <c r="J644" s="55">
        <f t="shared" si="535"/>
        <v>1500</v>
      </c>
    </row>
    <row r="645" spans="1:10">
      <c r="A645" s="3">
        <v>42625</v>
      </c>
      <c r="B645" s="54" t="s">
        <v>17</v>
      </c>
      <c r="C645" s="53">
        <v>75</v>
      </c>
      <c r="D645" s="54" t="s">
        <v>13</v>
      </c>
      <c r="E645" s="18">
        <v>8740</v>
      </c>
      <c r="F645" s="18">
        <v>8760</v>
      </c>
      <c r="G645" s="18">
        <v>0</v>
      </c>
      <c r="H645" s="55">
        <f t="shared" si="534"/>
        <v>1500</v>
      </c>
      <c r="I645" s="61">
        <v>0</v>
      </c>
      <c r="J645" s="55">
        <f t="shared" si="535"/>
        <v>1500</v>
      </c>
    </row>
    <row r="646" spans="1:10">
      <c r="A646" s="3">
        <v>42625</v>
      </c>
      <c r="B646" s="54" t="s">
        <v>14</v>
      </c>
      <c r="C646" s="53">
        <v>80</v>
      </c>
      <c r="D646" s="54" t="s">
        <v>13</v>
      </c>
      <c r="E646" s="18">
        <v>18900</v>
      </c>
      <c r="F646" s="18">
        <v>18840</v>
      </c>
      <c r="G646" s="18">
        <v>0</v>
      </c>
      <c r="H646" s="55">
        <f t="shared" si="534"/>
        <v>-4800</v>
      </c>
      <c r="I646" s="61">
        <v>0</v>
      </c>
      <c r="J646" s="55">
        <f t="shared" si="535"/>
        <v>-4800</v>
      </c>
    </row>
    <row r="647" spans="1:10">
      <c r="A647" s="3">
        <v>42622</v>
      </c>
      <c r="B647" s="54" t="s">
        <v>14</v>
      </c>
      <c r="C647" s="53">
        <v>80</v>
      </c>
      <c r="D647" s="54" t="s">
        <v>13</v>
      </c>
      <c r="E647" s="18">
        <v>20270</v>
      </c>
      <c r="F647" s="18">
        <v>20320</v>
      </c>
      <c r="G647" s="18">
        <v>0</v>
      </c>
      <c r="H647" s="55">
        <f t="shared" si="534"/>
        <v>4000</v>
      </c>
      <c r="I647" s="61">
        <v>0</v>
      </c>
      <c r="J647" s="55">
        <f t="shared" si="535"/>
        <v>4000</v>
      </c>
    </row>
    <row r="648" spans="1:10">
      <c r="A648" s="3">
        <v>42621</v>
      </c>
      <c r="B648" s="54" t="s">
        <v>17</v>
      </c>
      <c r="C648" s="53">
        <v>75</v>
      </c>
      <c r="D648" s="54" t="s">
        <v>13</v>
      </c>
      <c r="E648" s="18">
        <v>8962</v>
      </c>
      <c r="F648" s="18">
        <v>8985</v>
      </c>
      <c r="G648" s="18">
        <v>0</v>
      </c>
      <c r="H648" s="55">
        <f t="shared" si="534"/>
        <v>1725</v>
      </c>
      <c r="I648" s="61">
        <v>0</v>
      </c>
      <c r="J648" s="55">
        <f t="shared" si="535"/>
        <v>1725</v>
      </c>
    </row>
    <row r="649" spans="1:10">
      <c r="A649" s="3">
        <v>42620</v>
      </c>
      <c r="B649" s="54" t="s">
        <v>14</v>
      </c>
      <c r="C649" s="53">
        <v>80</v>
      </c>
      <c r="D649" s="54" t="s">
        <v>13</v>
      </c>
      <c r="E649" s="18">
        <v>20570</v>
      </c>
      <c r="F649" s="18">
        <v>20620</v>
      </c>
      <c r="G649" s="18">
        <v>0</v>
      </c>
      <c r="H649" s="55">
        <f t="shared" si="534"/>
        <v>4000</v>
      </c>
      <c r="I649" s="61">
        <v>0</v>
      </c>
      <c r="J649" s="55">
        <f t="shared" si="535"/>
        <v>4000</v>
      </c>
    </row>
    <row r="650" spans="1:10">
      <c r="A650" s="3">
        <v>42619</v>
      </c>
      <c r="B650" s="54" t="s">
        <v>14</v>
      </c>
      <c r="C650" s="53">
        <v>80</v>
      </c>
      <c r="D650" s="54" t="s">
        <v>13</v>
      </c>
      <c r="E650" s="18">
        <v>20320</v>
      </c>
      <c r="F650" s="18">
        <v>20370</v>
      </c>
      <c r="G650" s="18">
        <v>20430</v>
      </c>
      <c r="H650" s="55">
        <f t="shared" si="534"/>
        <v>4000</v>
      </c>
      <c r="I650" s="61">
        <f t="shared" ref="I650" si="536">(G650-F650)*C650</f>
        <v>4800</v>
      </c>
      <c r="J650" s="55">
        <f t="shared" si="535"/>
        <v>8800</v>
      </c>
    </row>
    <row r="651" spans="1:10">
      <c r="A651" s="3">
        <v>42615</v>
      </c>
      <c r="B651" s="54" t="s">
        <v>14</v>
      </c>
      <c r="C651" s="53">
        <v>80</v>
      </c>
      <c r="D651" s="54" t="s">
        <v>13</v>
      </c>
      <c r="E651" s="18">
        <v>18900</v>
      </c>
      <c r="F651" s="18">
        <v>18950</v>
      </c>
      <c r="G651" s="18">
        <v>0</v>
      </c>
      <c r="H651" s="55">
        <f t="shared" si="534"/>
        <v>4000</v>
      </c>
      <c r="I651" s="61">
        <v>0</v>
      </c>
      <c r="J651" s="55">
        <f t="shared" si="535"/>
        <v>4000</v>
      </c>
    </row>
    <row r="652" spans="1:10">
      <c r="A652" s="3">
        <v>42614</v>
      </c>
      <c r="B652" s="54" t="s">
        <v>14</v>
      </c>
      <c r="C652" s="53">
        <v>80</v>
      </c>
      <c r="D652" s="54" t="s">
        <v>15</v>
      </c>
      <c r="E652" s="18">
        <v>19900</v>
      </c>
      <c r="F652" s="18">
        <v>19960</v>
      </c>
      <c r="G652" s="18">
        <v>0</v>
      </c>
      <c r="H652" s="57">
        <f t="shared" ref="H652:H653" si="537">(E652-F652)*C652</f>
        <v>-4800</v>
      </c>
      <c r="I652" s="61">
        <v>0</v>
      </c>
      <c r="J652" s="57">
        <f t="shared" ref="J652:J653" si="538">+I652+H652</f>
        <v>-4800</v>
      </c>
    </row>
    <row r="653" spans="1:10">
      <c r="A653" s="3">
        <v>42614</v>
      </c>
      <c r="B653" s="54" t="s">
        <v>17</v>
      </c>
      <c r="C653" s="53">
        <v>75</v>
      </c>
      <c r="D653" s="54" t="s">
        <v>15</v>
      </c>
      <c r="E653" s="18">
        <v>8840</v>
      </c>
      <c r="F653" s="18">
        <v>8820</v>
      </c>
      <c r="G653" s="18">
        <v>8800</v>
      </c>
      <c r="H653" s="57">
        <f t="shared" si="537"/>
        <v>1500</v>
      </c>
      <c r="I653" s="57">
        <f t="shared" ref="I653" si="539">(F653-G653)*C653</f>
        <v>1500</v>
      </c>
      <c r="J653" s="57">
        <f t="shared" si="538"/>
        <v>3000</v>
      </c>
    </row>
    <row r="654" spans="1:10">
      <c r="A654" s="96"/>
      <c r="B654" s="97"/>
      <c r="C654" s="77"/>
      <c r="D654" s="97"/>
      <c r="E654" s="78"/>
      <c r="F654" s="78"/>
      <c r="G654" s="78"/>
      <c r="H654" s="17"/>
      <c r="I654" s="17"/>
      <c r="J654" s="17"/>
    </row>
    <row r="655" spans="1:10">
      <c r="A655" s="3">
        <v>42613</v>
      </c>
      <c r="B655" s="54" t="s">
        <v>17</v>
      </c>
      <c r="C655" s="53">
        <v>75</v>
      </c>
      <c r="D655" s="54" t="s">
        <v>13</v>
      </c>
      <c r="E655" s="18">
        <v>8828</v>
      </c>
      <c r="F655" s="18">
        <v>8843</v>
      </c>
      <c r="G655" s="18">
        <v>8863</v>
      </c>
      <c r="H655" s="55">
        <f t="shared" ref="H655:H659" si="540">IF(D655="LONG",(F655-E655)*C655,(E655-F655)*C655)</f>
        <v>1125</v>
      </c>
      <c r="I655" s="61">
        <f t="shared" ref="I655:I656" si="541">(G655-F655)*C655</f>
        <v>1500</v>
      </c>
      <c r="J655" s="55">
        <f t="shared" ref="J655:J659" si="542">(H655+I655)</f>
        <v>2625</v>
      </c>
    </row>
    <row r="656" spans="1:10">
      <c r="A656" s="3">
        <v>42612</v>
      </c>
      <c r="B656" s="54" t="s">
        <v>14</v>
      </c>
      <c r="C656" s="53">
        <v>80</v>
      </c>
      <c r="D656" s="54" t="s">
        <v>13</v>
      </c>
      <c r="E656" s="18">
        <v>19530</v>
      </c>
      <c r="F656" s="18">
        <v>19580</v>
      </c>
      <c r="G656" s="18">
        <v>19640</v>
      </c>
      <c r="H656" s="55">
        <f t="shared" si="540"/>
        <v>4000</v>
      </c>
      <c r="I656" s="61">
        <f t="shared" si="541"/>
        <v>4800</v>
      </c>
      <c r="J656" s="55">
        <f t="shared" si="542"/>
        <v>8800</v>
      </c>
    </row>
    <row r="657" spans="1:10">
      <c r="A657" s="3">
        <v>42611</v>
      </c>
      <c r="B657" s="54" t="s">
        <v>14</v>
      </c>
      <c r="C657" s="53">
        <v>80</v>
      </c>
      <c r="D657" s="54" t="s">
        <v>13</v>
      </c>
      <c r="E657" s="18">
        <v>19275</v>
      </c>
      <c r="F657" s="18">
        <v>19325</v>
      </c>
      <c r="G657" s="18">
        <v>0</v>
      </c>
      <c r="H657" s="55">
        <f t="shared" si="540"/>
        <v>4000</v>
      </c>
      <c r="I657" s="61">
        <v>0</v>
      </c>
      <c r="J657" s="55">
        <f t="shared" si="542"/>
        <v>4000</v>
      </c>
    </row>
    <row r="658" spans="1:10">
      <c r="A658" s="3">
        <v>42608</v>
      </c>
      <c r="B658" s="54" t="s">
        <v>14</v>
      </c>
      <c r="C658" s="53">
        <v>80</v>
      </c>
      <c r="D658" s="54" t="s">
        <v>13</v>
      </c>
      <c r="E658" s="18">
        <v>19270</v>
      </c>
      <c r="F658" s="18">
        <v>19320</v>
      </c>
      <c r="G658" s="18">
        <v>0</v>
      </c>
      <c r="H658" s="55">
        <f t="shared" si="540"/>
        <v>4000</v>
      </c>
      <c r="I658" s="61">
        <v>0</v>
      </c>
      <c r="J658" s="55">
        <f t="shared" si="542"/>
        <v>4000</v>
      </c>
    </row>
    <row r="659" spans="1:10">
      <c r="A659" s="3">
        <v>42607</v>
      </c>
      <c r="B659" s="54" t="s">
        <v>14</v>
      </c>
      <c r="C659" s="53">
        <v>80</v>
      </c>
      <c r="D659" s="54" t="s">
        <v>13</v>
      </c>
      <c r="E659" s="18">
        <v>19411</v>
      </c>
      <c r="F659" s="18">
        <v>19351</v>
      </c>
      <c r="G659" s="18">
        <v>0</v>
      </c>
      <c r="H659" s="55">
        <f t="shared" si="540"/>
        <v>-4800</v>
      </c>
      <c r="I659" s="61">
        <v>0</v>
      </c>
      <c r="J659" s="55">
        <f t="shared" si="542"/>
        <v>-4800</v>
      </c>
    </row>
    <row r="660" spans="1:10">
      <c r="A660" s="3">
        <v>42606</v>
      </c>
      <c r="B660" s="54" t="s">
        <v>14</v>
      </c>
      <c r="C660" s="53">
        <v>80</v>
      </c>
      <c r="D660" s="54" t="s">
        <v>15</v>
      </c>
      <c r="E660" s="18">
        <v>19385</v>
      </c>
      <c r="F660" s="18">
        <v>19360</v>
      </c>
      <c r="G660" s="18">
        <v>0</v>
      </c>
      <c r="H660" s="57">
        <f t="shared" ref="H660:H661" si="543">(E660-F660)*C660</f>
        <v>2000</v>
      </c>
      <c r="I660" s="61">
        <v>0</v>
      </c>
      <c r="J660" s="57">
        <f t="shared" ref="J660:J661" si="544">+I660+H660</f>
        <v>2000</v>
      </c>
    </row>
    <row r="661" spans="1:10">
      <c r="A661" s="3">
        <v>42606</v>
      </c>
      <c r="B661" s="54" t="s">
        <v>14</v>
      </c>
      <c r="C661" s="53">
        <v>80</v>
      </c>
      <c r="D661" s="54" t="s">
        <v>15</v>
      </c>
      <c r="E661" s="18">
        <v>19300</v>
      </c>
      <c r="F661" s="18">
        <v>19360</v>
      </c>
      <c r="G661" s="18">
        <v>0</v>
      </c>
      <c r="H661" s="57">
        <f t="shared" si="543"/>
        <v>-4800</v>
      </c>
      <c r="I661" s="61">
        <v>0</v>
      </c>
      <c r="J661" s="57">
        <f t="shared" si="544"/>
        <v>-4800</v>
      </c>
    </row>
    <row r="662" spans="1:10">
      <c r="A662" s="3">
        <v>42605</v>
      </c>
      <c r="B662" s="54" t="s">
        <v>14</v>
      </c>
      <c r="C662" s="53">
        <v>80</v>
      </c>
      <c r="D662" s="54" t="s">
        <v>13</v>
      </c>
      <c r="E662" s="18">
        <v>19310</v>
      </c>
      <c r="F662" s="18">
        <v>19360</v>
      </c>
      <c r="G662" s="18">
        <v>0</v>
      </c>
      <c r="H662" s="55">
        <f t="shared" ref="H662:H665" si="545">IF(D662="LONG",(F662-E662)*C662,(E662-F662)*C662)</f>
        <v>4000</v>
      </c>
      <c r="I662" s="61">
        <v>0</v>
      </c>
      <c r="J662" s="55">
        <f t="shared" ref="J662:J665" si="546">(H662+I662)</f>
        <v>4000</v>
      </c>
    </row>
    <row r="663" spans="1:10">
      <c r="A663" s="3">
        <v>42599</v>
      </c>
      <c r="B663" s="54" t="s">
        <v>14</v>
      </c>
      <c r="C663" s="53">
        <v>80</v>
      </c>
      <c r="D663" s="54" t="s">
        <v>13</v>
      </c>
      <c r="E663" s="18">
        <v>19025</v>
      </c>
      <c r="F663" s="18">
        <v>19075</v>
      </c>
      <c r="G663" s="18">
        <v>0</v>
      </c>
      <c r="H663" s="55">
        <f t="shared" si="545"/>
        <v>4000</v>
      </c>
      <c r="I663" s="61">
        <v>0</v>
      </c>
      <c r="J663" s="55">
        <f t="shared" si="546"/>
        <v>4000</v>
      </c>
    </row>
    <row r="664" spans="1:10">
      <c r="A664" s="3">
        <v>42598</v>
      </c>
      <c r="B664" s="54" t="s">
        <v>14</v>
      </c>
      <c r="C664" s="53">
        <v>80</v>
      </c>
      <c r="D664" s="54" t="s">
        <v>13</v>
      </c>
      <c r="E664" s="18">
        <v>18990</v>
      </c>
      <c r="F664" s="18">
        <v>19040</v>
      </c>
      <c r="G664" s="18">
        <v>0</v>
      </c>
      <c r="H664" s="55">
        <f t="shared" si="545"/>
        <v>4000</v>
      </c>
      <c r="I664" s="61">
        <v>0</v>
      </c>
      <c r="J664" s="55">
        <f t="shared" si="546"/>
        <v>4000</v>
      </c>
    </row>
    <row r="665" spans="1:10">
      <c r="A665" s="3">
        <v>42594</v>
      </c>
      <c r="B665" s="54" t="s">
        <v>14</v>
      </c>
      <c r="C665" s="53">
        <v>80</v>
      </c>
      <c r="D665" s="54" t="s">
        <v>13</v>
      </c>
      <c r="E665" s="18">
        <v>18850</v>
      </c>
      <c r="F665" s="18">
        <v>18790</v>
      </c>
      <c r="G665" s="18">
        <v>0</v>
      </c>
      <c r="H665" s="55">
        <f t="shared" si="545"/>
        <v>-4800</v>
      </c>
      <c r="I665" s="61">
        <v>0</v>
      </c>
      <c r="J665" s="55">
        <f t="shared" si="546"/>
        <v>-4800</v>
      </c>
    </row>
    <row r="666" spans="1:10">
      <c r="A666" s="3">
        <v>42593</v>
      </c>
      <c r="B666" s="54" t="s">
        <v>14</v>
      </c>
      <c r="C666" s="53">
        <v>80</v>
      </c>
      <c r="D666" s="54" t="s">
        <v>15</v>
      </c>
      <c r="E666" s="18">
        <v>18690</v>
      </c>
      <c r="F666" s="18">
        <v>18640</v>
      </c>
      <c r="G666" s="18">
        <v>0</v>
      </c>
      <c r="H666" s="57">
        <f>(E666-F666)*C666</f>
        <v>4000</v>
      </c>
      <c r="I666" s="61">
        <v>0</v>
      </c>
      <c r="J666" s="57">
        <f>+I666+H666</f>
        <v>4000</v>
      </c>
    </row>
    <row r="667" spans="1:10">
      <c r="A667" s="3">
        <v>42592</v>
      </c>
      <c r="B667" s="54" t="s">
        <v>14</v>
      </c>
      <c r="C667" s="53">
        <v>80</v>
      </c>
      <c r="D667" s="54" t="s">
        <v>13</v>
      </c>
      <c r="E667" s="18">
        <v>18775</v>
      </c>
      <c r="F667" s="18">
        <v>18715</v>
      </c>
      <c r="G667" s="18">
        <v>0</v>
      </c>
      <c r="H667" s="55">
        <f t="shared" ref="H667:H676" si="547">IF(D667="LONG",(F667-E667)*C667,(E667-F667)*C667)</f>
        <v>-4800</v>
      </c>
      <c r="I667" s="61">
        <v>0</v>
      </c>
      <c r="J667" s="55">
        <f t="shared" ref="J667:J676" si="548">(H667+I667)</f>
        <v>-4800</v>
      </c>
    </row>
    <row r="668" spans="1:10">
      <c r="A668" s="3">
        <v>42592</v>
      </c>
      <c r="B668" s="54" t="s">
        <v>17</v>
      </c>
      <c r="C668" s="53">
        <v>75</v>
      </c>
      <c r="D668" s="54" t="s">
        <v>13</v>
      </c>
      <c r="E668" s="18">
        <v>8630</v>
      </c>
      <c r="F668" s="18">
        <v>8605</v>
      </c>
      <c r="G668" s="18">
        <v>0</v>
      </c>
      <c r="H668" s="55">
        <f t="shared" si="547"/>
        <v>-1875</v>
      </c>
      <c r="I668" s="61">
        <v>0</v>
      </c>
      <c r="J668" s="55">
        <f t="shared" si="548"/>
        <v>-1875</v>
      </c>
    </row>
    <row r="669" spans="1:10">
      <c r="A669" s="3">
        <v>42591</v>
      </c>
      <c r="B669" s="54" t="s">
        <v>14</v>
      </c>
      <c r="C669" s="53">
        <v>80</v>
      </c>
      <c r="D669" s="54" t="s">
        <v>13</v>
      </c>
      <c r="E669" s="18">
        <v>18990</v>
      </c>
      <c r="F669" s="18">
        <v>19040</v>
      </c>
      <c r="G669" s="18">
        <v>0</v>
      </c>
      <c r="H669" s="55">
        <f t="shared" si="547"/>
        <v>4000</v>
      </c>
      <c r="I669" s="61">
        <v>0</v>
      </c>
      <c r="J669" s="55">
        <f t="shared" si="548"/>
        <v>4000</v>
      </c>
    </row>
    <row r="670" spans="1:10">
      <c r="A670" s="3">
        <v>42590</v>
      </c>
      <c r="B670" s="54" t="s">
        <v>14</v>
      </c>
      <c r="C670" s="53">
        <v>80</v>
      </c>
      <c r="D670" s="54" t="s">
        <v>13</v>
      </c>
      <c r="E670" s="18">
        <v>19050</v>
      </c>
      <c r="F670" s="18">
        <v>19060</v>
      </c>
      <c r="G670" s="18">
        <v>0</v>
      </c>
      <c r="H670" s="55">
        <f t="shared" si="547"/>
        <v>800</v>
      </c>
      <c r="I670" s="61">
        <v>0</v>
      </c>
      <c r="J670" s="55">
        <f t="shared" si="548"/>
        <v>800</v>
      </c>
    </row>
    <row r="671" spans="1:10">
      <c r="A671" s="3">
        <v>42590</v>
      </c>
      <c r="B671" s="54" t="s">
        <v>12</v>
      </c>
      <c r="C671" s="53">
        <v>75</v>
      </c>
      <c r="D671" s="54" t="s">
        <v>13</v>
      </c>
      <c r="E671" s="18">
        <v>8740</v>
      </c>
      <c r="F671" s="18">
        <v>8750</v>
      </c>
      <c r="G671" s="18">
        <v>0</v>
      </c>
      <c r="H671" s="55">
        <f t="shared" si="547"/>
        <v>750</v>
      </c>
      <c r="I671" s="61">
        <v>0</v>
      </c>
      <c r="J671" s="55">
        <f t="shared" si="548"/>
        <v>750</v>
      </c>
    </row>
    <row r="672" spans="1:10">
      <c r="A672" s="3">
        <v>42587</v>
      </c>
      <c r="B672" s="54" t="s">
        <v>14</v>
      </c>
      <c r="C672" s="53">
        <v>80</v>
      </c>
      <c r="D672" s="54" t="s">
        <v>13</v>
      </c>
      <c r="E672" s="18">
        <v>18925</v>
      </c>
      <c r="F672" s="18">
        <v>18975</v>
      </c>
      <c r="G672" s="18">
        <v>0</v>
      </c>
      <c r="H672" s="55">
        <f t="shared" si="547"/>
        <v>4000</v>
      </c>
      <c r="I672" s="61">
        <v>0</v>
      </c>
      <c r="J672" s="55">
        <f t="shared" si="548"/>
        <v>4000</v>
      </c>
    </row>
    <row r="673" spans="1:10">
      <c r="A673" s="3">
        <v>42586</v>
      </c>
      <c r="B673" s="54" t="s">
        <v>14</v>
      </c>
      <c r="C673" s="53">
        <v>80</v>
      </c>
      <c r="D673" s="54" t="s">
        <v>13</v>
      </c>
      <c r="E673" s="18">
        <v>18600</v>
      </c>
      <c r="F673" s="18">
        <v>18650</v>
      </c>
      <c r="G673" s="18">
        <v>0</v>
      </c>
      <c r="H673" s="55">
        <f t="shared" si="547"/>
        <v>4000</v>
      </c>
      <c r="I673" s="61">
        <v>0</v>
      </c>
      <c r="J673" s="55">
        <f t="shared" si="548"/>
        <v>4000</v>
      </c>
    </row>
    <row r="674" spans="1:10">
      <c r="A674" s="3">
        <v>42586</v>
      </c>
      <c r="B674" s="54" t="s">
        <v>14</v>
      </c>
      <c r="C674" s="53">
        <v>80</v>
      </c>
      <c r="D674" s="54" t="s">
        <v>13</v>
      </c>
      <c r="E674" s="18">
        <v>18660</v>
      </c>
      <c r="F674" s="18">
        <v>18700</v>
      </c>
      <c r="G674" s="18">
        <v>0</v>
      </c>
      <c r="H674" s="55">
        <f t="shared" si="547"/>
        <v>3200</v>
      </c>
      <c r="I674" s="61">
        <v>0</v>
      </c>
      <c r="J674" s="55">
        <f t="shared" si="548"/>
        <v>3200</v>
      </c>
    </row>
    <row r="675" spans="1:10">
      <c r="A675" s="3">
        <v>42586</v>
      </c>
      <c r="B675" s="54" t="s">
        <v>17</v>
      </c>
      <c r="C675" s="53">
        <v>75</v>
      </c>
      <c r="D675" s="54" t="s">
        <v>13</v>
      </c>
      <c r="E675" s="18">
        <v>8567</v>
      </c>
      <c r="F675" s="18">
        <v>8587</v>
      </c>
      <c r="G675" s="18">
        <v>0</v>
      </c>
      <c r="H675" s="55">
        <f t="shared" si="547"/>
        <v>1500</v>
      </c>
      <c r="I675" s="61">
        <v>0</v>
      </c>
      <c r="J675" s="55">
        <f t="shared" si="548"/>
        <v>1500</v>
      </c>
    </row>
    <row r="676" spans="1:10">
      <c r="A676" s="3">
        <v>42585</v>
      </c>
      <c r="B676" s="54" t="s">
        <v>14</v>
      </c>
      <c r="C676" s="53">
        <v>80</v>
      </c>
      <c r="D676" s="54" t="s">
        <v>13</v>
      </c>
      <c r="E676" s="18">
        <v>18770</v>
      </c>
      <c r="F676" s="18">
        <v>18820</v>
      </c>
      <c r="G676" s="18">
        <v>0</v>
      </c>
      <c r="H676" s="55">
        <f t="shared" si="547"/>
        <v>4000</v>
      </c>
      <c r="I676" s="61">
        <v>0</v>
      </c>
      <c r="J676" s="55">
        <f t="shared" si="548"/>
        <v>4000</v>
      </c>
    </row>
    <row r="677" spans="1:10">
      <c r="A677" s="3">
        <v>42584</v>
      </c>
      <c r="B677" s="54" t="s">
        <v>14</v>
      </c>
      <c r="C677" s="53">
        <v>80</v>
      </c>
      <c r="D677" s="54" t="s">
        <v>15</v>
      </c>
      <c r="E677" s="18">
        <v>18870</v>
      </c>
      <c r="F677" s="18">
        <v>18820</v>
      </c>
      <c r="G677" s="18">
        <v>0</v>
      </c>
      <c r="H677" s="57">
        <f>(E677-F677)*C677</f>
        <v>4000</v>
      </c>
      <c r="I677" s="61">
        <v>0</v>
      </c>
      <c r="J677" s="57">
        <f>+I677+H677</f>
        <v>4000</v>
      </c>
    </row>
    <row r="678" spans="1:10">
      <c r="A678" s="3">
        <v>42583</v>
      </c>
      <c r="B678" s="54" t="s">
        <v>14</v>
      </c>
      <c r="C678" s="53">
        <v>80</v>
      </c>
      <c r="D678" s="54" t="s">
        <v>13</v>
      </c>
      <c r="E678" s="18">
        <v>19110</v>
      </c>
      <c r="F678" s="18">
        <v>19050</v>
      </c>
      <c r="G678" s="18">
        <v>0</v>
      </c>
      <c r="H678" s="55">
        <f t="shared" ref="H678" si="549">IF(D678="LONG",(F678-E678)*C678,(E678-F678)*C678)</f>
        <v>-4800</v>
      </c>
      <c r="I678" s="61">
        <v>0</v>
      </c>
      <c r="J678" s="55">
        <f t="shared" ref="J678" si="550">(H678+I678)</f>
        <v>-4800</v>
      </c>
    </row>
    <row r="679" spans="1:10">
      <c r="A679" s="96"/>
      <c r="B679" s="97"/>
      <c r="C679" s="77"/>
      <c r="D679" s="97"/>
      <c r="E679" s="78"/>
      <c r="F679" s="78"/>
      <c r="G679" s="78"/>
      <c r="H679" s="17"/>
      <c r="I679" s="17"/>
      <c r="J679" s="17"/>
    </row>
    <row r="680" spans="1:10">
      <c r="A680" s="3">
        <v>42580</v>
      </c>
      <c r="B680" s="54" t="s">
        <v>14</v>
      </c>
      <c r="C680" s="53">
        <v>80</v>
      </c>
      <c r="D680" s="54" t="s">
        <v>13</v>
      </c>
      <c r="E680" s="18">
        <v>19050</v>
      </c>
      <c r="F680" s="18">
        <v>19060</v>
      </c>
      <c r="G680" s="18">
        <v>0</v>
      </c>
      <c r="H680" s="55">
        <f t="shared" ref="H680:H687" si="551">IF(D680="LONG",(F680-E680)*C680,(E680-F680)*C680)</f>
        <v>800</v>
      </c>
      <c r="I680" s="61">
        <v>0</v>
      </c>
      <c r="J680" s="55">
        <f t="shared" ref="J680:J687" si="552">(H680+I680)</f>
        <v>800</v>
      </c>
    </row>
    <row r="681" spans="1:10">
      <c r="A681" s="3">
        <v>42579</v>
      </c>
      <c r="B681" s="54" t="s">
        <v>14</v>
      </c>
      <c r="C681" s="53">
        <v>80</v>
      </c>
      <c r="D681" s="54" t="s">
        <v>13</v>
      </c>
      <c r="E681" s="18">
        <v>19075</v>
      </c>
      <c r="F681" s="18">
        <v>19090</v>
      </c>
      <c r="G681" s="18">
        <v>0</v>
      </c>
      <c r="H681" s="55">
        <f t="shared" si="551"/>
        <v>1200</v>
      </c>
      <c r="I681" s="61">
        <v>0</v>
      </c>
      <c r="J681" s="55">
        <f t="shared" si="552"/>
        <v>1200</v>
      </c>
    </row>
    <row r="682" spans="1:10">
      <c r="A682" s="3">
        <v>42578</v>
      </c>
      <c r="B682" s="54" t="s">
        <v>14</v>
      </c>
      <c r="C682" s="53">
        <v>80</v>
      </c>
      <c r="D682" s="54" t="s">
        <v>13</v>
      </c>
      <c r="E682" s="18">
        <v>18935</v>
      </c>
      <c r="F682" s="18">
        <v>18985</v>
      </c>
      <c r="G682" s="18">
        <v>0</v>
      </c>
      <c r="H682" s="55">
        <f t="shared" si="551"/>
        <v>4000</v>
      </c>
      <c r="I682" s="61">
        <v>0</v>
      </c>
      <c r="J682" s="55">
        <f t="shared" si="552"/>
        <v>4000</v>
      </c>
    </row>
    <row r="683" spans="1:10">
      <c r="A683" s="3">
        <v>42578</v>
      </c>
      <c r="B683" s="54" t="s">
        <v>14</v>
      </c>
      <c r="C683" s="53">
        <v>80</v>
      </c>
      <c r="D683" s="54" t="s">
        <v>13</v>
      </c>
      <c r="E683" s="18">
        <v>19000</v>
      </c>
      <c r="F683" s="18">
        <v>19050</v>
      </c>
      <c r="G683" s="18">
        <v>0</v>
      </c>
      <c r="H683" s="55">
        <f t="shared" si="551"/>
        <v>4000</v>
      </c>
      <c r="I683" s="61">
        <v>0</v>
      </c>
      <c r="J683" s="55">
        <f t="shared" si="552"/>
        <v>4000</v>
      </c>
    </row>
    <row r="684" spans="1:10">
      <c r="A684" s="3">
        <v>42577</v>
      </c>
      <c r="B684" s="54" t="s">
        <v>14</v>
      </c>
      <c r="C684" s="53">
        <v>80</v>
      </c>
      <c r="D684" s="54" t="s">
        <v>13</v>
      </c>
      <c r="E684" s="18">
        <v>19010</v>
      </c>
      <c r="F684" s="18">
        <v>18950</v>
      </c>
      <c r="G684" s="18">
        <v>0</v>
      </c>
      <c r="H684" s="55">
        <f t="shared" si="551"/>
        <v>-4800</v>
      </c>
      <c r="I684" s="61">
        <v>0</v>
      </c>
      <c r="J684" s="55">
        <f t="shared" si="552"/>
        <v>-4800</v>
      </c>
    </row>
    <row r="685" spans="1:10">
      <c r="A685" s="3">
        <v>42576</v>
      </c>
      <c r="B685" s="54" t="s">
        <v>14</v>
      </c>
      <c r="C685" s="53">
        <v>80</v>
      </c>
      <c r="D685" s="54" t="s">
        <v>13</v>
      </c>
      <c r="E685" s="18">
        <v>18835</v>
      </c>
      <c r="F685" s="18">
        <v>18885</v>
      </c>
      <c r="G685" s="18">
        <v>18945</v>
      </c>
      <c r="H685" s="55">
        <f t="shared" si="551"/>
        <v>4000</v>
      </c>
      <c r="I685" s="61">
        <f t="shared" ref="I685" si="553">(G685-F685)*C685</f>
        <v>4800</v>
      </c>
      <c r="J685" s="55">
        <f t="shared" si="552"/>
        <v>8800</v>
      </c>
    </row>
    <row r="686" spans="1:10">
      <c r="A686" s="3">
        <v>42572</v>
      </c>
      <c r="B686" s="54" t="s">
        <v>14</v>
      </c>
      <c r="C686" s="53">
        <v>60</v>
      </c>
      <c r="D686" s="54" t="s">
        <v>13</v>
      </c>
      <c r="E686" s="18">
        <v>18960</v>
      </c>
      <c r="F686" s="18">
        <v>18900</v>
      </c>
      <c r="G686" s="18">
        <v>0</v>
      </c>
      <c r="H686" s="55">
        <f t="shared" si="551"/>
        <v>-3600</v>
      </c>
      <c r="I686" s="61">
        <v>0</v>
      </c>
      <c r="J686" s="55">
        <f t="shared" si="552"/>
        <v>-3600</v>
      </c>
    </row>
    <row r="687" spans="1:10">
      <c r="A687" s="3">
        <v>42571</v>
      </c>
      <c r="B687" s="54" t="s">
        <v>14</v>
      </c>
      <c r="C687" s="53">
        <v>60</v>
      </c>
      <c r="D687" s="54" t="s">
        <v>13</v>
      </c>
      <c r="E687" s="18">
        <v>19025</v>
      </c>
      <c r="F687" s="18">
        <v>19055</v>
      </c>
      <c r="G687" s="18">
        <v>0</v>
      </c>
      <c r="H687" s="55">
        <f t="shared" si="551"/>
        <v>1800</v>
      </c>
      <c r="I687" s="61">
        <v>0</v>
      </c>
      <c r="J687" s="55">
        <f t="shared" si="552"/>
        <v>1800</v>
      </c>
    </row>
    <row r="688" spans="1:10">
      <c r="A688" s="3">
        <v>42570</v>
      </c>
      <c r="B688" s="54" t="s">
        <v>16</v>
      </c>
      <c r="C688" s="53">
        <v>60</v>
      </c>
      <c r="D688" s="54" t="s">
        <v>15</v>
      </c>
      <c r="E688" s="18">
        <v>18910</v>
      </c>
      <c r="F688" s="18">
        <v>18970</v>
      </c>
      <c r="G688" s="18">
        <v>0</v>
      </c>
      <c r="H688" s="57">
        <f t="shared" ref="H688:H690" si="554">(E688-F688)*C688</f>
        <v>-3600</v>
      </c>
      <c r="I688" s="61">
        <v>0</v>
      </c>
      <c r="J688" s="57">
        <f t="shared" ref="J688:J690" si="555">+I688+H688</f>
        <v>-3600</v>
      </c>
    </row>
    <row r="689" spans="1:10">
      <c r="A689" s="3">
        <v>42568</v>
      </c>
      <c r="B689" s="54" t="s">
        <v>16</v>
      </c>
      <c r="C689" s="53">
        <v>60</v>
      </c>
      <c r="D689" s="54" t="s">
        <v>15</v>
      </c>
      <c r="E689" s="18">
        <v>18975</v>
      </c>
      <c r="F689" s="18">
        <v>18955</v>
      </c>
      <c r="G689" s="18">
        <v>0</v>
      </c>
      <c r="H689" s="57">
        <f t="shared" si="554"/>
        <v>1200</v>
      </c>
      <c r="I689" s="61">
        <v>0</v>
      </c>
      <c r="J689" s="57">
        <f t="shared" si="555"/>
        <v>1200</v>
      </c>
    </row>
    <row r="690" spans="1:10">
      <c r="A690" s="3">
        <v>42565</v>
      </c>
      <c r="B690" s="54" t="s">
        <v>16</v>
      </c>
      <c r="C690" s="53">
        <v>60</v>
      </c>
      <c r="D690" s="54" t="s">
        <v>15</v>
      </c>
      <c r="E690" s="18">
        <v>18845</v>
      </c>
      <c r="F690" s="18">
        <v>18910</v>
      </c>
      <c r="G690" s="18">
        <v>0</v>
      </c>
      <c r="H690" s="57">
        <f t="shared" si="554"/>
        <v>-3900</v>
      </c>
      <c r="I690" s="61">
        <v>0</v>
      </c>
      <c r="J690" s="57">
        <f t="shared" si="555"/>
        <v>-3900</v>
      </c>
    </row>
    <row r="691" spans="1:10">
      <c r="A691" s="3">
        <v>42564</v>
      </c>
      <c r="B691" s="54" t="s">
        <v>14</v>
      </c>
      <c r="C691" s="53">
        <v>60</v>
      </c>
      <c r="D691" s="54" t="s">
        <v>13</v>
      </c>
      <c r="E691" s="18">
        <v>18650</v>
      </c>
      <c r="F691" s="18">
        <v>18690</v>
      </c>
      <c r="G691" s="18">
        <v>0</v>
      </c>
      <c r="H691" s="55">
        <f t="shared" ref="H691:H692" si="556">IF(D691="LONG",(F691-E691)*C691,(E691-F691)*C691)</f>
        <v>2400</v>
      </c>
      <c r="I691" s="61">
        <v>0</v>
      </c>
      <c r="J691" s="55">
        <f t="shared" ref="J691:J692" si="557">(H691+I691)</f>
        <v>2400</v>
      </c>
    </row>
    <row r="692" spans="1:10">
      <c r="A692" s="3">
        <v>42562</v>
      </c>
      <c r="B692" s="54" t="s">
        <v>14</v>
      </c>
      <c r="C692" s="53">
        <v>60</v>
      </c>
      <c r="D692" s="54" t="s">
        <v>13</v>
      </c>
      <c r="E692" s="18">
        <v>18425</v>
      </c>
      <c r="F692" s="18">
        <v>18475</v>
      </c>
      <c r="G692" s="18">
        <v>0</v>
      </c>
      <c r="H692" s="55">
        <f t="shared" si="556"/>
        <v>3000</v>
      </c>
      <c r="I692" s="61">
        <v>0</v>
      </c>
      <c r="J692" s="55">
        <f t="shared" si="557"/>
        <v>3000</v>
      </c>
    </row>
    <row r="693" spans="1:10">
      <c r="A693" s="3">
        <v>42558</v>
      </c>
      <c r="B693" s="54" t="s">
        <v>16</v>
      </c>
      <c r="C693" s="53">
        <v>60</v>
      </c>
      <c r="D693" s="54" t="s">
        <v>15</v>
      </c>
      <c r="E693" s="18">
        <v>18200</v>
      </c>
      <c r="F693" s="18">
        <v>18150</v>
      </c>
      <c r="G693" s="18">
        <v>0</v>
      </c>
      <c r="H693" s="57">
        <f t="shared" ref="H693:H694" si="558">(E693-F693)*C693</f>
        <v>3000</v>
      </c>
      <c r="I693" s="61">
        <v>0</v>
      </c>
      <c r="J693" s="57">
        <f t="shared" ref="J693:J694" si="559">+I693+H693</f>
        <v>3000</v>
      </c>
    </row>
    <row r="694" spans="1:10">
      <c r="A694" s="3">
        <v>42556</v>
      </c>
      <c r="B694" s="54" t="s">
        <v>12</v>
      </c>
      <c r="C694" s="53">
        <v>75</v>
      </c>
      <c r="D694" s="54" t="s">
        <v>15</v>
      </c>
      <c r="E694" s="18">
        <v>8358</v>
      </c>
      <c r="F694" s="18">
        <v>8350</v>
      </c>
      <c r="G694" s="18">
        <v>0</v>
      </c>
      <c r="H694" s="57">
        <f t="shared" si="558"/>
        <v>600</v>
      </c>
      <c r="I694" s="61">
        <v>0</v>
      </c>
      <c r="J694" s="57">
        <f t="shared" si="559"/>
        <v>600</v>
      </c>
    </row>
    <row r="695" spans="1:10">
      <c r="A695" s="96"/>
      <c r="B695" s="97"/>
      <c r="C695" s="77"/>
      <c r="D695" s="97"/>
      <c r="E695" s="78"/>
      <c r="F695" s="78"/>
      <c r="G695" s="78"/>
      <c r="H695" s="17"/>
      <c r="I695" s="17"/>
      <c r="J695" s="17"/>
    </row>
    <row r="696" spans="1:10">
      <c r="A696" s="3">
        <v>42551</v>
      </c>
      <c r="B696" s="54" t="s">
        <v>12</v>
      </c>
      <c r="C696" s="53">
        <v>60</v>
      </c>
      <c r="D696" s="54" t="s">
        <v>13</v>
      </c>
      <c r="E696" s="18">
        <v>17840</v>
      </c>
      <c r="F696" s="18">
        <v>17890</v>
      </c>
      <c r="G696" s="18">
        <v>17950</v>
      </c>
      <c r="H696" s="55">
        <f t="shared" ref="H696" si="560">IF(D696="LONG",(F696-E696)*C696,(E696-F696)*C696)</f>
        <v>3000</v>
      </c>
      <c r="I696" s="61">
        <f>(G696-F696)*C696</f>
        <v>3600</v>
      </c>
      <c r="J696" s="55">
        <f t="shared" ref="J696" si="561">(H696+I696)</f>
        <v>6600</v>
      </c>
    </row>
    <row r="697" spans="1:10">
      <c r="A697" s="3">
        <v>42549</v>
      </c>
      <c r="B697" s="54" t="s">
        <v>16</v>
      </c>
      <c r="C697" s="53">
        <v>60</v>
      </c>
      <c r="D697" s="54" t="s">
        <v>15</v>
      </c>
      <c r="E697" s="18">
        <v>17615</v>
      </c>
      <c r="F697" s="18">
        <v>17560</v>
      </c>
      <c r="G697" s="18">
        <v>17515</v>
      </c>
      <c r="H697" s="57">
        <f t="shared" ref="H697:H699" si="562">(E697-F697)*C697</f>
        <v>3300</v>
      </c>
      <c r="I697" s="57">
        <f t="shared" ref="I697:I699" si="563">(F697-G697)*C697</f>
        <v>2700</v>
      </c>
      <c r="J697" s="57">
        <f t="shared" ref="J697:J699" si="564">+I697+H697</f>
        <v>6000</v>
      </c>
    </row>
    <row r="698" spans="1:10">
      <c r="A698" s="3">
        <v>42548</v>
      </c>
      <c r="B698" s="54" t="s">
        <v>16</v>
      </c>
      <c r="C698" s="53">
        <v>60</v>
      </c>
      <c r="D698" s="54" t="s">
        <v>15</v>
      </c>
      <c r="E698" s="18">
        <v>17530</v>
      </c>
      <c r="F698" s="18">
        <v>17480</v>
      </c>
      <c r="G698" s="18">
        <v>0</v>
      </c>
      <c r="H698" s="57">
        <f t="shared" si="562"/>
        <v>3000</v>
      </c>
      <c r="I698" s="61">
        <v>0</v>
      </c>
      <c r="J698" s="57">
        <f t="shared" si="564"/>
        <v>3000</v>
      </c>
    </row>
    <row r="699" spans="1:10">
      <c r="A699" s="3">
        <v>42545</v>
      </c>
      <c r="B699" s="54" t="s">
        <v>16</v>
      </c>
      <c r="C699" s="53">
        <v>60</v>
      </c>
      <c r="D699" s="54" t="s">
        <v>15</v>
      </c>
      <c r="E699" s="18">
        <v>17045</v>
      </c>
      <c r="F699" s="18">
        <v>16990</v>
      </c>
      <c r="G699" s="18">
        <v>16940</v>
      </c>
      <c r="H699" s="57">
        <f t="shared" si="562"/>
        <v>3300</v>
      </c>
      <c r="I699" s="57">
        <f t="shared" si="563"/>
        <v>3000</v>
      </c>
      <c r="J699" s="57">
        <f t="shared" si="564"/>
        <v>6300</v>
      </c>
    </row>
    <row r="700" spans="1:10">
      <c r="A700" s="3">
        <v>42545</v>
      </c>
      <c r="B700" s="54" t="s">
        <v>12</v>
      </c>
      <c r="C700" s="53">
        <v>75</v>
      </c>
      <c r="D700" s="54" t="s">
        <v>13</v>
      </c>
      <c r="E700" s="18">
        <v>7990</v>
      </c>
      <c r="F700" s="18">
        <v>8010</v>
      </c>
      <c r="G700" s="18">
        <v>8040</v>
      </c>
      <c r="H700" s="55">
        <f t="shared" ref="H700:H705" si="565">IF(D700="LONG",(F700-E700)*C700,(E700-F700)*C700)</f>
        <v>1500</v>
      </c>
      <c r="I700" s="61">
        <f t="shared" ref="I700:I703" si="566">(G700-F700)*C700</f>
        <v>2250</v>
      </c>
      <c r="J700" s="55">
        <f t="shared" ref="J700:J705" si="567">(H700+I700)</f>
        <v>3750</v>
      </c>
    </row>
    <row r="701" spans="1:10">
      <c r="A701" s="3">
        <v>42544</v>
      </c>
      <c r="B701" s="54" t="s">
        <v>16</v>
      </c>
      <c r="C701" s="53">
        <v>60</v>
      </c>
      <c r="D701" s="54" t="s">
        <v>13</v>
      </c>
      <c r="E701" s="18">
        <v>17630</v>
      </c>
      <c r="F701" s="18">
        <v>17680</v>
      </c>
      <c r="G701" s="18">
        <v>17740</v>
      </c>
      <c r="H701" s="55">
        <f t="shared" si="565"/>
        <v>3000</v>
      </c>
      <c r="I701" s="61">
        <f t="shared" si="566"/>
        <v>3600</v>
      </c>
      <c r="J701" s="55">
        <f t="shared" si="567"/>
        <v>6600</v>
      </c>
    </row>
    <row r="702" spans="1:10">
      <c r="A702" s="3">
        <v>42544</v>
      </c>
      <c r="B702" s="54" t="s">
        <v>16</v>
      </c>
      <c r="C702" s="53">
        <v>60</v>
      </c>
      <c r="D702" s="54" t="s">
        <v>13</v>
      </c>
      <c r="E702" s="18">
        <v>17745</v>
      </c>
      <c r="F702" s="18">
        <v>17795</v>
      </c>
      <c r="G702" s="18">
        <v>17855</v>
      </c>
      <c r="H702" s="55">
        <f t="shared" si="565"/>
        <v>3000</v>
      </c>
      <c r="I702" s="61">
        <f t="shared" si="566"/>
        <v>3600</v>
      </c>
      <c r="J702" s="55">
        <f t="shared" si="567"/>
        <v>6600</v>
      </c>
    </row>
    <row r="703" spans="1:10">
      <c r="A703" s="3">
        <v>42544</v>
      </c>
      <c r="B703" s="54" t="s">
        <v>12</v>
      </c>
      <c r="C703" s="53">
        <v>75</v>
      </c>
      <c r="D703" s="54" t="s">
        <v>13</v>
      </c>
      <c r="E703" s="18">
        <v>8235</v>
      </c>
      <c r="F703" s="18">
        <v>8255</v>
      </c>
      <c r="G703" s="18">
        <v>8285</v>
      </c>
      <c r="H703" s="55">
        <f t="shared" si="565"/>
        <v>1500</v>
      </c>
      <c r="I703" s="61">
        <f t="shared" si="566"/>
        <v>2250</v>
      </c>
      <c r="J703" s="55">
        <f t="shared" si="567"/>
        <v>3750</v>
      </c>
    </row>
    <row r="704" spans="1:10">
      <c r="A704" s="3">
        <v>42543</v>
      </c>
      <c r="B704" s="54" t="s">
        <v>16</v>
      </c>
      <c r="C704" s="53">
        <v>60</v>
      </c>
      <c r="D704" s="54" t="s">
        <v>13</v>
      </c>
      <c r="E704" s="18">
        <v>17600</v>
      </c>
      <c r="F704" s="18">
        <v>17650</v>
      </c>
      <c r="G704" s="18">
        <v>0</v>
      </c>
      <c r="H704" s="55">
        <f t="shared" si="565"/>
        <v>3000</v>
      </c>
      <c r="I704" s="61">
        <v>0</v>
      </c>
      <c r="J704" s="55">
        <f t="shared" si="567"/>
        <v>3000</v>
      </c>
    </row>
    <row r="705" spans="1:10">
      <c r="A705" s="3">
        <v>42543</v>
      </c>
      <c r="B705" s="54" t="s">
        <v>16</v>
      </c>
      <c r="C705" s="53">
        <v>60</v>
      </c>
      <c r="D705" s="54" t="s">
        <v>13</v>
      </c>
      <c r="E705" s="18">
        <v>17690</v>
      </c>
      <c r="F705" s="18">
        <v>17630</v>
      </c>
      <c r="G705" s="18">
        <v>0</v>
      </c>
      <c r="H705" s="55">
        <f t="shared" si="565"/>
        <v>-3600</v>
      </c>
      <c r="I705" s="61">
        <v>0</v>
      </c>
      <c r="J705" s="55">
        <f t="shared" si="567"/>
        <v>-3600</v>
      </c>
    </row>
    <row r="706" spans="1:10">
      <c r="A706" s="3">
        <v>42542</v>
      </c>
      <c r="B706" s="54" t="s">
        <v>16</v>
      </c>
      <c r="C706" s="53">
        <v>60</v>
      </c>
      <c r="D706" s="54" t="s">
        <v>15</v>
      </c>
      <c r="E706" s="18">
        <v>17660</v>
      </c>
      <c r="F706" s="18">
        <v>17610</v>
      </c>
      <c r="G706" s="18">
        <v>0</v>
      </c>
      <c r="H706" s="57">
        <f t="shared" ref="H706:H710" si="568">(E706-F706)*C706</f>
        <v>3000</v>
      </c>
      <c r="I706" s="61">
        <v>0</v>
      </c>
      <c r="J706" s="57">
        <f t="shared" ref="J706:J710" si="569">+I706+H706</f>
        <v>3000</v>
      </c>
    </row>
    <row r="707" spans="1:10">
      <c r="A707" s="3">
        <v>42542</v>
      </c>
      <c r="B707" s="54" t="s">
        <v>16</v>
      </c>
      <c r="C707" s="53">
        <v>60</v>
      </c>
      <c r="D707" s="54" t="s">
        <v>15</v>
      </c>
      <c r="E707" s="18">
        <v>17670</v>
      </c>
      <c r="F707" s="18">
        <v>17625</v>
      </c>
      <c r="G707" s="18">
        <v>0</v>
      </c>
      <c r="H707" s="57">
        <f t="shared" si="568"/>
        <v>2700</v>
      </c>
      <c r="I707" s="61">
        <v>0</v>
      </c>
      <c r="J707" s="57">
        <f t="shared" si="569"/>
        <v>2700</v>
      </c>
    </row>
    <row r="708" spans="1:10">
      <c r="A708" s="3">
        <v>42541</v>
      </c>
      <c r="B708" s="54" t="s">
        <v>16</v>
      </c>
      <c r="C708" s="53">
        <v>60</v>
      </c>
      <c r="D708" s="54" t="s">
        <v>15</v>
      </c>
      <c r="E708" s="18">
        <v>17775</v>
      </c>
      <c r="F708" s="18">
        <v>17725</v>
      </c>
      <c r="G708" s="18">
        <v>0</v>
      </c>
      <c r="H708" s="57">
        <f t="shared" si="568"/>
        <v>3000</v>
      </c>
      <c r="I708" s="61">
        <v>0</v>
      </c>
      <c r="J708" s="57">
        <f t="shared" si="569"/>
        <v>3000</v>
      </c>
    </row>
    <row r="709" spans="1:10">
      <c r="A709" s="3">
        <v>42541</v>
      </c>
      <c r="B709" s="54" t="s">
        <v>16</v>
      </c>
      <c r="C709" s="53">
        <v>60</v>
      </c>
      <c r="D709" s="54" t="s">
        <v>15</v>
      </c>
      <c r="E709" s="18">
        <v>17650</v>
      </c>
      <c r="F709" s="18">
        <v>17760</v>
      </c>
      <c r="G709" s="18">
        <v>0</v>
      </c>
      <c r="H709" s="57">
        <f t="shared" si="568"/>
        <v>-6600</v>
      </c>
      <c r="I709" s="61">
        <v>0</v>
      </c>
      <c r="J709" s="57">
        <f t="shared" si="569"/>
        <v>-6600</v>
      </c>
    </row>
    <row r="710" spans="1:10">
      <c r="A710" s="3">
        <v>42538</v>
      </c>
      <c r="B710" s="54" t="s">
        <v>16</v>
      </c>
      <c r="C710" s="53">
        <v>60</v>
      </c>
      <c r="D710" s="54" t="s">
        <v>15</v>
      </c>
      <c r="E710" s="18">
        <v>17690</v>
      </c>
      <c r="F710" s="18">
        <v>17680</v>
      </c>
      <c r="G710" s="18">
        <v>0</v>
      </c>
      <c r="H710" s="57">
        <f t="shared" si="568"/>
        <v>600</v>
      </c>
      <c r="I710" s="61">
        <v>0</v>
      </c>
      <c r="J710" s="57">
        <f t="shared" si="569"/>
        <v>600</v>
      </c>
    </row>
    <row r="711" spans="1:10">
      <c r="A711" s="3">
        <v>42538</v>
      </c>
      <c r="B711" s="54" t="s">
        <v>16</v>
      </c>
      <c r="C711" s="53">
        <v>60</v>
      </c>
      <c r="D711" s="54" t="s">
        <v>13</v>
      </c>
      <c r="E711" s="18">
        <v>17755</v>
      </c>
      <c r="F711" s="18">
        <v>17695</v>
      </c>
      <c r="G711" s="18">
        <v>0</v>
      </c>
      <c r="H711" s="55">
        <f t="shared" ref="H711" si="570">IF(D711="LONG",(F711-E711)*C711,(E711-F711)*C711)</f>
        <v>-3600</v>
      </c>
      <c r="I711" s="61">
        <v>0</v>
      </c>
      <c r="J711" s="55">
        <f t="shared" ref="J711" si="571">(H711+I711)</f>
        <v>-3600</v>
      </c>
    </row>
    <row r="712" spans="1:10">
      <c r="A712" s="3">
        <v>42537</v>
      </c>
      <c r="B712" s="54" t="s">
        <v>16</v>
      </c>
      <c r="C712" s="53">
        <v>60</v>
      </c>
      <c r="D712" s="54" t="s">
        <v>15</v>
      </c>
      <c r="E712" s="18">
        <v>17720</v>
      </c>
      <c r="F712" s="18">
        <v>17670</v>
      </c>
      <c r="G712" s="18">
        <v>17610</v>
      </c>
      <c r="H712" s="57">
        <f t="shared" ref="H712:H713" si="572">(E712-F712)*C712</f>
        <v>3000</v>
      </c>
      <c r="I712" s="57">
        <f t="shared" ref="I712" si="573">(F712-G712)*C712</f>
        <v>3600</v>
      </c>
      <c r="J712" s="57">
        <f t="shared" ref="J712:J713" si="574">+I712+H712</f>
        <v>6600</v>
      </c>
    </row>
    <row r="713" spans="1:10">
      <c r="A713" s="3">
        <v>42537</v>
      </c>
      <c r="B713" s="54" t="s">
        <v>16</v>
      </c>
      <c r="C713" s="53">
        <v>60</v>
      </c>
      <c r="D713" s="54" t="s">
        <v>15</v>
      </c>
      <c r="E713" s="18">
        <v>17650</v>
      </c>
      <c r="F713" s="18">
        <v>17710</v>
      </c>
      <c r="G713" s="18">
        <v>0</v>
      </c>
      <c r="H713" s="57">
        <f t="shared" si="572"/>
        <v>-3600</v>
      </c>
      <c r="I713" s="61">
        <v>0</v>
      </c>
      <c r="J713" s="57">
        <f t="shared" si="574"/>
        <v>-3600</v>
      </c>
    </row>
    <row r="714" spans="1:10">
      <c r="A714" s="3">
        <v>42536</v>
      </c>
      <c r="B714" s="54" t="s">
        <v>16</v>
      </c>
      <c r="C714" s="53">
        <v>60</v>
      </c>
      <c r="D714" s="54" t="s">
        <v>13</v>
      </c>
      <c r="E714" s="18">
        <v>17640</v>
      </c>
      <c r="F714" s="18">
        <v>17690</v>
      </c>
      <c r="G714" s="18">
        <v>17750</v>
      </c>
      <c r="H714" s="55">
        <f t="shared" ref="H714:H718" si="575">IF(D714="LONG",(F714-E714)*C714,(E714-F714)*C714)</f>
        <v>3000</v>
      </c>
      <c r="I714" s="61">
        <f t="shared" ref="I714:I715" si="576">(G714-F714)*C714</f>
        <v>3600</v>
      </c>
      <c r="J714" s="55">
        <f t="shared" ref="J714:J718" si="577">(H714+I714)</f>
        <v>6600</v>
      </c>
    </row>
    <row r="715" spans="1:10">
      <c r="A715" s="3">
        <v>42535</v>
      </c>
      <c r="B715" s="54" t="s">
        <v>16</v>
      </c>
      <c r="C715" s="53">
        <v>60</v>
      </c>
      <c r="D715" s="54" t="s">
        <v>13</v>
      </c>
      <c r="E715" s="18">
        <v>17590</v>
      </c>
      <c r="F715" s="18">
        <v>17640</v>
      </c>
      <c r="G715" s="18">
        <v>17695</v>
      </c>
      <c r="H715" s="55">
        <f t="shared" si="575"/>
        <v>3000</v>
      </c>
      <c r="I715" s="61">
        <f t="shared" si="576"/>
        <v>3300</v>
      </c>
      <c r="J715" s="55">
        <f t="shared" si="577"/>
        <v>6300</v>
      </c>
    </row>
    <row r="716" spans="1:10">
      <c r="A716" s="3">
        <v>42535</v>
      </c>
      <c r="B716" s="54" t="s">
        <v>16</v>
      </c>
      <c r="C716" s="53">
        <v>60</v>
      </c>
      <c r="D716" s="54" t="s">
        <v>13</v>
      </c>
      <c r="E716" s="18">
        <v>17590</v>
      </c>
      <c r="F716" s="18">
        <v>17530</v>
      </c>
      <c r="G716" s="18">
        <v>0</v>
      </c>
      <c r="H716" s="55">
        <f t="shared" si="575"/>
        <v>-3600</v>
      </c>
      <c r="I716" s="61">
        <v>0</v>
      </c>
      <c r="J716" s="55">
        <f t="shared" si="577"/>
        <v>-3600</v>
      </c>
    </row>
    <row r="717" spans="1:10">
      <c r="A717" s="3">
        <v>42534</v>
      </c>
      <c r="B717" s="54" t="s">
        <v>16</v>
      </c>
      <c r="C717" s="53">
        <v>60</v>
      </c>
      <c r="D717" s="54" t="s">
        <v>13</v>
      </c>
      <c r="E717" s="18">
        <v>17525</v>
      </c>
      <c r="F717" s="18">
        <v>17575</v>
      </c>
      <c r="G717" s="18">
        <v>0</v>
      </c>
      <c r="H717" s="55">
        <f t="shared" si="575"/>
        <v>3000</v>
      </c>
      <c r="I717" s="61">
        <v>0</v>
      </c>
      <c r="J717" s="55">
        <f t="shared" si="577"/>
        <v>3000</v>
      </c>
    </row>
    <row r="718" spans="1:10">
      <c r="A718" s="3">
        <v>42534</v>
      </c>
      <c r="B718" s="54" t="s">
        <v>16</v>
      </c>
      <c r="C718" s="53">
        <v>60</v>
      </c>
      <c r="D718" s="54" t="s">
        <v>13</v>
      </c>
      <c r="E718" s="18">
        <v>17545</v>
      </c>
      <c r="F718" s="18">
        <v>17485</v>
      </c>
      <c r="G718" s="18">
        <v>0</v>
      </c>
      <c r="H718" s="55">
        <f t="shared" si="575"/>
        <v>-3600</v>
      </c>
      <c r="I718" s="61">
        <v>0</v>
      </c>
      <c r="J718" s="55">
        <f t="shared" si="577"/>
        <v>-3600</v>
      </c>
    </row>
    <row r="719" spans="1:10">
      <c r="A719" s="3">
        <v>42531</v>
      </c>
      <c r="B719" s="54" t="s">
        <v>16</v>
      </c>
      <c r="C719" s="53">
        <v>60</v>
      </c>
      <c r="D719" s="54" t="s">
        <v>15</v>
      </c>
      <c r="E719" s="18">
        <v>17980</v>
      </c>
      <c r="F719" s="18">
        <v>17925</v>
      </c>
      <c r="G719" s="18">
        <v>17865</v>
      </c>
      <c r="H719" s="57">
        <f t="shared" ref="H719:H720" si="578">(E719-F719)*C719</f>
        <v>3300</v>
      </c>
      <c r="I719" s="57">
        <f t="shared" ref="I719:I720" si="579">(F719-G719)*C719</f>
        <v>3600</v>
      </c>
      <c r="J719" s="57">
        <f t="shared" ref="J719:J720" si="580">+I719+H719</f>
        <v>6900</v>
      </c>
    </row>
    <row r="720" spans="1:10">
      <c r="A720" s="3">
        <v>42531</v>
      </c>
      <c r="B720" s="54" t="s">
        <v>12</v>
      </c>
      <c r="C720" s="53">
        <v>75</v>
      </c>
      <c r="D720" s="54" t="s">
        <v>15</v>
      </c>
      <c r="E720" s="18">
        <v>8260</v>
      </c>
      <c r="F720" s="18">
        <v>8240</v>
      </c>
      <c r="G720" s="18">
        <v>8210</v>
      </c>
      <c r="H720" s="57">
        <f t="shared" si="578"/>
        <v>1500</v>
      </c>
      <c r="I720" s="57">
        <f t="shared" si="579"/>
        <v>2250</v>
      </c>
      <c r="J720" s="57">
        <f t="shared" si="580"/>
        <v>3750</v>
      </c>
    </row>
    <row r="721" spans="1:10">
      <c r="A721" s="3">
        <v>42531</v>
      </c>
      <c r="B721" s="54" t="s">
        <v>12</v>
      </c>
      <c r="C721" s="53">
        <v>75</v>
      </c>
      <c r="D721" s="54" t="s">
        <v>13</v>
      </c>
      <c r="E721" s="18">
        <v>8185</v>
      </c>
      <c r="F721" s="18">
        <v>8205</v>
      </c>
      <c r="G721" s="18">
        <v>0</v>
      </c>
      <c r="H721" s="55">
        <f t="shared" ref="H721:H722" si="581">IF(D721="LONG",(F721-E721)*C721,(E721-F721)*C721)</f>
        <v>1500</v>
      </c>
      <c r="I721" s="61">
        <v>0</v>
      </c>
      <c r="J721" s="55">
        <f t="shared" ref="J721:J722" si="582">(H721+I721)</f>
        <v>1500</v>
      </c>
    </row>
    <row r="722" spans="1:10">
      <c r="A722" s="3">
        <v>42531</v>
      </c>
      <c r="B722" s="54" t="s">
        <v>16</v>
      </c>
      <c r="C722" s="53">
        <v>60</v>
      </c>
      <c r="D722" s="54" t="s">
        <v>13</v>
      </c>
      <c r="E722" s="18">
        <v>17800</v>
      </c>
      <c r="F722" s="18">
        <v>17815</v>
      </c>
      <c r="G722" s="18">
        <v>0</v>
      </c>
      <c r="H722" s="55">
        <f t="shared" si="581"/>
        <v>900</v>
      </c>
      <c r="I722" s="61">
        <v>0</v>
      </c>
      <c r="J722" s="55">
        <f t="shared" si="582"/>
        <v>900</v>
      </c>
    </row>
    <row r="723" spans="1:10">
      <c r="A723" s="3">
        <v>42530</v>
      </c>
      <c r="B723" s="54" t="s">
        <v>16</v>
      </c>
      <c r="C723" s="53">
        <v>60</v>
      </c>
      <c r="D723" s="54" t="s">
        <v>15</v>
      </c>
      <c r="E723" s="18">
        <v>17875</v>
      </c>
      <c r="F723" s="18">
        <v>17825</v>
      </c>
      <c r="G723" s="18">
        <v>17765</v>
      </c>
      <c r="H723" s="57">
        <f>(E723-F723)*C723</f>
        <v>3000</v>
      </c>
      <c r="I723" s="57">
        <f>(F723-G723)*C723</f>
        <v>3600</v>
      </c>
      <c r="J723" s="57">
        <f>+I723+H723</f>
        <v>6600</v>
      </c>
    </row>
    <row r="724" spans="1:10">
      <c r="A724" s="3">
        <v>42529</v>
      </c>
      <c r="B724" s="54" t="s">
        <v>16</v>
      </c>
      <c r="C724" s="53">
        <v>60</v>
      </c>
      <c r="D724" s="54" t="s">
        <v>13</v>
      </c>
      <c r="E724" s="18">
        <v>17830</v>
      </c>
      <c r="F724" s="18">
        <v>17880</v>
      </c>
      <c r="G724" s="18">
        <v>17840</v>
      </c>
      <c r="H724" s="55">
        <f t="shared" ref="H724" si="583">IF(D724="LONG",(F724-E724)*C724,(E724-F724)*C724)</f>
        <v>3000</v>
      </c>
      <c r="I724" s="61">
        <f>(G724-F724)*C724</f>
        <v>-2400</v>
      </c>
      <c r="J724" s="55">
        <f t="shared" ref="J724" si="584">(H724+I724)</f>
        <v>600</v>
      </c>
    </row>
    <row r="725" spans="1:10">
      <c r="A725" s="3">
        <v>42529</v>
      </c>
      <c r="B725" s="54" t="s">
        <v>16</v>
      </c>
      <c r="C725" s="53">
        <v>60</v>
      </c>
      <c r="D725" s="54" t="s">
        <v>15</v>
      </c>
      <c r="E725" s="18">
        <v>17885</v>
      </c>
      <c r="F725" s="18">
        <v>17836</v>
      </c>
      <c r="G725" s="18">
        <v>0</v>
      </c>
      <c r="H725" s="57">
        <f>(E725-F725)*C725</f>
        <v>2940</v>
      </c>
      <c r="I725" s="61">
        <v>0</v>
      </c>
      <c r="J725" s="57">
        <f>+I725+H725</f>
        <v>2940</v>
      </c>
    </row>
    <row r="726" spans="1:10">
      <c r="A726" s="3">
        <v>42529</v>
      </c>
      <c r="B726" s="54" t="s">
        <v>16</v>
      </c>
      <c r="C726" s="53">
        <v>60</v>
      </c>
      <c r="D726" s="54" t="s">
        <v>13</v>
      </c>
      <c r="E726" s="18">
        <v>17905</v>
      </c>
      <c r="F726" s="18">
        <v>17940</v>
      </c>
      <c r="G726" s="18">
        <v>0</v>
      </c>
      <c r="H726" s="55">
        <f t="shared" ref="H726:H728" si="585">IF(D726="LONG",(F726-E726)*C726,(E726-F726)*C726)</f>
        <v>2100</v>
      </c>
      <c r="I726" s="61">
        <v>0</v>
      </c>
      <c r="J726" s="55">
        <f t="shared" ref="J726:J728" si="586">(H726+I726)</f>
        <v>2100</v>
      </c>
    </row>
    <row r="727" spans="1:10">
      <c r="A727" s="3">
        <v>42529</v>
      </c>
      <c r="B727" s="54" t="s">
        <v>12</v>
      </c>
      <c r="C727" s="53">
        <v>75</v>
      </c>
      <c r="D727" s="54" t="s">
        <v>13</v>
      </c>
      <c r="E727" s="18">
        <v>8285</v>
      </c>
      <c r="F727" s="18">
        <v>8285</v>
      </c>
      <c r="G727" s="18">
        <v>0</v>
      </c>
      <c r="H727" s="55">
        <f t="shared" si="585"/>
        <v>0</v>
      </c>
      <c r="I727" s="61">
        <v>0</v>
      </c>
      <c r="J727" s="55">
        <f t="shared" si="586"/>
        <v>0</v>
      </c>
    </row>
    <row r="728" spans="1:10">
      <c r="A728" s="3">
        <v>42528</v>
      </c>
      <c r="B728" s="54" t="s">
        <v>16</v>
      </c>
      <c r="C728" s="53">
        <v>60</v>
      </c>
      <c r="D728" s="54" t="s">
        <v>13</v>
      </c>
      <c r="E728" s="18">
        <v>17730</v>
      </c>
      <c r="F728" s="18">
        <v>17780</v>
      </c>
      <c r="G728" s="18">
        <v>17840</v>
      </c>
      <c r="H728" s="55">
        <f t="shared" si="585"/>
        <v>3000</v>
      </c>
      <c r="I728" s="61">
        <f t="shared" ref="I728" si="587">(G728-F728)*C728</f>
        <v>3600</v>
      </c>
      <c r="J728" s="55">
        <f t="shared" si="586"/>
        <v>6600</v>
      </c>
    </row>
    <row r="729" spans="1:10">
      <c r="A729" s="3">
        <v>42527</v>
      </c>
      <c r="B729" s="54" t="s">
        <v>16</v>
      </c>
      <c r="C729" s="53">
        <v>60</v>
      </c>
      <c r="D729" s="54" t="s">
        <v>15</v>
      </c>
      <c r="E729" s="18">
        <v>17695</v>
      </c>
      <c r="F729" s="18">
        <v>17645</v>
      </c>
      <c r="G729" s="18">
        <v>0</v>
      </c>
      <c r="H729" s="57">
        <f t="shared" ref="H729:H731" si="588">(E729-F729)*C729</f>
        <v>3000</v>
      </c>
      <c r="I729" s="61">
        <v>0</v>
      </c>
      <c r="J729" s="57">
        <f t="shared" ref="J729:J731" si="589">+I729+H729</f>
        <v>3000</v>
      </c>
    </row>
    <row r="730" spans="1:10">
      <c r="A730" s="3">
        <v>42524</v>
      </c>
      <c r="B730" s="54" t="s">
        <v>16</v>
      </c>
      <c r="C730" s="53">
        <v>60</v>
      </c>
      <c r="D730" s="54" t="s">
        <v>15</v>
      </c>
      <c r="E730" s="18">
        <v>17690</v>
      </c>
      <c r="F730" s="18">
        <v>17640</v>
      </c>
      <c r="G730" s="18">
        <v>0</v>
      </c>
      <c r="H730" s="57">
        <f t="shared" si="588"/>
        <v>3000</v>
      </c>
      <c r="I730" s="61">
        <v>0</v>
      </c>
      <c r="J730" s="57">
        <f t="shared" si="589"/>
        <v>3000</v>
      </c>
    </row>
    <row r="731" spans="1:10">
      <c r="A731" s="3">
        <v>42523</v>
      </c>
      <c r="B731" s="54" t="s">
        <v>16</v>
      </c>
      <c r="C731" s="53">
        <v>60</v>
      </c>
      <c r="D731" s="54" t="s">
        <v>15</v>
      </c>
      <c r="E731" s="18">
        <v>17410</v>
      </c>
      <c r="F731" s="18">
        <v>17470</v>
      </c>
      <c r="G731" s="18">
        <v>0</v>
      </c>
      <c r="H731" s="57">
        <f t="shared" si="588"/>
        <v>-3600</v>
      </c>
      <c r="I731" s="61">
        <v>0</v>
      </c>
      <c r="J731" s="57">
        <f t="shared" si="589"/>
        <v>-3600</v>
      </c>
    </row>
    <row r="732" spans="1:10">
      <c r="A732" s="3">
        <v>42523</v>
      </c>
      <c r="B732" s="54" t="s">
        <v>16</v>
      </c>
      <c r="C732" s="53">
        <v>60</v>
      </c>
      <c r="D732" s="54" t="s">
        <v>13</v>
      </c>
      <c r="E732" s="18">
        <v>17390</v>
      </c>
      <c r="F732" s="18">
        <v>17440</v>
      </c>
      <c r="G732" s="18">
        <v>0</v>
      </c>
      <c r="H732" s="55">
        <f t="shared" ref="H732" si="590">IF(D732="LONG",(F732-E732)*C732,(E732-F732)*C732)</f>
        <v>3000</v>
      </c>
      <c r="I732" s="61">
        <v>0</v>
      </c>
      <c r="J732" s="55">
        <f t="shared" ref="J732" si="591">(H732+I732)</f>
        <v>3000</v>
      </c>
    </row>
    <row r="733" spans="1:10">
      <c r="A733" s="3">
        <v>42522</v>
      </c>
      <c r="B733" s="54" t="s">
        <v>16</v>
      </c>
      <c r="C733" s="53">
        <v>60</v>
      </c>
      <c r="D733" s="54" t="s">
        <v>15</v>
      </c>
      <c r="E733" s="18">
        <v>17555</v>
      </c>
      <c r="F733" s="18">
        <v>17505</v>
      </c>
      <c r="G733" s="18">
        <v>17445</v>
      </c>
      <c r="H733" s="57">
        <f>(E733-F733)*C733</f>
        <v>3000</v>
      </c>
      <c r="I733" s="57">
        <f>(F733-G733)*C733</f>
        <v>3600</v>
      </c>
      <c r="J733" s="57">
        <f>+I733+H733</f>
        <v>6600</v>
      </c>
    </row>
    <row r="734" spans="1:10">
      <c r="A734" s="96"/>
      <c r="B734" s="97"/>
      <c r="C734" s="77"/>
      <c r="D734" s="97"/>
      <c r="E734" s="78"/>
      <c r="F734" s="78"/>
      <c r="G734" s="78"/>
      <c r="H734" s="17"/>
      <c r="I734" s="17"/>
      <c r="J734" s="17"/>
    </row>
    <row r="735" spans="1:10">
      <c r="A735" s="3">
        <v>42521</v>
      </c>
      <c r="B735" s="54" t="s">
        <v>16</v>
      </c>
      <c r="C735" s="53">
        <v>60</v>
      </c>
      <c r="D735" s="54" t="s">
        <v>15</v>
      </c>
      <c r="E735" s="18">
        <v>17495</v>
      </c>
      <c r="F735" s="18">
        <v>17555</v>
      </c>
      <c r="G735" s="18">
        <v>0</v>
      </c>
      <c r="H735" s="57">
        <f t="shared" ref="H735:H736" si="592">(E735-F735)*C735</f>
        <v>-3600</v>
      </c>
      <c r="I735" s="61">
        <v>0</v>
      </c>
      <c r="J735" s="57">
        <f t="shared" ref="J735:J736" si="593">+I735+H735</f>
        <v>-3600</v>
      </c>
    </row>
    <row r="736" spans="1:10">
      <c r="A736" s="3">
        <v>42520</v>
      </c>
      <c r="B736" s="54" t="s">
        <v>16</v>
      </c>
      <c r="C736" s="53">
        <v>60</v>
      </c>
      <c r="D736" s="54" t="s">
        <v>15</v>
      </c>
      <c r="E736" s="18">
        <v>17550</v>
      </c>
      <c r="F736" s="18">
        <v>17500</v>
      </c>
      <c r="G736" s="18">
        <v>0</v>
      </c>
      <c r="H736" s="57">
        <f t="shared" si="592"/>
        <v>3000</v>
      </c>
      <c r="I736" s="61">
        <v>0</v>
      </c>
      <c r="J736" s="57">
        <f t="shared" si="593"/>
        <v>3000</v>
      </c>
    </row>
    <row r="737" spans="1:10">
      <c r="A737" s="3">
        <v>42516</v>
      </c>
      <c r="B737" s="54" t="s">
        <v>16</v>
      </c>
      <c r="C737" s="53">
        <v>60</v>
      </c>
      <c r="D737" s="54" t="s">
        <v>13</v>
      </c>
      <c r="E737" s="18">
        <v>17010</v>
      </c>
      <c r="F737" s="18">
        <v>17060</v>
      </c>
      <c r="G737" s="18">
        <v>17120</v>
      </c>
      <c r="H737" s="55">
        <f t="shared" ref="H737" si="594">IF(D737="LONG",(F737-E737)*C737,(E737-F737)*C737)</f>
        <v>3000</v>
      </c>
      <c r="I737" s="61">
        <v>0</v>
      </c>
      <c r="J737" s="55">
        <f t="shared" ref="J737" si="595">(H737+I737)</f>
        <v>3000</v>
      </c>
    </row>
    <row r="738" spans="1:10">
      <c r="A738" s="3">
        <v>42515</v>
      </c>
      <c r="B738" s="54" t="s">
        <v>16</v>
      </c>
      <c r="C738" s="53">
        <v>60</v>
      </c>
      <c r="D738" s="54" t="s">
        <v>15</v>
      </c>
      <c r="E738" s="18">
        <v>16905</v>
      </c>
      <c r="F738" s="18">
        <v>16960</v>
      </c>
      <c r="G738" s="18">
        <v>0</v>
      </c>
      <c r="H738" s="57">
        <f>(E738-F738)*C738</f>
        <v>-3300</v>
      </c>
      <c r="I738" s="61">
        <v>0</v>
      </c>
      <c r="J738" s="57">
        <f>+I738+H738</f>
        <v>-3300</v>
      </c>
    </row>
    <row r="739" spans="1:10">
      <c r="A739" s="3">
        <v>42514</v>
      </c>
      <c r="B739" s="54" t="s">
        <v>16</v>
      </c>
      <c r="C739" s="53">
        <v>60</v>
      </c>
      <c r="D739" s="54" t="s">
        <v>13</v>
      </c>
      <c r="E739" s="18">
        <v>16410</v>
      </c>
      <c r="F739" s="18">
        <v>16460</v>
      </c>
      <c r="G739" s="18">
        <v>0</v>
      </c>
      <c r="H739" s="55">
        <f t="shared" ref="H739:H767" si="596">IF(D739="LONG",(F739-E739)*C739,(E739-F739)*C739)</f>
        <v>3000</v>
      </c>
      <c r="I739" s="61">
        <v>0</v>
      </c>
      <c r="J739" s="55">
        <f t="shared" ref="J739:J767" si="597">(H739+I739)</f>
        <v>3000</v>
      </c>
    </row>
    <row r="740" spans="1:10">
      <c r="A740" s="3">
        <v>42514</v>
      </c>
      <c r="B740" s="54" t="s">
        <v>12</v>
      </c>
      <c r="C740" s="53">
        <v>75</v>
      </c>
      <c r="D740" s="54" t="s">
        <v>13</v>
      </c>
      <c r="E740" s="18">
        <v>7732</v>
      </c>
      <c r="F740" s="18">
        <v>7752</v>
      </c>
      <c r="G740" s="18">
        <v>0</v>
      </c>
      <c r="H740" s="55">
        <f t="shared" si="596"/>
        <v>1500</v>
      </c>
      <c r="I740" s="61">
        <v>0</v>
      </c>
      <c r="J740" s="55">
        <f t="shared" si="597"/>
        <v>1500</v>
      </c>
    </row>
    <row r="741" spans="1:10">
      <c r="A741" s="3">
        <v>42513</v>
      </c>
      <c r="B741" s="54" t="s">
        <v>16</v>
      </c>
      <c r="C741" s="53">
        <v>60</v>
      </c>
      <c r="D741" s="54" t="s">
        <v>13</v>
      </c>
      <c r="E741" s="18">
        <v>16480</v>
      </c>
      <c r="F741" s="18">
        <v>16530</v>
      </c>
      <c r="G741" s="18">
        <v>0</v>
      </c>
      <c r="H741" s="55">
        <f t="shared" si="596"/>
        <v>3000</v>
      </c>
      <c r="I741" s="61">
        <v>0</v>
      </c>
      <c r="J741" s="55">
        <f t="shared" si="597"/>
        <v>3000</v>
      </c>
    </row>
    <row r="742" spans="1:10">
      <c r="A742" s="3">
        <v>42509</v>
      </c>
      <c r="B742" s="54" t="s">
        <v>16</v>
      </c>
      <c r="C742" s="53">
        <v>60</v>
      </c>
      <c r="D742" s="54" t="s">
        <v>13</v>
      </c>
      <c r="E742" s="18">
        <v>16630</v>
      </c>
      <c r="F742" s="18">
        <v>16570</v>
      </c>
      <c r="G742" s="18">
        <v>0</v>
      </c>
      <c r="H742" s="55">
        <f t="shared" si="596"/>
        <v>-3600</v>
      </c>
      <c r="I742" s="61">
        <v>0</v>
      </c>
      <c r="J742" s="55">
        <f t="shared" si="597"/>
        <v>-3600</v>
      </c>
    </row>
    <row r="743" spans="1:10">
      <c r="A743" s="3">
        <v>42508</v>
      </c>
      <c r="B743" s="54" t="s">
        <v>16</v>
      </c>
      <c r="C743" s="53">
        <v>60</v>
      </c>
      <c r="D743" s="54" t="s">
        <v>13</v>
      </c>
      <c r="E743" s="18">
        <v>16660</v>
      </c>
      <c r="F743" s="18">
        <v>16710</v>
      </c>
      <c r="G743" s="18">
        <v>16770</v>
      </c>
      <c r="H743" s="55">
        <f t="shared" si="596"/>
        <v>3000</v>
      </c>
      <c r="I743" s="61">
        <f t="shared" ref="I743:I766" si="598">(G743-F743)*C743</f>
        <v>3600</v>
      </c>
      <c r="J743" s="55">
        <f t="shared" si="597"/>
        <v>6600</v>
      </c>
    </row>
    <row r="744" spans="1:10">
      <c r="A744" s="3">
        <v>42508</v>
      </c>
      <c r="B744" s="54" t="s">
        <v>12</v>
      </c>
      <c r="C744" s="53">
        <v>75</v>
      </c>
      <c r="D744" s="54" t="s">
        <v>13</v>
      </c>
      <c r="E744" s="18">
        <v>7840</v>
      </c>
      <c r="F744" s="18">
        <v>7860</v>
      </c>
      <c r="G744" s="18">
        <v>7890</v>
      </c>
      <c r="H744" s="55">
        <f t="shared" si="596"/>
        <v>1500</v>
      </c>
      <c r="I744" s="61">
        <f t="shared" si="598"/>
        <v>2250</v>
      </c>
      <c r="J744" s="55">
        <f t="shared" si="597"/>
        <v>3750</v>
      </c>
    </row>
    <row r="745" spans="1:10">
      <c r="A745" s="3">
        <v>42507</v>
      </c>
      <c r="B745" s="54" t="s">
        <v>16</v>
      </c>
      <c r="C745" s="53">
        <v>60</v>
      </c>
      <c r="D745" s="54" t="s">
        <v>13</v>
      </c>
      <c r="E745" s="18">
        <v>16880</v>
      </c>
      <c r="F745" s="18">
        <v>16925</v>
      </c>
      <c r="G745" s="18">
        <v>0</v>
      </c>
      <c r="H745" s="55">
        <f t="shared" si="596"/>
        <v>2700</v>
      </c>
      <c r="I745" s="61">
        <v>0</v>
      </c>
      <c r="J745" s="55">
        <f t="shared" si="597"/>
        <v>2700</v>
      </c>
    </row>
    <row r="746" spans="1:10">
      <c r="A746" s="3">
        <v>42507</v>
      </c>
      <c r="B746" s="54" t="s">
        <v>16</v>
      </c>
      <c r="C746" s="53">
        <v>60</v>
      </c>
      <c r="D746" s="54" t="s">
        <v>13</v>
      </c>
      <c r="E746" s="18">
        <v>16845</v>
      </c>
      <c r="F746" s="18">
        <v>16895</v>
      </c>
      <c r="G746" s="18">
        <v>0</v>
      </c>
      <c r="H746" s="55">
        <f t="shared" si="596"/>
        <v>3000</v>
      </c>
      <c r="I746" s="61">
        <v>0</v>
      </c>
      <c r="J746" s="55">
        <f t="shared" si="597"/>
        <v>3000</v>
      </c>
    </row>
    <row r="747" spans="1:10">
      <c r="A747" s="3">
        <v>42506</v>
      </c>
      <c r="B747" s="54" t="s">
        <v>14</v>
      </c>
      <c r="C747" s="53">
        <v>60</v>
      </c>
      <c r="D747" s="54" t="s">
        <v>13</v>
      </c>
      <c r="E747" s="18">
        <v>16600</v>
      </c>
      <c r="F747" s="18">
        <v>16650</v>
      </c>
      <c r="G747" s="18">
        <v>16710</v>
      </c>
      <c r="H747" s="55">
        <f t="shared" si="596"/>
        <v>3000</v>
      </c>
      <c r="I747" s="61">
        <f t="shared" si="598"/>
        <v>3600</v>
      </c>
      <c r="J747" s="55">
        <f t="shared" si="597"/>
        <v>6600</v>
      </c>
    </row>
    <row r="748" spans="1:10">
      <c r="A748" s="3">
        <v>42506</v>
      </c>
      <c r="B748" s="54" t="s">
        <v>14</v>
      </c>
      <c r="C748" s="53">
        <v>60</v>
      </c>
      <c r="D748" s="54" t="s">
        <v>13</v>
      </c>
      <c r="E748" s="18">
        <v>16521</v>
      </c>
      <c r="F748" s="18">
        <v>16571</v>
      </c>
      <c r="G748" s="18">
        <v>0</v>
      </c>
      <c r="H748" s="55">
        <f t="shared" si="596"/>
        <v>3000</v>
      </c>
      <c r="I748" s="61">
        <v>0</v>
      </c>
      <c r="J748" s="55">
        <f t="shared" si="597"/>
        <v>3000</v>
      </c>
    </row>
    <row r="749" spans="1:10">
      <c r="A749" s="3">
        <v>42503</v>
      </c>
      <c r="B749" s="54" t="s">
        <v>12</v>
      </c>
      <c r="C749" s="53">
        <v>75</v>
      </c>
      <c r="D749" s="54" t="s">
        <v>13</v>
      </c>
      <c r="E749" s="18">
        <v>7820</v>
      </c>
      <c r="F749" s="18">
        <v>7835</v>
      </c>
      <c r="G749" s="18">
        <v>0</v>
      </c>
      <c r="H749" s="55">
        <f t="shared" si="596"/>
        <v>1125</v>
      </c>
      <c r="I749" s="61">
        <v>0</v>
      </c>
      <c r="J749" s="55">
        <f t="shared" si="597"/>
        <v>1125</v>
      </c>
    </row>
    <row r="750" spans="1:10">
      <c r="A750" s="3">
        <v>42503</v>
      </c>
      <c r="B750" s="54" t="s">
        <v>16</v>
      </c>
      <c r="C750" s="53">
        <v>60</v>
      </c>
      <c r="D750" s="54" t="s">
        <v>13</v>
      </c>
      <c r="E750" s="18">
        <v>16790</v>
      </c>
      <c r="F750" s="18">
        <v>16730</v>
      </c>
      <c r="G750" s="18">
        <v>0</v>
      </c>
      <c r="H750" s="55">
        <f t="shared" si="596"/>
        <v>-3600</v>
      </c>
      <c r="I750" s="61">
        <v>0</v>
      </c>
      <c r="J750" s="55">
        <f t="shared" si="597"/>
        <v>-3600</v>
      </c>
    </row>
    <row r="751" spans="1:10">
      <c r="A751" s="3">
        <v>42502</v>
      </c>
      <c r="B751" s="54" t="s">
        <v>16</v>
      </c>
      <c r="C751" s="53">
        <v>60</v>
      </c>
      <c r="D751" s="54" t="s">
        <v>13</v>
      </c>
      <c r="E751" s="18">
        <v>16625</v>
      </c>
      <c r="F751" s="18">
        <v>16675</v>
      </c>
      <c r="G751" s="18">
        <v>0</v>
      </c>
      <c r="H751" s="55">
        <f t="shared" si="596"/>
        <v>3000</v>
      </c>
      <c r="I751" s="61">
        <v>0</v>
      </c>
      <c r="J751" s="55">
        <f t="shared" si="597"/>
        <v>3000</v>
      </c>
    </row>
    <row r="752" spans="1:10">
      <c r="A752" s="3">
        <v>42501</v>
      </c>
      <c r="B752" s="54" t="s">
        <v>16</v>
      </c>
      <c r="C752" s="53">
        <v>60</v>
      </c>
      <c r="D752" s="54" t="s">
        <v>13</v>
      </c>
      <c r="E752" s="18">
        <v>16800</v>
      </c>
      <c r="F752" s="18">
        <v>16740</v>
      </c>
      <c r="G752" s="18">
        <v>0</v>
      </c>
      <c r="H752" s="55">
        <f t="shared" si="596"/>
        <v>-3600</v>
      </c>
      <c r="I752" s="61">
        <v>0</v>
      </c>
      <c r="J752" s="55">
        <f t="shared" si="597"/>
        <v>-3600</v>
      </c>
    </row>
    <row r="753" spans="1:10">
      <c r="A753" s="3">
        <v>42501</v>
      </c>
      <c r="B753" s="54" t="s">
        <v>16</v>
      </c>
      <c r="C753" s="53">
        <v>60</v>
      </c>
      <c r="D753" s="54" t="s">
        <v>13</v>
      </c>
      <c r="E753" s="18">
        <v>16875</v>
      </c>
      <c r="F753" s="18">
        <v>16815</v>
      </c>
      <c r="G753" s="18">
        <v>0</v>
      </c>
      <c r="H753" s="55">
        <f t="shared" si="596"/>
        <v>-3600</v>
      </c>
      <c r="I753" s="61">
        <v>0</v>
      </c>
      <c r="J753" s="55">
        <f t="shared" si="597"/>
        <v>-3600</v>
      </c>
    </row>
    <row r="754" spans="1:10">
      <c r="A754" s="3">
        <v>42500</v>
      </c>
      <c r="B754" s="54" t="s">
        <v>16</v>
      </c>
      <c r="C754" s="53">
        <v>60</v>
      </c>
      <c r="D754" s="54" t="s">
        <v>13</v>
      </c>
      <c r="E754" s="18">
        <v>16870</v>
      </c>
      <c r="F754" s="18">
        <v>16810</v>
      </c>
      <c r="G754" s="18">
        <v>0</v>
      </c>
      <c r="H754" s="55">
        <f t="shared" si="596"/>
        <v>-3600</v>
      </c>
      <c r="I754" s="61">
        <v>0</v>
      </c>
      <c r="J754" s="55">
        <f t="shared" si="597"/>
        <v>-3600</v>
      </c>
    </row>
    <row r="755" spans="1:10">
      <c r="A755" s="3">
        <v>42500</v>
      </c>
      <c r="B755" s="54" t="s">
        <v>16</v>
      </c>
      <c r="C755" s="53">
        <v>60</v>
      </c>
      <c r="D755" s="54" t="s">
        <v>13</v>
      </c>
      <c r="E755" s="18">
        <v>16720</v>
      </c>
      <c r="F755" s="18">
        <v>16770</v>
      </c>
      <c r="G755" s="18">
        <v>16830</v>
      </c>
      <c r="H755" s="55">
        <f t="shared" si="596"/>
        <v>3000</v>
      </c>
      <c r="I755" s="61">
        <f t="shared" si="598"/>
        <v>3600</v>
      </c>
      <c r="J755" s="55">
        <f t="shared" si="597"/>
        <v>6600</v>
      </c>
    </row>
    <row r="756" spans="1:10">
      <c r="A756" s="3">
        <v>42499</v>
      </c>
      <c r="B756" s="54" t="s">
        <v>16</v>
      </c>
      <c r="C756" s="53">
        <v>60</v>
      </c>
      <c r="D756" s="54" t="s">
        <v>13</v>
      </c>
      <c r="E756" s="18">
        <v>16655</v>
      </c>
      <c r="F756" s="18">
        <v>16705</v>
      </c>
      <c r="G756" s="18">
        <v>16765</v>
      </c>
      <c r="H756" s="55">
        <f t="shared" si="596"/>
        <v>3000</v>
      </c>
      <c r="I756" s="61">
        <f t="shared" si="598"/>
        <v>3600</v>
      </c>
      <c r="J756" s="55">
        <f t="shared" si="597"/>
        <v>6600</v>
      </c>
    </row>
    <row r="757" spans="1:10">
      <c r="A757" s="3">
        <v>42496</v>
      </c>
      <c r="B757" s="54" t="s">
        <v>16</v>
      </c>
      <c r="C757" s="53">
        <v>60</v>
      </c>
      <c r="D757" s="54" t="s">
        <v>13</v>
      </c>
      <c r="E757" s="18">
        <v>16350</v>
      </c>
      <c r="F757" s="18">
        <v>16400</v>
      </c>
      <c r="G757" s="18">
        <v>0</v>
      </c>
      <c r="H757" s="55">
        <f t="shared" si="596"/>
        <v>3000</v>
      </c>
      <c r="I757" s="61">
        <v>0</v>
      </c>
      <c r="J757" s="55">
        <f t="shared" si="597"/>
        <v>3000</v>
      </c>
    </row>
    <row r="758" spans="1:10">
      <c r="A758" s="3">
        <v>42496</v>
      </c>
      <c r="B758" s="54" t="s">
        <v>16</v>
      </c>
      <c r="C758" s="53">
        <v>60</v>
      </c>
      <c r="D758" s="54" t="s">
        <v>13</v>
      </c>
      <c r="E758" s="18">
        <v>16320</v>
      </c>
      <c r="F758" s="18">
        <v>16370</v>
      </c>
      <c r="G758" s="18">
        <v>0</v>
      </c>
      <c r="H758" s="55">
        <f t="shared" si="596"/>
        <v>3000</v>
      </c>
      <c r="I758" s="61">
        <v>0</v>
      </c>
      <c r="J758" s="55">
        <f t="shared" si="597"/>
        <v>3000</v>
      </c>
    </row>
    <row r="759" spans="1:10">
      <c r="A759" s="3">
        <v>42495</v>
      </c>
      <c r="B759" s="54" t="s">
        <v>16</v>
      </c>
      <c r="C759" s="53">
        <v>60</v>
      </c>
      <c r="D759" s="54" t="s">
        <v>13</v>
      </c>
      <c r="E759" s="18">
        <v>16600</v>
      </c>
      <c r="F759" s="18">
        <v>16650</v>
      </c>
      <c r="G759" s="18">
        <v>16700</v>
      </c>
      <c r="H759" s="55">
        <f t="shared" si="596"/>
        <v>3000</v>
      </c>
      <c r="I759" s="61">
        <f t="shared" si="598"/>
        <v>3000</v>
      </c>
      <c r="J759" s="55">
        <f t="shared" si="597"/>
        <v>6000</v>
      </c>
    </row>
    <row r="760" spans="1:10">
      <c r="A760" s="3">
        <v>42495</v>
      </c>
      <c r="B760" s="54" t="s">
        <v>16</v>
      </c>
      <c r="C760" s="53">
        <v>60</v>
      </c>
      <c r="D760" s="54" t="s">
        <v>13</v>
      </c>
      <c r="E760" s="18">
        <v>16375</v>
      </c>
      <c r="F760" s="18">
        <v>16425</v>
      </c>
      <c r="G760" s="18">
        <v>0</v>
      </c>
      <c r="H760" s="55">
        <f t="shared" si="596"/>
        <v>3000</v>
      </c>
      <c r="I760" s="61">
        <v>0</v>
      </c>
      <c r="J760" s="55">
        <f t="shared" si="597"/>
        <v>3000</v>
      </c>
    </row>
    <row r="761" spans="1:10">
      <c r="A761" s="3">
        <v>42494</v>
      </c>
      <c r="B761" s="54" t="s">
        <v>16</v>
      </c>
      <c r="C761" s="53">
        <v>60</v>
      </c>
      <c r="D761" s="54" t="s">
        <v>13</v>
      </c>
      <c r="E761" s="18">
        <v>16435</v>
      </c>
      <c r="F761" s="18">
        <v>16485</v>
      </c>
      <c r="G761" s="18">
        <v>16545</v>
      </c>
      <c r="H761" s="55">
        <f t="shared" si="596"/>
        <v>3000</v>
      </c>
      <c r="I761" s="61">
        <f t="shared" si="598"/>
        <v>3600</v>
      </c>
      <c r="J761" s="55">
        <f t="shared" si="597"/>
        <v>6600</v>
      </c>
    </row>
    <row r="762" spans="1:10">
      <c r="A762" s="3">
        <v>42494</v>
      </c>
      <c r="B762" s="54" t="s">
        <v>16</v>
      </c>
      <c r="C762" s="53">
        <v>60</v>
      </c>
      <c r="D762" s="54" t="s">
        <v>13</v>
      </c>
      <c r="E762" s="18">
        <v>16510</v>
      </c>
      <c r="F762" s="18">
        <v>16400</v>
      </c>
      <c r="G762" s="18">
        <v>0</v>
      </c>
      <c r="H762" s="55">
        <f t="shared" si="596"/>
        <v>-6600</v>
      </c>
      <c r="I762" s="61">
        <v>0</v>
      </c>
      <c r="J762" s="55">
        <f t="shared" si="597"/>
        <v>-6600</v>
      </c>
    </row>
    <row r="763" spans="1:10">
      <c r="A763" s="3">
        <v>42494</v>
      </c>
      <c r="B763" s="54" t="s">
        <v>12</v>
      </c>
      <c r="C763" s="53">
        <v>75</v>
      </c>
      <c r="D763" s="54" t="s">
        <v>13</v>
      </c>
      <c r="E763" s="18">
        <v>7780</v>
      </c>
      <c r="F763" s="18">
        <v>7755</v>
      </c>
      <c r="G763" s="18">
        <v>0</v>
      </c>
      <c r="H763" s="55">
        <f t="shared" si="596"/>
        <v>-1875</v>
      </c>
      <c r="I763" s="61">
        <v>0</v>
      </c>
      <c r="J763" s="55">
        <f t="shared" si="597"/>
        <v>-1875</v>
      </c>
    </row>
    <row r="764" spans="1:10">
      <c r="A764" s="3">
        <v>42493</v>
      </c>
      <c r="B764" s="54" t="s">
        <v>12</v>
      </c>
      <c r="C764" s="53">
        <v>75</v>
      </c>
      <c r="D764" s="54" t="s">
        <v>13</v>
      </c>
      <c r="E764" s="18">
        <v>7795</v>
      </c>
      <c r="F764" s="18">
        <v>7770</v>
      </c>
      <c r="G764" s="18">
        <v>0</v>
      </c>
      <c r="H764" s="55">
        <f t="shared" si="596"/>
        <v>-1875</v>
      </c>
      <c r="I764" s="61">
        <v>0</v>
      </c>
      <c r="J764" s="55">
        <f t="shared" si="597"/>
        <v>-1875</v>
      </c>
    </row>
    <row r="765" spans="1:10">
      <c r="A765" s="3">
        <v>42493</v>
      </c>
      <c r="B765" s="54" t="s">
        <v>16</v>
      </c>
      <c r="C765" s="53">
        <v>60</v>
      </c>
      <c r="D765" s="54" t="s">
        <v>13</v>
      </c>
      <c r="E765" s="18">
        <v>16750</v>
      </c>
      <c r="F765" s="18">
        <v>16690</v>
      </c>
      <c r="G765" s="18">
        <v>0</v>
      </c>
      <c r="H765" s="55">
        <f t="shared" si="596"/>
        <v>-3600</v>
      </c>
      <c r="I765" s="61">
        <v>0</v>
      </c>
      <c r="J765" s="55">
        <f t="shared" si="597"/>
        <v>-3600</v>
      </c>
    </row>
    <row r="766" spans="1:10">
      <c r="A766" s="3">
        <v>42492</v>
      </c>
      <c r="B766" s="54" t="s">
        <v>16</v>
      </c>
      <c r="C766" s="53">
        <v>60</v>
      </c>
      <c r="D766" s="54" t="s">
        <v>13</v>
      </c>
      <c r="E766" s="18">
        <v>16700</v>
      </c>
      <c r="F766" s="18">
        <v>16750</v>
      </c>
      <c r="G766" s="18">
        <v>16810</v>
      </c>
      <c r="H766" s="55">
        <f t="shared" si="596"/>
        <v>3000</v>
      </c>
      <c r="I766" s="61">
        <f t="shared" si="598"/>
        <v>3600</v>
      </c>
      <c r="J766" s="55">
        <f t="shared" si="597"/>
        <v>6600</v>
      </c>
    </row>
    <row r="767" spans="1:10">
      <c r="A767" s="3">
        <v>42492</v>
      </c>
      <c r="B767" s="54" t="s">
        <v>16</v>
      </c>
      <c r="C767" s="53">
        <v>60</v>
      </c>
      <c r="D767" s="54" t="s">
        <v>13</v>
      </c>
      <c r="E767" s="18">
        <v>16720</v>
      </c>
      <c r="F767" s="18">
        <v>16670</v>
      </c>
      <c r="G767" s="18">
        <v>0</v>
      </c>
      <c r="H767" s="55">
        <f t="shared" si="596"/>
        <v>-3000</v>
      </c>
      <c r="I767" s="61">
        <v>0</v>
      </c>
      <c r="J767" s="55">
        <f t="shared" si="597"/>
        <v>-3000</v>
      </c>
    </row>
    <row r="768" spans="1:10">
      <c r="A768" s="96"/>
      <c r="B768" s="97"/>
      <c r="C768" s="77"/>
      <c r="D768" s="97"/>
      <c r="E768" s="78"/>
      <c r="F768" s="78"/>
      <c r="G768" s="78"/>
      <c r="H768" s="17"/>
      <c r="I768" s="17"/>
      <c r="J768" s="17"/>
    </row>
    <row r="769" spans="1:10">
      <c r="A769" s="3">
        <v>42489</v>
      </c>
      <c r="B769" s="54" t="s">
        <v>16</v>
      </c>
      <c r="C769" s="53">
        <v>60</v>
      </c>
      <c r="D769" s="54" t="s">
        <v>13</v>
      </c>
      <c r="E769" s="18">
        <v>16750</v>
      </c>
      <c r="F769" s="18">
        <v>16800</v>
      </c>
      <c r="G769" s="18">
        <v>16900</v>
      </c>
      <c r="H769" s="55">
        <f t="shared" ref="H769:H771" si="599">IF(D769="LONG",(F769-E769)*C769,(E769-F769)*C769)</f>
        <v>3000</v>
      </c>
      <c r="I769" s="61">
        <f t="shared" ref="I769:I770" si="600">(G769-F769)*C769</f>
        <v>6000</v>
      </c>
      <c r="J769" s="55">
        <f t="shared" ref="J769:J771" si="601">(H769+I769)</f>
        <v>9000</v>
      </c>
    </row>
    <row r="770" spans="1:10">
      <c r="A770" s="3">
        <v>42489</v>
      </c>
      <c r="B770" s="54" t="s">
        <v>12</v>
      </c>
      <c r="C770" s="53">
        <v>75</v>
      </c>
      <c r="D770" s="54" t="s">
        <v>13</v>
      </c>
      <c r="E770" s="18">
        <v>7850</v>
      </c>
      <c r="F770" s="18">
        <v>7870</v>
      </c>
      <c r="G770" s="18">
        <v>7900</v>
      </c>
      <c r="H770" s="55">
        <f t="shared" si="599"/>
        <v>1500</v>
      </c>
      <c r="I770" s="61">
        <f t="shared" si="600"/>
        <v>2250</v>
      </c>
      <c r="J770" s="55">
        <f t="shared" si="601"/>
        <v>3750</v>
      </c>
    </row>
    <row r="771" spans="1:10">
      <c r="A771" s="3">
        <v>42489</v>
      </c>
      <c r="B771" s="54" t="s">
        <v>16</v>
      </c>
      <c r="C771" s="53">
        <v>60</v>
      </c>
      <c r="D771" s="54" t="s">
        <v>13</v>
      </c>
      <c r="E771" s="18">
        <v>16850</v>
      </c>
      <c r="F771" s="18">
        <v>16790</v>
      </c>
      <c r="G771" s="18">
        <v>0</v>
      </c>
      <c r="H771" s="55">
        <f t="shared" si="599"/>
        <v>-3600</v>
      </c>
      <c r="I771" s="61">
        <v>0</v>
      </c>
      <c r="J771" s="55">
        <f t="shared" si="601"/>
        <v>-3600</v>
      </c>
    </row>
    <row r="772" spans="1:10">
      <c r="A772" s="3">
        <v>42457</v>
      </c>
      <c r="B772" s="54" t="s">
        <v>16</v>
      </c>
      <c r="C772" s="53">
        <v>60</v>
      </c>
      <c r="D772" s="54" t="s">
        <v>15</v>
      </c>
      <c r="E772" s="18">
        <v>16985</v>
      </c>
      <c r="F772" s="18">
        <v>16935</v>
      </c>
      <c r="G772" s="18">
        <v>16875</v>
      </c>
      <c r="H772" s="57">
        <f t="shared" ref="H772:H773" si="602">(E772-F772)*C772</f>
        <v>3000</v>
      </c>
      <c r="I772" s="57">
        <f t="shared" ref="I772:I773" si="603">(F772-G772)*C772</f>
        <v>3600</v>
      </c>
      <c r="J772" s="57">
        <f t="shared" ref="J772:J773" si="604">+I772+H772</f>
        <v>6600</v>
      </c>
    </row>
    <row r="773" spans="1:10">
      <c r="A773" s="3">
        <v>42457</v>
      </c>
      <c r="B773" s="54" t="s">
        <v>12</v>
      </c>
      <c r="C773" s="53">
        <v>75</v>
      </c>
      <c r="D773" s="54" t="s">
        <v>15</v>
      </c>
      <c r="E773" s="18">
        <v>7990</v>
      </c>
      <c r="F773" s="18">
        <v>7970</v>
      </c>
      <c r="G773" s="18">
        <v>7940</v>
      </c>
      <c r="H773" s="57">
        <f t="shared" si="602"/>
        <v>1500</v>
      </c>
      <c r="I773" s="57">
        <f t="shared" si="603"/>
        <v>2250</v>
      </c>
      <c r="J773" s="57">
        <f t="shared" si="604"/>
        <v>3750</v>
      </c>
    </row>
    <row r="774" spans="1:10">
      <c r="A774" s="3">
        <v>42457</v>
      </c>
      <c r="B774" s="54" t="s">
        <v>16</v>
      </c>
      <c r="C774" s="53">
        <v>60</v>
      </c>
      <c r="D774" s="54" t="s">
        <v>13</v>
      </c>
      <c r="E774" s="18">
        <v>16850</v>
      </c>
      <c r="F774" s="18">
        <v>16750</v>
      </c>
      <c r="G774" s="18">
        <v>0</v>
      </c>
      <c r="H774" s="55">
        <f t="shared" ref="H774" si="605">IF(D774="LONG",(F774-E774)*C774,(E774-F774)*C774)</f>
        <v>-6000</v>
      </c>
      <c r="I774" s="61">
        <v>0</v>
      </c>
      <c r="J774" s="55">
        <f t="shared" ref="J774" si="606">(H774+I774)</f>
        <v>-6000</v>
      </c>
    </row>
    <row r="775" spans="1:10">
      <c r="A775" s="3">
        <v>42456</v>
      </c>
      <c r="B775" s="54" t="s">
        <v>16</v>
      </c>
      <c r="C775" s="53">
        <v>60</v>
      </c>
      <c r="D775" s="54" t="s">
        <v>15</v>
      </c>
      <c r="E775" s="18">
        <v>16960</v>
      </c>
      <c r="F775" s="18">
        <v>16910</v>
      </c>
      <c r="G775" s="18">
        <v>16850</v>
      </c>
      <c r="H775" s="57">
        <f t="shared" ref="H775:H777" si="607">(E775-F775)*C775</f>
        <v>3000</v>
      </c>
      <c r="I775" s="57">
        <f t="shared" ref="I775" si="608">(F775-G775)*C775</f>
        <v>3600</v>
      </c>
      <c r="J775" s="57">
        <f t="shared" ref="J775:J777" si="609">+I775+H775</f>
        <v>6600</v>
      </c>
    </row>
    <row r="776" spans="1:10">
      <c r="A776" s="3">
        <v>42456</v>
      </c>
      <c r="B776" s="54" t="s">
        <v>16</v>
      </c>
      <c r="C776" s="53">
        <v>60</v>
      </c>
      <c r="D776" s="54" t="s">
        <v>15</v>
      </c>
      <c r="E776" s="18">
        <v>16950</v>
      </c>
      <c r="F776" s="18">
        <v>16905</v>
      </c>
      <c r="G776" s="18">
        <v>0</v>
      </c>
      <c r="H776" s="57">
        <f t="shared" si="607"/>
        <v>2700</v>
      </c>
      <c r="I776" s="61">
        <v>0</v>
      </c>
      <c r="J776" s="57">
        <f t="shared" si="609"/>
        <v>2700</v>
      </c>
    </row>
    <row r="777" spans="1:10">
      <c r="A777" s="3">
        <v>42456</v>
      </c>
      <c r="B777" s="54" t="s">
        <v>16</v>
      </c>
      <c r="C777" s="53">
        <v>60</v>
      </c>
      <c r="D777" s="54" t="s">
        <v>15</v>
      </c>
      <c r="E777" s="18">
        <v>16885</v>
      </c>
      <c r="F777" s="18">
        <v>16860</v>
      </c>
      <c r="G777" s="18">
        <v>0</v>
      </c>
      <c r="H777" s="57">
        <f t="shared" si="607"/>
        <v>1500</v>
      </c>
      <c r="I777" s="61">
        <v>0</v>
      </c>
      <c r="J777" s="57">
        <f t="shared" si="609"/>
        <v>1500</v>
      </c>
    </row>
    <row r="778" spans="1:10">
      <c r="A778" s="3">
        <v>42486</v>
      </c>
      <c r="B778" s="54" t="s">
        <v>16</v>
      </c>
      <c r="C778" s="53">
        <v>60</v>
      </c>
      <c r="D778" s="54" t="s">
        <v>13</v>
      </c>
      <c r="E778" s="18">
        <v>16600</v>
      </c>
      <c r="F778" s="18">
        <v>16650</v>
      </c>
      <c r="G778" s="18">
        <v>16700</v>
      </c>
      <c r="H778" s="55">
        <f t="shared" ref="H778:H786" si="610">IF(D778="LONG",(F778-E778)*C778,(E778-F778)*C778)</f>
        <v>3000</v>
      </c>
      <c r="I778" s="61">
        <f t="shared" ref="I778" si="611">(G778-F778)*C778</f>
        <v>3000</v>
      </c>
      <c r="J778" s="55">
        <f t="shared" ref="J778:J786" si="612">(H778+I778)</f>
        <v>6000</v>
      </c>
    </row>
    <row r="779" spans="1:10">
      <c r="A779" s="3">
        <v>42485</v>
      </c>
      <c r="B779" s="54" t="s">
        <v>16</v>
      </c>
      <c r="C779" s="53">
        <v>60</v>
      </c>
      <c r="D779" s="54" t="s">
        <v>13</v>
      </c>
      <c r="E779" s="18">
        <v>16630</v>
      </c>
      <c r="F779" s="18">
        <v>16690</v>
      </c>
      <c r="G779" s="18">
        <v>0</v>
      </c>
      <c r="H779" s="55">
        <f t="shared" si="610"/>
        <v>3600</v>
      </c>
      <c r="I779" s="61">
        <v>0</v>
      </c>
      <c r="J779" s="55">
        <f t="shared" si="612"/>
        <v>3600</v>
      </c>
    </row>
    <row r="780" spans="1:10">
      <c r="A780" s="3">
        <v>42481</v>
      </c>
      <c r="B780" s="54" t="s">
        <v>16</v>
      </c>
      <c r="C780" s="53">
        <v>60</v>
      </c>
      <c r="D780" s="54" t="s">
        <v>13</v>
      </c>
      <c r="E780" s="18">
        <v>16700</v>
      </c>
      <c r="F780" s="18">
        <v>16750</v>
      </c>
      <c r="G780" s="18">
        <v>0</v>
      </c>
      <c r="H780" s="55">
        <f t="shared" si="610"/>
        <v>3000</v>
      </c>
      <c r="I780" s="61">
        <v>0</v>
      </c>
      <c r="J780" s="55">
        <f t="shared" si="612"/>
        <v>3000</v>
      </c>
    </row>
    <row r="781" spans="1:10">
      <c r="A781" s="3">
        <v>42473</v>
      </c>
      <c r="B781" s="54" t="s">
        <v>16</v>
      </c>
      <c r="C781" s="53">
        <v>60</v>
      </c>
      <c r="D781" s="54" t="s">
        <v>13</v>
      </c>
      <c r="E781" s="18">
        <v>16325</v>
      </c>
      <c r="F781" s="18">
        <v>16375</v>
      </c>
      <c r="G781" s="18">
        <v>0</v>
      </c>
      <c r="H781" s="55">
        <f t="shared" si="610"/>
        <v>3000</v>
      </c>
      <c r="I781" s="61">
        <v>0</v>
      </c>
      <c r="J781" s="55">
        <f t="shared" si="612"/>
        <v>3000</v>
      </c>
    </row>
    <row r="782" spans="1:10">
      <c r="A782" s="3">
        <v>42472</v>
      </c>
      <c r="B782" s="54" t="s">
        <v>16</v>
      </c>
      <c r="C782" s="53">
        <v>60</v>
      </c>
      <c r="D782" s="54" t="s">
        <v>13</v>
      </c>
      <c r="E782" s="18">
        <v>15915</v>
      </c>
      <c r="F782" s="18">
        <v>15965</v>
      </c>
      <c r="G782" s="18">
        <v>0</v>
      </c>
      <c r="H782" s="55">
        <f t="shared" si="610"/>
        <v>3000</v>
      </c>
      <c r="I782" s="61">
        <v>0</v>
      </c>
      <c r="J782" s="55">
        <f t="shared" si="612"/>
        <v>3000</v>
      </c>
    </row>
    <row r="783" spans="1:10">
      <c r="A783" s="3">
        <v>42471</v>
      </c>
      <c r="B783" s="54" t="s">
        <v>16</v>
      </c>
      <c r="C783" s="53">
        <v>60</v>
      </c>
      <c r="D783" s="54" t="s">
        <v>13</v>
      </c>
      <c r="E783" s="18">
        <v>15755</v>
      </c>
      <c r="F783" s="18">
        <v>15805</v>
      </c>
      <c r="G783" s="18">
        <v>0</v>
      </c>
      <c r="H783" s="55">
        <f t="shared" si="610"/>
        <v>3000</v>
      </c>
      <c r="I783" s="61">
        <v>0</v>
      </c>
      <c r="J783" s="55">
        <f t="shared" si="612"/>
        <v>3000</v>
      </c>
    </row>
    <row r="784" spans="1:10">
      <c r="A784" s="3">
        <v>42471</v>
      </c>
      <c r="B784" s="54" t="s">
        <v>16</v>
      </c>
      <c r="C784" s="53">
        <v>60</v>
      </c>
      <c r="D784" s="54" t="s">
        <v>13</v>
      </c>
      <c r="E784" s="18">
        <v>15590</v>
      </c>
      <c r="F784" s="18">
        <v>15500</v>
      </c>
      <c r="G784" s="18">
        <v>0</v>
      </c>
      <c r="H784" s="55">
        <f t="shared" si="610"/>
        <v>-5400</v>
      </c>
      <c r="I784" s="61">
        <v>0</v>
      </c>
      <c r="J784" s="55">
        <f t="shared" si="612"/>
        <v>-5400</v>
      </c>
    </row>
    <row r="785" spans="1:10">
      <c r="A785" s="3">
        <v>42468</v>
      </c>
      <c r="B785" s="54" t="s">
        <v>16</v>
      </c>
      <c r="C785" s="53">
        <v>60</v>
      </c>
      <c r="D785" s="54" t="s">
        <v>13</v>
      </c>
      <c r="E785" s="18">
        <v>15650</v>
      </c>
      <c r="F785" s="18">
        <v>15700</v>
      </c>
      <c r="G785" s="18">
        <v>0</v>
      </c>
      <c r="H785" s="55">
        <f t="shared" si="610"/>
        <v>3000</v>
      </c>
      <c r="I785" s="61">
        <v>0</v>
      </c>
      <c r="J785" s="55">
        <f t="shared" si="612"/>
        <v>3000</v>
      </c>
    </row>
    <row r="786" spans="1:10">
      <c r="A786" s="3">
        <v>42468</v>
      </c>
      <c r="B786" s="54" t="s">
        <v>17</v>
      </c>
      <c r="C786" s="53">
        <v>75</v>
      </c>
      <c r="D786" s="54" t="s">
        <v>13</v>
      </c>
      <c r="E786" s="18">
        <v>7575</v>
      </c>
      <c r="F786" s="18">
        <v>7595</v>
      </c>
      <c r="G786" s="18">
        <v>0</v>
      </c>
      <c r="H786" s="55">
        <f t="shared" si="610"/>
        <v>1500</v>
      </c>
      <c r="I786" s="61">
        <v>0</v>
      </c>
      <c r="J786" s="55">
        <f t="shared" si="612"/>
        <v>1500</v>
      </c>
    </row>
    <row r="787" spans="1:10">
      <c r="A787" s="3">
        <v>42468</v>
      </c>
      <c r="B787" s="54" t="s">
        <v>16</v>
      </c>
      <c r="C787" s="53">
        <v>60</v>
      </c>
      <c r="D787" s="54" t="s">
        <v>15</v>
      </c>
      <c r="E787" s="18">
        <v>15640</v>
      </c>
      <c r="F787" s="18">
        <v>15620</v>
      </c>
      <c r="G787" s="18">
        <v>0</v>
      </c>
      <c r="H787" s="57">
        <f>(E787-F787)*C787</f>
        <v>1200</v>
      </c>
      <c r="I787" s="61">
        <v>0</v>
      </c>
      <c r="J787" s="57">
        <f>+I787+H787</f>
        <v>1200</v>
      </c>
    </row>
    <row r="788" spans="1:10">
      <c r="A788" s="3">
        <v>42467</v>
      </c>
      <c r="B788" s="54" t="s">
        <v>16</v>
      </c>
      <c r="C788" s="53">
        <v>60</v>
      </c>
      <c r="D788" s="54" t="s">
        <v>13</v>
      </c>
      <c r="E788" s="18">
        <v>15725</v>
      </c>
      <c r="F788" s="18">
        <v>15665</v>
      </c>
      <c r="G788" s="18">
        <v>0</v>
      </c>
      <c r="H788" s="55">
        <f t="shared" ref="H788:H795" si="613">IF(D788="LONG",(F788-E788)*C788,(E788-F788)*C788)</f>
        <v>-3600</v>
      </c>
      <c r="I788" s="61">
        <v>0</v>
      </c>
      <c r="J788" s="55">
        <f t="shared" ref="J788:J795" si="614">(H788+I788)</f>
        <v>-3600</v>
      </c>
    </row>
    <row r="789" spans="1:10">
      <c r="A789" s="3">
        <v>42466</v>
      </c>
      <c r="B789" s="54" t="s">
        <v>16</v>
      </c>
      <c r="C789" s="53">
        <v>60</v>
      </c>
      <c r="D789" s="54" t="s">
        <v>13</v>
      </c>
      <c r="E789" s="18">
        <v>15675</v>
      </c>
      <c r="F789" s="18">
        <v>15725</v>
      </c>
      <c r="G789" s="18">
        <v>0</v>
      </c>
      <c r="H789" s="55">
        <f t="shared" si="613"/>
        <v>3000</v>
      </c>
      <c r="I789" s="61">
        <v>0</v>
      </c>
      <c r="J789" s="55">
        <f t="shared" si="614"/>
        <v>3000</v>
      </c>
    </row>
    <row r="790" spans="1:10">
      <c r="A790" s="3">
        <v>42466</v>
      </c>
      <c r="B790" s="54" t="s">
        <v>16</v>
      </c>
      <c r="C790" s="53">
        <v>60</v>
      </c>
      <c r="D790" s="54" t="s">
        <v>13</v>
      </c>
      <c r="E790" s="18">
        <v>15715</v>
      </c>
      <c r="F790" s="18">
        <v>15765</v>
      </c>
      <c r="G790" s="18">
        <v>0</v>
      </c>
      <c r="H790" s="55">
        <f t="shared" si="613"/>
        <v>3000</v>
      </c>
      <c r="I790" s="61">
        <v>0</v>
      </c>
      <c r="J790" s="55">
        <f t="shared" si="614"/>
        <v>3000</v>
      </c>
    </row>
    <row r="791" spans="1:10">
      <c r="A791" s="3">
        <v>42466</v>
      </c>
      <c r="B791" s="54" t="s">
        <v>17</v>
      </c>
      <c r="C791" s="53">
        <v>75</v>
      </c>
      <c r="D791" s="54" t="s">
        <v>13</v>
      </c>
      <c r="E791" s="18">
        <v>7625</v>
      </c>
      <c r="F791" s="18">
        <v>7645</v>
      </c>
      <c r="G791" s="18">
        <v>0</v>
      </c>
      <c r="H791" s="55">
        <f t="shared" si="613"/>
        <v>1500</v>
      </c>
      <c r="I791" s="61">
        <v>0</v>
      </c>
      <c r="J791" s="55">
        <f t="shared" si="614"/>
        <v>1500</v>
      </c>
    </row>
    <row r="792" spans="1:10">
      <c r="A792" s="3">
        <v>42466</v>
      </c>
      <c r="B792" s="54" t="s">
        <v>17</v>
      </c>
      <c r="C792" s="53">
        <v>75</v>
      </c>
      <c r="D792" s="54" t="s">
        <v>13</v>
      </c>
      <c r="E792" s="18">
        <v>7620</v>
      </c>
      <c r="F792" s="18">
        <v>7640</v>
      </c>
      <c r="G792" s="18">
        <v>0</v>
      </c>
      <c r="H792" s="55">
        <f t="shared" si="613"/>
        <v>1500</v>
      </c>
      <c r="I792" s="61">
        <v>0</v>
      </c>
      <c r="J792" s="55">
        <f t="shared" si="614"/>
        <v>1500</v>
      </c>
    </row>
    <row r="793" spans="1:10">
      <c r="A793" s="3">
        <v>42465</v>
      </c>
      <c r="B793" s="54" t="s">
        <v>16</v>
      </c>
      <c r="C793" s="53">
        <v>60</v>
      </c>
      <c r="D793" s="54" t="s">
        <v>13</v>
      </c>
      <c r="E793" s="18">
        <v>16180</v>
      </c>
      <c r="F793" s="18">
        <v>16120</v>
      </c>
      <c r="G793" s="18">
        <v>0</v>
      </c>
      <c r="H793" s="55">
        <f t="shared" si="613"/>
        <v>-3600</v>
      </c>
      <c r="I793" s="61">
        <v>0</v>
      </c>
      <c r="J793" s="55">
        <f t="shared" si="614"/>
        <v>-3600</v>
      </c>
    </row>
    <row r="794" spans="1:10">
      <c r="A794" s="3">
        <v>42464</v>
      </c>
      <c r="B794" s="54" t="s">
        <v>16</v>
      </c>
      <c r="C794" s="53">
        <v>75</v>
      </c>
      <c r="D794" s="54" t="s">
        <v>13</v>
      </c>
      <c r="E794" s="18">
        <v>16190</v>
      </c>
      <c r="F794" s="18">
        <v>16130</v>
      </c>
      <c r="G794" s="18">
        <v>0</v>
      </c>
      <c r="H794" s="55">
        <f t="shared" si="613"/>
        <v>-4500</v>
      </c>
      <c r="I794" s="61">
        <v>0</v>
      </c>
      <c r="J794" s="55">
        <f t="shared" si="614"/>
        <v>-4500</v>
      </c>
    </row>
    <row r="795" spans="1:10">
      <c r="A795" s="3">
        <v>42461</v>
      </c>
      <c r="B795" s="54" t="s">
        <v>16</v>
      </c>
      <c r="C795" s="53">
        <v>60</v>
      </c>
      <c r="D795" s="54" t="s">
        <v>13</v>
      </c>
      <c r="E795" s="18">
        <v>16145</v>
      </c>
      <c r="F795" s="18">
        <v>16195</v>
      </c>
      <c r="G795" s="18">
        <v>16255</v>
      </c>
      <c r="H795" s="55">
        <f t="shared" si="613"/>
        <v>3000</v>
      </c>
      <c r="I795" s="61">
        <f t="shared" ref="I795" si="615">(G795-F795)*C795</f>
        <v>3600</v>
      </c>
      <c r="J795" s="55">
        <f t="shared" si="614"/>
        <v>6600</v>
      </c>
    </row>
    <row r="796" spans="1:10">
      <c r="A796" s="96"/>
      <c r="B796" s="97"/>
      <c r="C796" s="77"/>
      <c r="D796" s="97"/>
      <c r="E796" s="78"/>
      <c r="F796" s="78"/>
      <c r="G796" s="78"/>
      <c r="H796" s="17"/>
      <c r="I796" s="17"/>
      <c r="J796" s="17"/>
    </row>
    <row r="797" spans="1:10">
      <c r="A797" s="3">
        <v>42460</v>
      </c>
      <c r="B797" s="54" t="s">
        <v>16</v>
      </c>
      <c r="C797" s="53">
        <v>60</v>
      </c>
      <c r="D797" s="54" t="s">
        <v>13</v>
      </c>
      <c r="E797" s="18">
        <v>16245</v>
      </c>
      <c r="F797" s="18">
        <v>16290</v>
      </c>
      <c r="G797" s="18">
        <v>0</v>
      </c>
      <c r="H797" s="55">
        <f t="shared" ref="H797:H800" si="616">IF(D797="LONG",(F797-E797)*C797,(E797-F797)*C797)</f>
        <v>2700</v>
      </c>
      <c r="I797" s="61">
        <v>0</v>
      </c>
      <c r="J797" s="55">
        <f t="shared" ref="J797:J800" si="617">(H797+I797)</f>
        <v>2700</v>
      </c>
    </row>
    <row r="798" spans="1:10">
      <c r="A798" s="3">
        <v>42460</v>
      </c>
      <c r="B798" s="54" t="s">
        <v>12</v>
      </c>
      <c r="C798" s="53">
        <v>75</v>
      </c>
      <c r="D798" s="54" t="s">
        <v>13</v>
      </c>
      <c r="E798" s="18">
        <v>7763</v>
      </c>
      <c r="F798" s="18">
        <v>7738</v>
      </c>
      <c r="G798" s="18">
        <v>0</v>
      </c>
      <c r="H798" s="55">
        <f t="shared" si="616"/>
        <v>-1875</v>
      </c>
      <c r="I798" s="61">
        <v>0</v>
      </c>
      <c r="J798" s="55">
        <f t="shared" si="617"/>
        <v>-1875</v>
      </c>
    </row>
    <row r="799" spans="1:10">
      <c r="A799" s="3">
        <v>42459</v>
      </c>
      <c r="B799" s="54" t="s">
        <v>16</v>
      </c>
      <c r="C799" s="53">
        <v>60</v>
      </c>
      <c r="D799" s="54" t="s">
        <v>13</v>
      </c>
      <c r="E799" s="18">
        <v>15840</v>
      </c>
      <c r="F799" s="18">
        <v>15890</v>
      </c>
      <c r="G799" s="18">
        <v>15950</v>
      </c>
      <c r="H799" s="55">
        <f t="shared" si="616"/>
        <v>3000</v>
      </c>
      <c r="I799" s="61">
        <f t="shared" ref="I799:I800" si="618">(G799-F799)*C799</f>
        <v>3600</v>
      </c>
      <c r="J799" s="55">
        <f t="shared" si="617"/>
        <v>6600</v>
      </c>
    </row>
    <row r="800" spans="1:10">
      <c r="A800" s="3">
        <v>42458</v>
      </c>
      <c r="B800" s="54" t="s">
        <v>16</v>
      </c>
      <c r="C800" s="53">
        <v>60</v>
      </c>
      <c r="D800" s="54" t="s">
        <v>13</v>
      </c>
      <c r="E800" s="18">
        <v>15700</v>
      </c>
      <c r="F800" s="18">
        <v>15750</v>
      </c>
      <c r="G800" s="18">
        <v>15810</v>
      </c>
      <c r="H800" s="55">
        <f t="shared" si="616"/>
        <v>3000</v>
      </c>
      <c r="I800" s="61">
        <f t="shared" si="618"/>
        <v>3600</v>
      </c>
      <c r="J800" s="55">
        <f t="shared" si="617"/>
        <v>6600</v>
      </c>
    </row>
    <row r="801" spans="1:10">
      <c r="A801" s="3">
        <v>42457</v>
      </c>
      <c r="B801" s="54" t="s">
        <v>12</v>
      </c>
      <c r="C801" s="53">
        <v>75</v>
      </c>
      <c r="D801" s="54" t="s">
        <v>15</v>
      </c>
      <c r="E801" s="18">
        <v>7708</v>
      </c>
      <c r="F801" s="18">
        <v>7673</v>
      </c>
      <c r="G801" s="18">
        <v>7648</v>
      </c>
      <c r="H801" s="57">
        <f>(E801-F801)*C801</f>
        <v>2625</v>
      </c>
      <c r="I801" s="57">
        <f>(F801-G801)*C801</f>
        <v>1875</v>
      </c>
      <c r="J801" s="57">
        <f>+I801+H801</f>
        <v>4500</v>
      </c>
    </row>
    <row r="802" spans="1:10">
      <c r="A802" s="3">
        <v>42452</v>
      </c>
      <c r="B802" s="54" t="s">
        <v>16</v>
      </c>
      <c r="C802" s="53">
        <v>60</v>
      </c>
      <c r="D802" s="54" t="s">
        <v>13</v>
      </c>
      <c r="E802" s="18">
        <v>15860</v>
      </c>
      <c r="F802" s="18">
        <v>15895</v>
      </c>
      <c r="G802" s="18">
        <v>0</v>
      </c>
      <c r="H802" s="55">
        <f t="shared" ref="H802:H816" si="619">IF(D802="LONG",(F802-E802)*C802,(E802-F802)*C802)</f>
        <v>2100</v>
      </c>
      <c r="I802" s="61">
        <v>0</v>
      </c>
      <c r="J802" s="55">
        <f t="shared" ref="J802:J816" si="620">(H802+I802)</f>
        <v>2100</v>
      </c>
    </row>
    <row r="803" spans="1:10">
      <c r="A803" s="3">
        <v>42451</v>
      </c>
      <c r="B803" s="54" t="s">
        <v>16</v>
      </c>
      <c r="C803" s="53">
        <v>60</v>
      </c>
      <c r="D803" s="54" t="s">
        <v>13</v>
      </c>
      <c r="E803" s="18">
        <v>15845</v>
      </c>
      <c r="F803" s="18">
        <v>15895</v>
      </c>
      <c r="G803" s="18">
        <v>15955</v>
      </c>
      <c r="H803" s="55">
        <f t="shared" si="619"/>
        <v>3000</v>
      </c>
      <c r="I803" s="61">
        <f t="shared" ref="I803:I816" si="621">(G803-F803)*C803</f>
        <v>3600</v>
      </c>
      <c r="J803" s="55">
        <f t="shared" si="620"/>
        <v>6600</v>
      </c>
    </row>
    <row r="804" spans="1:10">
      <c r="A804" s="3">
        <v>42450</v>
      </c>
      <c r="B804" s="54" t="s">
        <v>16</v>
      </c>
      <c r="C804" s="53">
        <v>60</v>
      </c>
      <c r="D804" s="54" t="s">
        <v>13</v>
      </c>
      <c r="E804" s="18">
        <v>15800</v>
      </c>
      <c r="F804" s="18">
        <v>15850</v>
      </c>
      <c r="G804" s="18">
        <v>15950</v>
      </c>
      <c r="H804" s="55">
        <f t="shared" si="619"/>
        <v>3000</v>
      </c>
      <c r="I804" s="61">
        <f t="shared" si="621"/>
        <v>6000</v>
      </c>
      <c r="J804" s="55">
        <f t="shared" si="620"/>
        <v>9000</v>
      </c>
    </row>
    <row r="805" spans="1:10">
      <c r="A805" s="3">
        <v>42447</v>
      </c>
      <c r="B805" s="54" t="s">
        <v>16</v>
      </c>
      <c r="C805" s="53">
        <v>60</v>
      </c>
      <c r="D805" s="54" t="s">
        <v>13</v>
      </c>
      <c r="E805" s="18">
        <v>15610</v>
      </c>
      <c r="F805" s="18">
        <v>15660</v>
      </c>
      <c r="G805" s="18">
        <v>0</v>
      </c>
      <c r="H805" s="55">
        <f t="shared" si="619"/>
        <v>3000</v>
      </c>
      <c r="I805" s="61">
        <v>0</v>
      </c>
      <c r="J805" s="55">
        <f t="shared" si="620"/>
        <v>3000</v>
      </c>
    </row>
    <row r="806" spans="1:10">
      <c r="A806" s="3">
        <v>42446</v>
      </c>
      <c r="B806" s="54" t="s">
        <v>16</v>
      </c>
      <c r="C806" s="53">
        <v>60</v>
      </c>
      <c r="D806" s="54" t="s">
        <v>13</v>
      </c>
      <c r="E806" s="18">
        <v>15625</v>
      </c>
      <c r="F806" s="18">
        <v>15675</v>
      </c>
      <c r="G806" s="18">
        <v>0</v>
      </c>
      <c r="H806" s="55">
        <f t="shared" si="619"/>
        <v>3000</v>
      </c>
      <c r="I806" s="61">
        <v>0</v>
      </c>
      <c r="J806" s="55">
        <f t="shared" si="620"/>
        <v>3000</v>
      </c>
    </row>
    <row r="807" spans="1:10">
      <c r="A807" s="3">
        <v>42445</v>
      </c>
      <c r="B807" s="54" t="s">
        <v>16</v>
      </c>
      <c r="C807" s="53">
        <v>60</v>
      </c>
      <c r="D807" s="54" t="s">
        <v>13</v>
      </c>
      <c r="E807" s="18">
        <v>15270</v>
      </c>
      <c r="F807" s="18">
        <v>15320</v>
      </c>
      <c r="G807" s="18">
        <v>15380</v>
      </c>
      <c r="H807" s="55">
        <f t="shared" si="619"/>
        <v>3000</v>
      </c>
      <c r="I807" s="61">
        <f t="shared" si="621"/>
        <v>3600</v>
      </c>
      <c r="J807" s="55">
        <f t="shared" si="620"/>
        <v>6600</v>
      </c>
    </row>
    <row r="808" spans="1:10">
      <c r="A808" s="3">
        <v>42445</v>
      </c>
      <c r="B808" s="54" t="s">
        <v>16</v>
      </c>
      <c r="C808" s="53">
        <v>60</v>
      </c>
      <c r="D808" s="54" t="s">
        <v>13</v>
      </c>
      <c r="E808" s="18">
        <v>15325</v>
      </c>
      <c r="F808" s="18">
        <v>15265</v>
      </c>
      <c r="G808" s="18">
        <v>0</v>
      </c>
      <c r="H808" s="55">
        <f t="shared" si="619"/>
        <v>-3600</v>
      </c>
      <c r="I808" s="61">
        <v>0</v>
      </c>
      <c r="J808" s="55">
        <f t="shared" si="620"/>
        <v>-3600</v>
      </c>
    </row>
    <row r="809" spans="1:10">
      <c r="A809" s="3">
        <v>42444</v>
      </c>
      <c r="B809" s="54" t="s">
        <v>16</v>
      </c>
      <c r="C809" s="53">
        <v>60</v>
      </c>
      <c r="D809" s="54" t="s">
        <v>13</v>
      </c>
      <c r="E809" s="18">
        <v>15375</v>
      </c>
      <c r="F809" s="18">
        <v>15425</v>
      </c>
      <c r="G809" s="18">
        <v>0</v>
      </c>
      <c r="H809" s="55">
        <f t="shared" si="619"/>
        <v>3000</v>
      </c>
      <c r="I809" s="61">
        <v>0</v>
      </c>
      <c r="J809" s="55">
        <f t="shared" si="620"/>
        <v>3000</v>
      </c>
    </row>
    <row r="810" spans="1:10">
      <c r="A810" s="3">
        <v>42444</v>
      </c>
      <c r="B810" s="54" t="s">
        <v>12</v>
      </c>
      <c r="C810" s="53">
        <v>75</v>
      </c>
      <c r="D810" s="54" t="s">
        <v>13</v>
      </c>
      <c r="E810" s="18">
        <v>7480</v>
      </c>
      <c r="F810" s="18">
        <v>7500</v>
      </c>
      <c r="G810" s="18">
        <v>0</v>
      </c>
      <c r="H810" s="55">
        <f t="shared" si="619"/>
        <v>1500</v>
      </c>
      <c r="I810" s="61">
        <v>0</v>
      </c>
      <c r="J810" s="55">
        <f t="shared" si="620"/>
        <v>1500</v>
      </c>
    </row>
    <row r="811" spans="1:10">
      <c r="A811" s="3">
        <v>42443</v>
      </c>
      <c r="B811" s="54" t="s">
        <v>16</v>
      </c>
      <c r="C811" s="53">
        <v>60</v>
      </c>
      <c r="D811" s="54" t="s">
        <v>13</v>
      </c>
      <c r="E811" s="18">
        <v>15420</v>
      </c>
      <c r="F811" s="18">
        <v>15360</v>
      </c>
      <c r="G811" s="18">
        <v>0</v>
      </c>
      <c r="H811" s="55">
        <f t="shared" si="619"/>
        <v>-3600</v>
      </c>
      <c r="I811" s="61">
        <v>0</v>
      </c>
      <c r="J811" s="55">
        <f t="shared" si="620"/>
        <v>-3600</v>
      </c>
    </row>
    <row r="812" spans="1:10">
      <c r="A812" s="3">
        <v>42443</v>
      </c>
      <c r="B812" s="54" t="s">
        <v>16</v>
      </c>
      <c r="C812" s="53">
        <v>60</v>
      </c>
      <c r="D812" s="54" t="s">
        <v>13</v>
      </c>
      <c r="E812" s="18">
        <v>15370</v>
      </c>
      <c r="F812" s="18">
        <v>15310</v>
      </c>
      <c r="G812" s="18">
        <v>0</v>
      </c>
      <c r="H812" s="55">
        <f t="shared" si="619"/>
        <v>-3600</v>
      </c>
      <c r="I812" s="61">
        <v>0</v>
      </c>
      <c r="J812" s="55">
        <f t="shared" si="620"/>
        <v>-3600</v>
      </c>
    </row>
    <row r="813" spans="1:10">
      <c r="A813" s="3">
        <v>42440</v>
      </c>
      <c r="B813" s="54" t="s">
        <v>16</v>
      </c>
      <c r="C813" s="53">
        <v>60</v>
      </c>
      <c r="D813" s="54" t="s">
        <v>13</v>
      </c>
      <c r="E813" s="18">
        <v>15190</v>
      </c>
      <c r="F813" s="18">
        <v>15240</v>
      </c>
      <c r="G813" s="18">
        <v>0</v>
      </c>
      <c r="H813" s="55">
        <f t="shared" si="619"/>
        <v>3000</v>
      </c>
      <c r="I813" s="61">
        <v>0</v>
      </c>
      <c r="J813" s="55">
        <f t="shared" si="620"/>
        <v>3000</v>
      </c>
    </row>
    <row r="814" spans="1:10">
      <c r="A814" s="3">
        <v>42439</v>
      </c>
      <c r="B814" s="54" t="s">
        <v>16</v>
      </c>
      <c r="C814" s="53">
        <v>60</v>
      </c>
      <c r="D814" s="54" t="s">
        <v>13</v>
      </c>
      <c r="E814" s="18">
        <v>15180</v>
      </c>
      <c r="F814" s="18">
        <v>15229</v>
      </c>
      <c r="G814" s="18">
        <v>0</v>
      </c>
      <c r="H814" s="55">
        <f t="shared" si="619"/>
        <v>2940</v>
      </c>
      <c r="I814" s="61">
        <v>0</v>
      </c>
      <c r="J814" s="55">
        <f t="shared" si="620"/>
        <v>2940</v>
      </c>
    </row>
    <row r="815" spans="1:10">
      <c r="A815" s="3">
        <v>42439</v>
      </c>
      <c r="B815" s="54" t="s">
        <v>12</v>
      </c>
      <c r="C815" s="53">
        <v>75</v>
      </c>
      <c r="D815" s="54" t="s">
        <v>13</v>
      </c>
      <c r="E815" s="18">
        <v>7450</v>
      </c>
      <c r="F815" s="18">
        <v>7470</v>
      </c>
      <c r="G815" s="18">
        <v>7500</v>
      </c>
      <c r="H815" s="55">
        <f t="shared" si="619"/>
        <v>1500</v>
      </c>
      <c r="I815" s="61">
        <f t="shared" si="621"/>
        <v>2250</v>
      </c>
      <c r="J815" s="55">
        <f t="shared" si="620"/>
        <v>3750</v>
      </c>
    </row>
    <row r="816" spans="1:10">
      <c r="A816" s="3">
        <v>42438</v>
      </c>
      <c r="B816" s="54" t="s">
        <v>16</v>
      </c>
      <c r="C816" s="53">
        <v>60</v>
      </c>
      <c r="D816" s="54" t="s">
        <v>13</v>
      </c>
      <c r="E816" s="18">
        <v>15090</v>
      </c>
      <c r="F816" s="18">
        <v>15140</v>
      </c>
      <c r="G816" s="18">
        <v>15200</v>
      </c>
      <c r="H816" s="55">
        <f t="shared" si="619"/>
        <v>3000</v>
      </c>
      <c r="I816" s="61">
        <f t="shared" si="621"/>
        <v>3600</v>
      </c>
      <c r="J816" s="55">
        <f t="shared" si="620"/>
        <v>6600</v>
      </c>
    </row>
    <row r="817" spans="1:10">
      <c r="A817" s="3">
        <v>42438</v>
      </c>
      <c r="B817" s="54" t="s">
        <v>16</v>
      </c>
      <c r="C817" s="53">
        <v>60</v>
      </c>
      <c r="D817" s="54" t="s">
        <v>15</v>
      </c>
      <c r="E817" s="18">
        <v>15275</v>
      </c>
      <c r="F817" s="18">
        <v>15240</v>
      </c>
      <c r="G817" s="18">
        <v>0</v>
      </c>
      <c r="H817" s="57">
        <f t="shared" ref="H817:H818" si="622">(E817-F817)*C817</f>
        <v>2100</v>
      </c>
      <c r="I817" s="61">
        <v>0</v>
      </c>
      <c r="J817" s="57">
        <f t="shared" ref="J817:J818" si="623">+I817+H817</f>
        <v>2100</v>
      </c>
    </row>
    <row r="818" spans="1:10">
      <c r="A818" s="3">
        <v>42433</v>
      </c>
      <c r="B818" s="54" t="s">
        <v>16</v>
      </c>
      <c r="C818" s="53">
        <v>60</v>
      </c>
      <c r="D818" s="54" t="s">
        <v>15</v>
      </c>
      <c r="E818" s="18">
        <v>15165</v>
      </c>
      <c r="F818" s="18">
        <v>15230</v>
      </c>
      <c r="G818" s="18">
        <v>0</v>
      </c>
      <c r="H818" s="57">
        <f t="shared" si="622"/>
        <v>-3900</v>
      </c>
      <c r="I818" s="61">
        <v>0</v>
      </c>
      <c r="J818" s="57">
        <f t="shared" si="623"/>
        <v>-3900</v>
      </c>
    </row>
    <row r="819" spans="1:10">
      <c r="A819" s="3">
        <v>42432</v>
      </c>
      <c r="B819" s="54" t="s">
        <v>16</v>
      </c>
      <c r="C819" s="53">
        <v>60</v>
      </c>
      <c r="D819" s="54" t="s">
        <v>13</v>
      </c>
      <c r="E819" s="18">
        <v>15080</v>
      </c>
      <c r="F819" s="18">
        <v>15130</v>
      </c>
      <c r="G819" s="18">
        <v>15190</v>
      </c>
      <c r="H819" s="55">
        <f t="shared" ref="H819:H825" si="624">IF(D819="LONG",(F819-E819)*C819,(E819-F819)*C819)</f>
        <v>3000</v>
      </c>
      <c r="I819" s="61">
        <f t="shared" ref="I819:I825" si="625">(G819-F819)*C819</f>
        <v>3600</v>
      </c>
      <c r="J819" s="55">
        <f t="shared" ref="J819:J825" si="626">(H819+I819)</f>
        <v>6600</v>
      </c>
    </row>
    <row r="820" spans="1:10">
      <c r="A820" s="3">
        <v>42432</v>
      </c>
      <c r="B820" s="54" t="s">
        <v>12</v>
      </c>
      <c r="C820" s="53">
        <v>60</v>
      </c>
      <c r="D820" s="54" t="s">
        <v>13</v>
      </c>
      <c r="E820" s="18">
        <v>15025</v>
      </c>
      <c r="F820" s="18">
        <v>15075</v>
      </c>
      <c r="G820" s="18">
        <v>0</v>
      </c>
      <c r="H820" s="55">
        <f t="shared" si="624"/>
        <v>3000</v>
      </c>
      <c r="I820" s="61">
        <v>0</v>
      </c>
      <c r="J820" s="55">
        <f t="shared" si="626"/>
        <v>3000</v>
      </c>
    </row>
    <row r="821" spans="1:10">
      <c r="A821" s="3">
        <v>42432</v>
      </c>
      <c r="B821" s="54" t="s">
        <v>12</v>
      </c>
      <c r="C821" s="53">
        <v>75</v>
      </c>
      <c r="D821" s="54" t="s">
        <v>13</v>
      </c>
      <c r="E821" s="18">
        <v>7380</v>
      </c>
      <c r="F821" s="18">
        <v>7400</v>
      </c>
      <c r="G821" s="18">
        <v>7430</v>
      </c>
      <c r="H821" s="55">
        <f t="shared" si="624"/>
        <v>1500</v>
      </c>
      <c r="I821" s="61">
        <f t="shared" si="625"/>
        <v>2250</v>
      </c>
      <c r="J821" s="55">
        <f t="shared" si="626"/>
        <v>3750</v>
      </c>
    </row>
    <row r="822" spans="1:10">
      <c r="A822" s="3">
        <v>42431</v>
      </c>
      <c r="B822" s="54" t="s">
        <v>16</v>
      </c>
      <c r="C822" s="53">
        <v>60</v>
      </c>
      <c r="D822" s="54" t="s">
        <v>13</v>
      </c>
      <c r="E822" s="18">
        <v>14970</v>
      </c>
      <c r="F822" s="18">
        <v>15020</v>
      </c>
      <c r="G822" s="18">
        <v>15080</v>
      </c>
      <c r="H822" s="55">
        <f t="shared" si="624"/>
        <v>3000</v>
      </c>
      <c r="I822" s="61">
        <f t="shared" si="625"/>
        <v>3600</v>
      </c>
      <c r="J822" s="55">
        <f t="shared" si="626"/>
        <v>6600</v>
      </c>
    </row>
    <row r="823" spans="1:10">
      <c r="A823" s="3">
        <v>42431</v>
      </c>
      <c r="B823" s="54" t="s">
        <v>16</v>
      </c>
      <c r="C823" s="53">
        <v>60</v>
      </c>
      <c r="D823" s="54" t="s">
        <v>13</v>
      </c>
      <c r="E823" s="18">
        <v>14990</v>
      </c>
      <c r="F823" s="18">
        <v>15040</v>
      </c>
      <c r="G823" s="18">
        <v>0</v>
      </c>
      <c r="H823" s="55">
        <f t="shared" si="624"/>
        <v>3000</v>
      </c>
      <c r="I823" s="61">
        <v>0</v>
      </c>
      <c r="J823" s="55">
        <f t="shared" si="626"/>
        <v>3000</v>
      </c>
    </row>
    <row r="824" spans="1:10">
      <c r="A824" s="3">
        <v>42431</v>
      </c>
      <c r="B824" s="54" t="s">
        <v>12</v>
      </c>
      <c r="C824" s="53">
        <v>75</v>
      </c>
      <c r="D824" s="54" t="s">
        <v>13</v>
      </c>
      <c r="E824" s="18">
        <v>7335</v>
      </c>
      <c r="F824" s="18">
        <v>7350</v>
      </c>
      <c r="G824" s="18">
        <v>7370</v>
      </c>
      <c r="H824" s="55">
        <f t="shared" si="624"/>
        <v>1125</v>
      </c>
      <c r="I824" s="61">
        <f t="shared" si="625"/>
        <v>1500</v>
      </c>
      <c r="J824" s="55">
        <f t="shared" si="626"/>
        <v>2625</v>
      </c>
    </row>
    <row r="825" spans="1:10">
      <c r="A825" s="3">
        <v>42430</v>
      </c>
      <c r="B825" s="54" t="s">
        <v>16</v>
      </c>
      <c r="C825" s="53">
        <v>60</v>
      </c>
      <c r="D825" s="54" t="s">
        <v>13</v>
      </c>
      <c r="E825" s="18">
        <v>14300</v>
      </c>
      <c r="F825" s="18">
        <v>14350</v>
      </c>
      <c r="G825" s="18">
        <v>14410</v>
      </c>
      <c r="H825" s="55">
        <f t="shared" si="624"/>
        <v>3000</v>
      </c>
      <c r="I825" s="61">
        <f t="shared" si="625"/>
        <v>3600</v>
      </c>
      <c r="J825" s="55">
        <f t="shared" si="626"/>
        <v>6600</v>
      </c>
    </row>
    <row r="826" spans="1:10">
      <c r="A826" s="96"/>
      <c r="B826" s="97"/>
      <c r="C826" s="77"/>
      <c r="D826" s="97"/>
      <c r="E826" s="78"/>
      <c r="F826" s="78"/>
      <c r="G826" s="78"/>
      <c r="H826" s="17"/>
      <c r="I826" s="17"/>
      <c r="J826" s="17"/>
    </row>
    <row r="827" spans="1:10">
      <c r="A827" s="3">
        <v>42429</v>
      </c>
      <c r="B827" s="54" t="s">
        <v>16</v>
      </c>
      <c r="C827" s="53">
        <v>60</v>
      </c>
      <c r="D827" s="54" t="s">
        <v>13</v>
      </c>
      <c r="E827" s="18">
        <v>14040</v>
      </c>
      <c r="F827" s="18">
        <v>13980</v>
      </c>
      <c r="G827" s="18">
        <v>0</v>
      </c>
      <c r="H827" s="55">
        <f t="shared" ref="H827:H830" si="627">IF(D827="LONG",(F827-E827)*C827,(E827-F827)*C827)</f>
        <v>-3600</v>
      </c>
      <c r="I827" s="61">
        <v>0</v>
      </c>
      <c r="J827" s="55">
        <f t="shared" ref="J827:J830" si="628">(H827+I827)</f>
        <v>-3600</v>
      </c>
    </row>
    <row r="828" spans="1:10">
      <c r="A828" s="3">
        <v>42429</v>
      </c>
      <c r="B828" s="54" t="s">
        <v>16</v>
      </c>
      <c r="C828" s="53">
        <v>60</v>
      </c>
      <c r="D828" s="54" t="s">
        <v>13</v>
      </c>
      <c r="E828" s="18">
        <v>14115</v>
      </c>
      <c r="F828" s="18">
        <v>14055</v>
      </c>
      <c r="G828" s="18">
        <v>0</v>
      </c>
      <c r="H828" s="55">
        <f t="shared" si="627"/>
        <v>-3600</v>
      </c>
      <c r="I828" s="61">
        <v>0</v>
      </c>
      <c r="J828" s="55">
        <f t="shared" si="628"/>
        <v>-3600</v>
      </c>
    </row>
    <row r="829" spans="1:10">
      <c r="A829" s="3">
        <v>42425</v>
      </c>
      <c r="B829" s="54" t="s">
        <v>16</v>
      </c>
      <c r="C829" s="53">
        <v>60</v>
      </c>
      <c r="D829" s="54" t="s">
        <v>13</v>
      </c>
      <c r="E829" s="18">
        <v>13700</v>
      </c>
      <c r="F829" s="18">
        <v>13740</v>
      </c>
      <c r="G829" s="18">
        <v>0</v>
      </c>
      <c r="H829" s="55">
        <f t="shared" si="627"/>
        <v>2400</v>
      </c>
      <c r="I829" s="61">
        <v>0</v>
      </c>
      <c r="J829" s="55">
        <f t="shared" si="628"/>
        <v>2400</v>
      </c>
    </row>
    <row r="830" spans="1:10">
      <c r="A830" s="3">
        <v>42424</v>
      </c>
      <c r="B830" s="54" t="s">
        <v>16</v>
      </c>
      <c r="C830" s="53">
        <v>60</v>
      </c>
      <c r="D830" s="54" t="s">
        <v>13</v>
      </c>
      <c r="E830" s="18">
        <v>13830</v>
      </c>
      <c r="F830" s="18">
        <v>13880</v>
      </c>
      <c r="G830" s="18">
        <v>13940</v>
      </c>
      <c r="H830" s="55">
        <f t="shared" si="627"/>
        <v>3000</v>
      </c>
      <c r="I830" s="61">
        <f t="shared" ref="I830" si="629">(G830-F830)*C830</f>
        <v>3600</v>
      </c>
      <c r="J830" s="55">
        <f t="shared" si="628"/>
        <v>6600</v>
      </c>
    </row>
    <row r="831" spans="1:10">
      <c r="A831" s="3">
        <v>42423</v>
      </c>
      <c r="B831" s="54" t="s">
        <v>16</v>
      </c>
      <c r="C831" s="53">
        <v>60</v>
      </c>
      <c r="D831" s="54" t="s">
        <v>15</v>
      </c>
      <c r="E831" s="18">
        <v>14175</v>
      </c>
      <c r="F831" s="18">
        <v>14110</v>
      </c>
      <c r="G831" s="18">
        <v>14050</v>
      </c>
      <c r="H831" s="57">
        <f t="shared" ref="H831:H833" si="630">(E831-F831)*C831</f>
        <v>3900</v>
      </c>
      <c r="I831" s="57">
        <f t="shared" ref="I831" si="631">(F831-G831)*C831</f>
        <v>3600</v>
      </c>
      <c r="J831" s="57">
        <f t="shared" ref="J831:J833" si="632">+I831+H831</f>
        <v>7500</v>
      </c>
    </row>
    <row r="832" spans="1:10">
      <c r="A832" s="3">
        <v>42422</v>
      </c>
      <c r="B832" s="54" t="s">
        <v>16</v>
      </c>
      <c r="C832" s="53">
        <v>60</v>
      </c>
      <c r="D832" s="54" t="s">
        <v>15</v>
      </c>
      <c r="E832" s="18">
        <v>14420</v>
      </c>
      <c r="F832" s="18">
        <v>14370</v>
      </c>
      <c r="G832" s="18">
        <v>0</v>
      </c>
      <c r="H832" s="57">
        <f t="shared" si="630"/>
        <v>3000</v>
      </c>
      <c r="I832" s="61">
        <v>0</v>
      </c>
      <c r="J832" s="57">
        <f t="shared" si="632"/>
        <v>3000</v>
      </c>
    </row>
    <row r="833" spans="1:10">
      <c r="A833" s="3">
        <v>42422</v>
      </c>
      <c r="B833" s="54" t="s">
        <v>16</v>
      </c>
      <c r="C833" s="53">
        <v>60</v>
      </c>
      <c r="D833" s="54" t="s">
        <v>15</v>
      </c>
      <c r="E833" s="18">
        <v>14360</v>
      </c>
      <c r="F833" s="18">
        <v>14420</v>
      </c>
      <c r="G833" s="18">
        <v>0</v>
      </c>
      <c r="H833" s="57">
        <f t="shared" si="630"/>
        <v>-3600</v>
      </c>
      <c r="I833" s="61">
        <v>0</v>
      </c>
      <c r="J833" s="57">
        <f t="shared" si="632"/>
        <v>-3600</v>
      </c>
    </row>
    <row r="834" spans="1:10">
      <c r="A834" s="3">
        <v>42419</v>
      </c>
      <c r="B834" s="54" t="s">
        <v>16</v>
      </c>
      <c r="C834" s="53">
        <v>60</v>
      </c>
      <c r="D834" s="54" t="s">
        <v>13</v>
      </c>
      <c r="E834" s="18">
        <v>14310</v>
      </c>
      <c r="F834" s="18">
        <v>14360</v>
      </c>
      <c r="G834" s="18">
        <v>0</v>
      </c>
      <c r="H834" s="55">
        <f t="shared" ref="H834:H845" si="633">IF(D834="LONG",(F834-E834)*C834,(E834-F834)*C834)</f>
        <v>3000</v>
      </c>
      <c r="I834" s="61">
        <v>0</v>
      </c>
      <c r="J834" s="55">
        <f t="shared" ref="J834:J845" si="634">(H834+I834)</f>
        <v>3000</v>
      </c>
    </row>
    <row r="835" spans="1:10">
      <c r="A835" s="3">
        <v>42418</v>
      </c>
      <c r="B835" s="54" t="s">
        <v>16</v>
      </c>
      <c r="C835" s="53">
        <v>60</v>
      </c>
      <c r="D835" s="54" t="s">
        <v>13</v>
      </c>
      <c r="E835" s="18">
        <v>14225</v>
      </c>
      <c r="F835" s="18">
        <v>14275</v>
      </c>
      <c r="G835" s="18">
        <v>14325</v>
      </c>
      <c r="H835" s="55">
        <f t="shared" si="633"/>
        <v>3000</v>
      </c>
      <c r="I835" s="61">
        <f t="shared" ref="I835:I844" si="635">(G835-F835)*C835</f>
        <v>3000</v>
      </c>
      <c r="J835" s="55">
        <f t="shared" si="634"/>
        <v>6000</v>
      </c>
    </row>
    <row r="836" spans="1:10">
      <c r="A836" s="3">
        <v>42418</v>
      </c>
      <c r="B836" s="54" t="s">
        <v>12</v>
      </c>
      <c r="C836" s="53">
        <v>75</v>
      </c>
      <c r="D836" s="54" t="s">
        <v>13</v>
      </c>
      <c r="E836" s="18">
        <v>7190</v>
      </c>
      <c r="F836" s="18">
        <v>7210</v>
      </c>
      <c r="G836" s="18">
        <v>0</v>
      </c>
      <c r="H836" s="55">
        <f t="shared" si="633"/>
        <v>1500</v>
      </c>
      <c r="I836" s="61">
        <v>0</v>
      </c>
      <c r="J836" s="55">
        <f t="shared" si="634"/>
        <v>1500</v>
      </c>
    </row>
    <row r="837" spans="1:10">
      <c r="A837" s="3">
        <v>42418</v>
      </c>
      <c r="B837" s="54" t="s">
        <v>16</v>
      </c>
      <c r="C837" s="53">
        <v>60</v>
      </c>
      <c r="D837" s="54" t="s">
        <v>13</v>
      </c>
      <c r="E837" s="18">
        <v>14320</v>
      </c>
      <c r="F837" s="18">
        <v>14260</v>
      </c>
      <c r="G837" s="18">
        <v>0</v>
      </c>
      <c r="H837" s="55">
        <f t="shared" si="633"/>
        <v>-3600</v>
      </c>
      <c r="I837" s="61">
        <v>0</v>
      </c>
      <c r="J837" s="55">
        <f t="shared" si="634"/>
        <v>-3600</v>
      </c>
    </row>
    <row r="838" spans="1:10">
      <c r="A838" s="3">
        <v>42417</v>
      </c>
      <c r="B838" s="54" t="s">
        <v>16</v>
      </c>
      <c r="C838" s="53">
        <v>60</v>
      </c>
      <c r="D838" s="54" t="s">
        <v>13</v>
      </c>
      <c r="E838" s="18">
        <v>13935</v>
      </c>
      <c r="F838" s="18">
        <v>13990</v>
      </c>
      <c r="G838" s="18">
        <v>14050</v>
      </c>
      <c r="H838" s="55">
        <f t="shared" si="633"/>
        <v>3300</v>
      </c>
      <c r="I838" s="61">
        <f t="shared" si="635"/>
        <v>3600</v>
      </c>
      <c r="J838" s="55">
        <f t="shared" si="634"/>
        <v>6900</v>
      </c>
    </row>
    <row r="839" spans="1:10">
      <c r="A839" s="3">
        <v>42417</v>
      </c>
      <c r="B839" s="54" t="s">
        <v>16</v>
      </c>
      <c r="C839" s="53">
        <v>60</v>
      </c>
      <c r="D839" s="54" t="s">
        <v>13</v>
      </c>
      <c r="E839" s="18">
        <v>13995</v>
      </c>
      <c r="F839" s="18">
        <v>14050</v>
      </c>
      <c r="G839" s="18">
        <v>14150</v>
      </c>
      <c r="H839" s="55">
        <f t="shared" si="633"/>
        <v>3300</v>
      </c>
      <c r="I839" s="61">
        <f t="shared" si="635"/>
        <v>6000</v>
      </c>
      <c r="J839" s="55">
        <f t="shared" si="634"/>
        <v>9300</v>
      </c>
    </row>
    <row r="840" spans="1:10">
      <c r="A840" s="3">
        <v>42417</v>
      </c>
      <c r="B840" s="54" t="s">
        <v>12</v>
      </c>
      <c r="C840" s="53">
        <v>75</v>
      </c>
      <c r="D840" s="54" t="s">
        <v>13</v>
      </c>
      <c r="E840" s="18">
        <v>6982</v>
      </c>
      <c r="F840" s="18">
        <v>7005</v>
      </c>
      <c r="G840" s="18">
        <v>7035</v>
      </c>
      <c r="H840" s="55">
        <f t="shared" si="633"/>
        <v>1725</v>
      </c>
      <c r="I840" s="61">
        <f t="shared" si="635"/>
        <v>2250</v>
      </c>
      <c r="J840" s="55">
        <f t="shared" si="634"/>
        <v>3975</v>
      </c>
    </row>
    <row r="841" spans="1:10">
      <c r="A841" s="3">
        <v>42416</v>
      </c>
      <c r="B841" s="54" t="s">
        <v>16</v>
      </c>
      <c r="C841" s="53">
        <v>60</v>
      </c>
      <c r="D841" s="54" t="s">
        <v>13</v>
      </c>
      <c r="E841" s="18">
        <v>14360</v>
      </c>
      <c r="F841" s="18">
        <v>14410</v>
      </c>
      <c r="G841" s="18">
        <v>0</v>
      </c>
      <c r="H841" s="55">
        <f t="shared" si="633"/>
        <v>3000</v>
      </c>
      <c r="I841" s="61">
        <v>0</v>
      </c>
      <c r="J841" s="55">
        <f t="shared" si="634"/>
        <v>3000</v>
      </c>
    </row>
    <row r="842" spans="1:10">
      <c r="A842" s="3">
        <v>42416</v>
      </c>
      <c r="B842" s="54" t="s">
        <v>16</v>
      </c>
      <c r="C842" s="53">
        <v>60</v>
      </c>
      <c r="D842" s="54" t="s">
        <v>13</v>
      </c>
      <c r="E842" s="18">
        <v>14330</v>
      </c>
      <c r="F842" s="18">
        <v>14380</v>
      </c>
      <c r="G842" s="18">
        <v>0</v>
      </c>
      <c r="H842" s="55">
        <f t="shared" si="633"/>
        <v>3000</v>
      </c>
      <c r="I842" s="61">
        <v>0</v>
      </c>
      <c r="J842" s="55">
        <f t="shared" si="634"/>
        <v>3000</v>
      </c>
    </row>
    <row r="843" spans="1:10">
      <c r="A843" s="3">
        <v>42415</v>
      </c>
      <c r="B843" s="54" t="s">
        <v>16</v>
      </c>
      <c r="C843" s="53">
        <v>60</v>
      </c>
      <c r="D843" s="54" t="s">
        <v>13</v>
      </c>
      <c r="E843" s="18">
        <v>14475</v>
      </c>
      <c r="F843" s="18">
        <v>14525</v>
      </c>
      <c r="G843" s="18">
        <v>0</v>
      </c>
      <c r="H843" s="55">
        <f t="shared" si="633"/>
        <v>3000</v>
      </c>
      <c r="I843" s="61">
        <v>0</v>
      </c>
      <c r="J843" s="55">
        <f t="shared" si="634"/>
        <v>3000</v>
      </c>
    </row>
    <row r="844" spans="1:10">
      <c r="A844" s="3">
        <v>42412</v>
      </c>
      <c r="B844" s="54" t="s">
        <v>16</v>
      </c>
      <c r="C844" s="53">
        <v>60</v>
      </c>
      <c r="D844" s="54" t="s">
        <v>13</v>
      </c>
      <c r="E844" s="18">
        <v>13900</v>
      </c>
      <c r="F844" s="18">
        <v>13950</v>
      </c>
      <c r="G844" s="18">
        <v>14000</v>
      </c>
      <c r="H844" s="55">
        <f t="shared" si="633"/>
        <v>3000</v>
      </c>
      <c r="I844" s="61">
        <f t="shared" si="635"/>
        <v>3000</v>
      </c>
      <c r="J844" s="55">
        <f t="shared" si="634"/>
        <v>6000</v>
      </c>
    </row>
    <row r="845" spans="1:10">
      <c r="A845" s="3">
        <v>42412</v>
      </c>
      <c r="B845" s="54" t="s">
        <v>16</v>
      </c>
      <c r="C845" s="53">
        <v>60</v>
      </c>
      <c r="D845" s="54" t="s">
        <v>13</v>
      </c>
      <c r="E845" s="18">
        <v>13945</v>
      </c>
      <c r="F845" s="18">
        <v>13995</v>
      </c>
      <c r="G845" s="18">
        <v>0</v>
      </c>
      <c r="H845" s="55">
        <f t="shared" si="633"/>
        <v>3000</v>
      </c>
      <c r="I845" s="61">
        <v>0</v>
      </c>
      <c r="J845" s="55">
        <f t="shared" si="634"/>
        <v>3000</v>
      </c>
    </row>
    <row r="846" spans="1:10">
      <c r="A846" s="3">
        <v>42412</v>
      </c>
      <c r="B846" s="54" t="s">
        <v>16</v>
      </c>
      <c r="C846" s="53">
        <v>60</v>
      </c>
      <c r="D846" s="54" t="s">
        <v>15</v>
      </c>
      <c r="E846" s="18">
        <v>14000</v>
      </c>
      <c r="F846" s="18">
        <v>13950</v>
      </c>
      <c r="G846" s="18">
        <v>0</v>
      </c>
      <c r="H846" s="57">
        <f>(E846-F846)*C846</f>
        <v>3000</v>
      </c>
      <c r="I846" s="61">
        <v>0</v>
      </c>
      <c r="J846" s="57">
        <f>+I846+H846</f>
        <v>3000</v>
      </c>
    </row>
    <row r="847" spans="1:10">
      <c r="A847" s="3">
        <v>42412</v>
      </c>
      <c r="B847" s="54" t="s">
        <v>12</v>
      </c>
      <c r="C847" s="53">
        <v>75</v>
      </c>
      <c r="D847" s="54" t="s">
        <v>13</v>
      </c>
      <c r="E847" s="18">
        <v>6942</v>
      </c>
      <c r="F847" s="18">
        <v>6962</v>
      </c>
      <c r="G847" s="18">
        <v>6990</v>
      </c>
      <c r="H847" s="55">
        <f t="shared" ref="H847:H859" si="636">IF(D847="LONG",(F847-E847)*C847,(E847-F847)*C847)</f>
        <v>1500</v>
      </c>
      <c r="I847" s="61">
        <f t="shared" ref="I847:I858" si="637">(G847-F847)*C847</f>
        <v>2100</v>
      </c>
      <c r="J847" s="55">
        <f t="shared" ref="J847:J859" si="638">(H847+I847)</f>
        <v>3600</v>
      </c>
    </row>
    <row r="848" spans="1:10">
      <c r="A848" s="3">
        <v>42411</v>
      </c>
      <c r="B848" s="54" t="s">
        <v>12</v>
      </c>
      <c r="C848" s="53">
        <v>75</v>
      </c>
      <c r="D848" s="54" t="s">
        <v>13</v>
      </c>
      <c r="E848" s="18">
        <v>6980</v>
      </c>
      <c r="F848" s="18">
        <v>7010</v>
      </c>
      <c r="G848" s="18">
        <v>0</v>
      </c>
      <c r="H848" s="55">
        <f t="shared" si="636"/>
        <v>2250</v>
      </c>
      <c r="I848" s="61">
        <v>0</v>
      </c>
      <c r="J848" s="55">
        <f t="shared" si="638"/>
        <v>2250</v>
      </c>
    </row>
    <row r="849" spans="1:10">
      <c r="A849" s="3">
        <v>42411</v>
      </c>
      <c r="B849" s="54" t="s">
        <v>16</v>
      </c>
      <c r="C849" s="53">
        <v>60</v>
      </c>
      <c r="D849" s="54" t="s">
        <v>13</v>
      </c>
      <c r="E849" s="18">
        <v>14511</v>
      </c>
      <c r="F849" s="18">
        <v>14451</v>
      </c>
      <c r="G849" s="18">
        <v>0</v>
      </c>
      <c r="H849" s="55">
        <f t="shared" si="636"/>
        <v>-3600</v>
      </c>
      <c r="I849" s="61">
        <v>0</v>
      </c>
      <c r="J849" s="55">
        <f t="shared" si="638"/>
        <v>-3600</v>
      </c>
    </row>
    <row r="850" spans="1:10">
      <c r="A850" s="3">
        <v>42410</v>
      </c>
      <c r="B850" s="54" t="s">
        <v>16</v>
      </c>
      <c r="C850" s="53">
        <v>60</v>
      </c>
      <c r="D850" s="54" t="s">
        <v>13</v>
      </c>
      <c r="E850" s="18">
        <v>14635</v>
      </c>
      <c r="F850" s="18">
        <v>14685</v>
      </c>
      <c r="G850" s="18">
        <v>0</v>
      </c>
      <c r="H850" s="55">
        <f t="shared" si="636"/>
        <v>3000</v>
      </c>
      <c r="I850" s="61">
        <v>0</v>
      </c>
      <c r="J850" s="55">
        <f t="shared" si="638"/>
        <v>3000</v>
      </c>
    </row>
    <row r="851" spans="1:10">
      <c r="A851" s="3">
        <v>42409</v>
      </c>
      <c r="B851" s="54" t="s">
        <v>16</v>
      </c>
      <c r="C851" s="53">
        <v>60</v>
      </c>
      <c r="D851" s="54" t="s">
        <v>13</v>
      </c>
      <c r="E851" s="18">
        <v>14910</v>
      </c>
      <c r="F851" s="18">
        <v>14960</v>
      </c>
      <c r="G851" s="18">
        <v>0</v>
      </c>
      <c r="H851" s="55">
        <f t="shared" si="636"/>
        <v>3000</v>
      </c>
      <c r="I851" s="61">
        <v>0</v>
      </c>
      <c r="J851" s="55">
        <f t="shared" si="638"/>
        <v>3000</v>
      </c>
    </row>
    <row r="852" spans="1:10">
      <c r="A852" s="3">
        <v>42409</v>
      </c>
      <c r="B852" s="54" t="s">
        <v>12</v>
      </c>
      <c r="C852" s="53">
        <v>75</v>
      </c>
      <c r="D852" s="54" t="s">
        <v>13</v>
      </c>
      <c r="E852" s="18">
        <v>7325</v>
      </c>
      <c r="F852" s="18">
        <v>7345</v>
      </c>
      <c r="G852" s="18">
        <v>0</v>
      </c>
      <c r="H852" s="55">
        <f t="shared" si="636"/>
        <v>1500</v>
      </c>
      <c r="I852" s="61">
        <v>0</v>
      </c>
      <c r="J852" s="55">
        <f t="shared" si="638"/>
        <v>1500</v>
      </c>
    </row>
    <row r="853" spans="1:10">
      <c r="A853" s="3">
        <v>42408</v>
      </c>
      <c r="B853" s="54" t="s">
        <v>16</v>
      </c>
      <c r="C853" s="53">
        <v>60</v>
      </c>
      <c r="D853" s="54" t="s">
        <v>13</v>
      </c>
      <c r="E853" s="18">
        <v>15341</v>
      </c>
      <c r="F853" s="18">
        <v>15391</v>
      </c>
      <c r="G853" s="18">
        <v>0</v>
      </c>
      <c r="H853" s="55">
        <f t="shared" si="636"/>
        <v>3000</v>
      </c>
      <c r="I853" s="61">
        <v>0</v>
      </c>
      <c r="J853" s="55">
        <f t="shared" si="638"/>
        <v>3000</v>
      </c>
    </row>
    <row r="854" spans="1:10">
      <c r="A854" s="3">
        <v>42405</v>
      </c>
      <c r="B854" s="54" t="s">
        <v>16</v>
      </c>
      <c r="C854" s="53">
        <v>60</v>
      </c>
      <c r="D854" s="54" t="s">
        <v>13</v>
      </c>
      <c r="E854" s="18">
        <v>15040</v>
      </c>
      <c r="F854" s="18">
        <v>15090</v>
      </c>
      <c r="G854" s="18">
        <v>15150</v>
      </c>
      <c r="H854" s="55">
        <f t="shared" si="636"/>
        <v>3000</v>
      </c>
      <c r="I854" s="61">
        <f t="shared" si="637"/>
        <v>3600</v>
      </c>
      <c r="J854" s="55">
        <f t="shared" si="638"/>
        <v>6600</v>
      </c>
    </row>
    <row r="855" spans="1:10">
      <c r="A855" s="3">
        <v>42405</v>
      </c>
      <c r="B855" s="54" t="s">
        <v>12</v>
      </c>
      <c r="C855" s="53">
        <v>75</v>
      </c>
      <c r="D855" s="54" t="s">
        <v>13</v>
      </c>
      <c r="E855" s="18">
        <v>7485</v>
      </c>
      <c r="F855" s="18">
        <v>7505</v>
      </c>
      <c r="G855" s="18">
        <v>7529</v>
      </c>
      <c r="H855" s="55">
        <f t="shared" si="636"/>
        <v>1500</v>
      </c>
      <c r="I855" s="61">
        <f t="shared" si="637"/>
        <v>1800</v>
      </c>
      <c r="J855" s="55">
        <f t="shared" si="638"/>
        <v>3300</v>
      </c>
    </row>
    <row r="856" spans="1:10">
      <c r="A856" s="3">
        <v>42404</v>
      </c>
      <c r="B856" s="54" t="s">
        <v>16</v>
      </c>
      <c r="C856" s="53">
        <v>60</v>
      </c>
      <c r="D856" s="54" t="s">
        <v>13</v>
      </c>
      <c r="E856" s="18">
        <v>14945</v>
      </c>
      <c r="F856" s="18">
        <v>14995</v>
      </c>
      <c r="G856" s="18">
        <v>15045</v>
      </c>
      <c r="H856" s="55">
        <f t="shared" si="636"/>
        <v>3000</v>
      </c>
      <c r="I856" s="61">
        <f t="shared" si="637"/>
        <v>3000</v>
      </c>
      <c r="J856" s="55">
        <f t="shared" si="638"/>
        <v>6000</v>
      </c>
    </row>
    <row r="857" spans="1:10">
      <c r="A857" s="3">
        <v>42404</v>
      </c>
      <c r="B857" s="54" t="s">
        <v>16</v>
      </c>
      <c r="C857" s="53">
        <v>60</v>
      </c>
      <c r="D857" s="54" t="s">
        <v>13</v>
      </c>
      <c r="E857" s="18">
        <v>14845</v>
      </c>
      <c r="F857" s="18">
        <v>14895</v>
      </c>
      <c r="G857" s="18">
        <v>14955</v>
      </c>
      <c r="H857" s="55">
        <f t="shared" si="636"/>
        <v>3000</v>
      </c>
      <c r="I857" s="61">
        <f t="shared" si="637"/>
        <v>3600</v>
      </c>
      <c r="J857" s="55">
        <f t="shared" si="638"/>
        <v>6600</v>
      </c>
    </row>
    <row r="858" spans="1:10">
      <c r="A858" s="3">
        <v>42404</v>
      </c>
      <c r="B858" s="54" t="s">
        <v>12</v>
      </c>
      <c r="C858" s="53">
        <v>75</v>
      </c>
      <c r="D858" s="54" t="s">
        <v>13</v>
      </c>
      <c r="E858" s="18">
        <v>7425</v>
      </c>
      <c r="F858" s="18">
        <v>7440</v>
      </c>
      <c r="G858" s="18">
        <v>7460</v>
      </c>
      <c r="H858" s="55">
        <f t="shared" si="636"/>
        <v>1125</v>
      </c>
      <c r="I858" s="61">
        <f t="shared" si="637"/>
        <v>1500</v>
      </c>
      <c r="J858" s="55">
        <f t="shared" si="638"/>
        <v>2625</v>
      </c>
    </row>
    <row r="859" spans="1:10">
      <c r="A859" s="3">
        <v>42403</v>
      </c>
      <c r="B859" s="54" t="s">
        <v>12</v>
      </c>
      <c r="C859" s="53">
        <v>75</v>
      </c>
      <c r="D859" s="54" t="s">
        <v>13</v>
      </c>
      <c r="E859" s="18">
        <v>7403</v>
      </c>
      <c r="F859" s="18">
        <v>7423</v>
      </c>
      <c r="G859" s="18">
        <v>0</v>
      </c>
      <c r="H859" s="55">
        <f t="shared" si="636"/>
        <v>1500</v>
      </c>
      <c r="I859" s="61">
        <v>0</v>
      </c>
      <c r="J859" s="55">
        <f t="shared" si="638"/>
        <v>1500</v>
      </c>
    </row>
    <row r="860" spans="1:10">
      <c r="A860" s="3">
        <v>42403</v>
      </c>
      <c r="B860" s="54" t="s">
        <v>16</v>
      </c>
      <c r="C860" s="53">
        <v>60</v>
      </c>
      <c r="D860" s="54" t="s">
        <v>15</v>
      </c>
      <c r="E860" s="18">
        <v>14900</v>
      </c>
      <c r="F860" s="18">
        <v>14870</v>
      </c>
      <c r="G860" s="18">
        <v>0</v>
      </c>
      <c r="H860" s="57">
        <f>(E860-F860)*C860</f>
        <v>1800</v>
      </c>
      <c r="I860" s="61">
        <v>0</v>
      </c>
      <c r="J860" s="57">
        <f>+I860+H860</f>
        <v>1800</v>
      </c>
    </row>
    <row r="861" spans="1:10">
      <c r="A861" s="3">
        <v>42402</v>
      </c>
      <c r="B861" s="54" t="s">
        <v>16</v>
      </c>
      <c r="C861" s="53">
        <v>60</v>
      </c>
      <c r="D861" s="54" t="s">
        <v>13</v>
      </c>
      <c r="E861" s="18">
        <v>15225</v>
      </c>
      <c r="F861" s="18">
        <v>15165</v>
      </c>
      <c r="G861" s="18">
        <v>0</v>
      </c>
      <c r="H861" s="55">
        <f t="shared" ref="H861:H862" si="639">IF(D861="LONG",(F861-E861)*C861,(E861-F861)*C861)</f>
        <v>-3600</v>
      </c>
      <c r="I861" s="61">
        <v>0</v>
      </c>
      <c r="J861" s="55">
        <f t="shared" ref="J861:J862" si="640">(H861+I861)</f>
        <v>-3600</v>
      </c>
    </row>
    <row r="862" spans="1:10">
      <c r="A862" s="3">
        <v>42401</v>
      </c>
      <c r="B862" s="54" t="s">
        <v>16</v>
      </c>
      <c r="C862" s="53">
        <v>60</v>
      </c>
      <c r="D862" s="54" t="s">
        <v>13</v>
      </c>
      <c r="E862" s="18">
        <v>15430</v>
      </c>
      <c r="F862" s="18">
        <v>15480</v>
      </c>
      <c r="G862" s="18">
        <v>0</v>
      </c>
      <c r="H862" s="55">
        <f t="shared" si="639"/>
        <v>3000</v>
      </c>
      <c r="I862" s="61">
        <v>0</v>
      </c>
      <c r="J862" s="55">
        <f t="shared" si="640"/>
        <v>3000</v>
      </c>
    </row>
    <row r="863" spans="1:10">
      <c r="A863" s="96"/>
      <c r="B863" s="97"/>
      <c r="C863" s="77"/>
      <c r="D863" s="97"/>
      <c r="E863" s="78"/>
      <c r="F863" s="78"/>
      <c r="G863" s="78"/>
      <c r="H863" s="17"/>
      <c r="I863" s="17"/>
      <c r="J863" s="17"/>
    </row>
    <row r="864" spans="1:10">
      <c r="A864" s="3">
        <v>42398</v>
      </c>
      <c r="B864" s="54" t="s">
        <v>16</v>
      </c>
      <c r="C864" s="53">
        <v>60</v>
      </c>
      <c r="D864" s="54" t="s">
        <v>13</v>
      </c>
      <c r="E864" s="18">
        <v>15225</v>
      </c>
      <c r="F864" s="18">
        <v>15275</v>
      </c>
      <c r="G864" s="18">
        <v>15335</v>
      </c>
      <c r="H864" s="55">
        <f t="shared" ref="H864" si="641">IF(D864="LONG",(F864-E864)*C864,(E864-F864)*C864)</f>
        <v>3000</v>
      </c>
      <c r="I864" s="61">
        <f>(G864-F864)*C864</f>
        <v>3600</v>
      </c>
      <c r="J864" s="55">
        <f t="shared" ref="J864" si="642">(H864+I864)</f>
        <v>6600</v>
      </c>
    </row>
    <row r="865" spans="1:10">
      <c r="A865" s="3">
        <v>42398</v>
      </c>
      <c r="B865" s="54" t="s">
        <v>16</v>
      </c>
      <c r="C865" s="53">
        <v>60</v>
      </c>
      <c r="D865" s="54" t="s">
        <v>15</v>
      </c>
      <c r="E865" s="18">
        <v>15480</v>
      </c>
      <c r="F865" s="18">
        <v>15540</v>
      </c>
      <c r="G865" s="18">
        <v>0</v>
      </c>
      <c r="H865" s="57">
        <f>(E865-F865)*C865</f>
        <v>-3600</v>
      </c>
      <c r="I865" s="61">
        <v>0</v>
      </c>
      <c r="J865" s="57">
        <f>+I865+H865</f>
        <v>-3600</v>
      </c>
    </row>
    <row r="866" spans="1:10">
      <c r="A866" s="3">
        <v>42397</v>
      </c>
      <c r="B866" s="54" t="s">
        <v>12</v>
      </c>
      <c r="C866" s="53">
        <v>75</v>
      </c>
      <c r="D866" s="54" t="s">
        <v>13</v>
      </c>
      <c r="E866" s="18">
        <v>7425</v>
      </c>
      <c r="F866" s="18">
        <v>7440</v>
      </c>
      <c r="G866" s="18">
        <v>7460</v>
      </c>
      <c r="H866" s="55">
        <f t="shared" ref="H866" si="643">IF(D866="LONG",(F866-E866)*C866,(E866-F866)*C866)</f>
        <v>1125</v>
      </c>
      <c r="I866" s="61">
        <f>(G866-F866)*C866</f>
        <v>1500</v>
      </c>
      <c r="J866" s="55">
        <f t="shared" ref="J866" si="644">(H866+I866)</f>
        <v>2625</v>
      </c>
    </row>
    <row r="867" spans="1:10">
      <c r="A867" s="3">
        <v>42396</v>
      </c>
      <c r="B867" s="54" t="s">
        <v>16</v>
      </c>
      <c r="C867" s="53">
        <v>60</v>
      </c>
      <c r="D867" s="54" t="s">
        <v>15</v>
      </c>
      <c r="E867" s="18">
        <v>15575</v>
      </c>
      <c r="F867" s="18">
        <v>15525</v>
      </c>
      <c r="G867" s="18">
        <v>0</v>
      </c>
      <c r="H867" s="57">
        <f>(E867-F867)*C867</f>
        <v>3000</v>
      </c>
      <c r="I867" s="61">
        <v>0</v>
      </c>
      <c r="J867" s="57">
        <f>+I867+H867</f>
        <v>3000</v>
      </c>
    </row>
    <row r="868" spans="1:10">
      <c r="A868" s="3">
        <v>42396</v>
      </c>
      <c r="B868" s="54" t="s">
        <v>12</v>
      </c>
      <c r="C868" s="53">
        <v>75</v>
      </c>
      <c r="D868" s="54" t="s">
        <v>13</v>
      </c>
      <c r="E868" s="18">
        <v>7445</v>
      </c>
      <c r="F868" s="18">
        <v>7465</v>
      </c>
      <c r="G868" s="18">
        <v>0</v>
      </c>
      <c r="H868" s="55">
        <f t="shared" ref="H868:H875" si="645">IF(D868="LONG",(F868-E868)*C868,(E868-F868)*C868)</f>
        <v>1500</v>
      </c>
      <c r="I868" s="61">
        <v>0</v>
      </c>
      <c r="J868" s="55">
        <f t="shared" ref="J868:J875" si="646">(H868+I868)</f>
        <v>1500</v>
      </c>
    </row>
    <row r="869" spans="1:10">
      <c r="A869" s="3">
        <v>42394</v>
      </c>
      <c r="B869" s="54" t="s">
        <v>16</v>
      </c>
      <c r="C869" s="53">
        <v>60</v>
      </c>
      <c r="D869" s="54" t="s">
        <v>13</v>
      </c>
      <c r="E869" s="18">
        <v>15560</v>
      </c>
      <c r="F869" s="18">
        <v>15500</v>
      </c>
      <c r="G869" s="18">
        <v>0</v>
      </c>
      <c r="H869" s="55">
        <f t="shared" si="645"/>
        <v>-3600</v>
      </c>
      <c r="I869" s="61">
        <v>0</v>
      </c>
      <c r="J869" s="55">
        <f t="shared" si="646"/>
        <v>-3600</v>
      </c>
    </row>
    <row r="870" spans="1:10">
      <c r="A870" s="3">
        <v>42394</v>
      </c>
      <c r="B870" s="54" t="s">
        <v>12</v>
      </c>
      <c r="C870" s="53">
        <v>75</v>
      </c>
      <c r="D870" s="54" t="s">
        <v>13</v>
      </c>
      <c r="E870" s="18">
        <v>7462</v>
      </c>
      <c r="F870" s="18">
        <v>7437</v>
      </c>
      <c r="G870" s="18">
        <v>0</v>
      </c>
      <c r="H870" s="55">
        <f t="shared" si="645"/>
        <v>-1875</v>
      </c>
      <c r="I870" s="61">
        <v>0</v>
      </c>
      <c r="J870" s="55">
        <f t="shared" si="646"/>
        <v>-1875</v>
      </c>
    </row>
    <row r="871" spans="1:10">
      <c r="A871" s="3">
        <v>42391</v>
      </c>
      <c r="B871" s="54" t="s">
        <v>16</v>
      </c>
      <c r="C871" s="53">
        <v>60</v>
      </c>
      <c r="D871" s="54" t="s">
        <v>13</v>
      </c>
      <c r="E871" s="18">
        <v>15550</v>
      </c>
      <c r="F871" s="18">
        <v>15490</v>
      </c>
      <c r="G871" s="18">
        <v>0</v>
      </c>
      <c r="H871" s="55">
        <f t="shared" si="645"/>
        <v>-3600</v>
      </c>
      <c r="I871" s="61">
        <v>0</v>
      </c>
      <c r="J871" s="55">
        <f t="shared" si="646"/>
        <v>-3600</v>
      </c>
    </row>
    <row r="872" spans="1:10">
      <c r="A872" s="3">
        <v>42390</v>
      </c>
      <c r="B872" s="54" t="s">
        <v>16</v>
      </c>
      <c r="C872" s="53">
        <v>60</v>
      </c>
      <c r="D872" s="54" t="s">
        <v>13</v>
      </c>
      <c r="E872" s="18">
        <v>15065</v>
      </c>
      <c r="F872" s="18">
        <v>15115</v>
      </c>
      <c r="G872" s="18">
        <v>15175</v>
      </c>
      <c r="H872" s="55">
        <f t="shared" si="645"/>
        <v>3000</v>
      </c>
      <c r="I872" s="61">
        <f t="shared" ref="I872:I875" si="647">(G872-F872)*C872</f>
        <v>3600</v>
      </c>
      <c r="J872" s="55">
        <f t="shared" si="646"/>
        <v>6600</v>
      </c>
    </row>
    <row r="873" spans="1:10">
      <c r="A873" s="3">
        <v>42390</v>
      </c>
      <c r="B873" s="54" t="s">
        <v>16</v>
      </c>
      <c r="C873" s="53">
        <v>60</v>
      </c>
      <c r="D873" s="54" t="s">
        <v>13</v>
      </c>
      <c r="E873" s="18">
        <v>15080</v>
      </c>
      <c r="F873" s="18">
        <v>15130</v>
      </c>
      <c r="G873" s="18">
        <v>0</v>
      </c>
      <c r="H873" s="55">
        <f t="shared" si="645"/>
        <v>3000</v>
      </c>
      <c r="I873" s="61">
        <v>0</v>
      </c>
      <c r="J873" s="55">
        <f t="shared" si="646"/>
        <v>3000</v>
      </c>
    </row>
    <row r="874" spans="1:10">
      <c r="A874" s="3">
        <v>42389</v>
      </c>
      <c r="B874" s="54" t="s">
        <v>16</v>
      </c>
      <c r="C874" s="53">
        <v>60</v>
      </c>
      <c r="D874" s="54" t="s">
        <v>13</v>
      </c>
      <c r="E874" s="18">
        <v>14760</v>
      </c>
      <c r="F874" s="18">
        <v>14810</v>
      </c>
      <c r="G874" s="18">
        <v>14870</v>
      </c>
      <c r="H874" s="55">
        <f t="shared" si="645"/>
        <v>3000</v>
      </c>
      <c r="I874" s="61">
        <f t="shared" si="647"/>
        <v>3600</v>
      </c>
      <c r="J874" s="55">
        <f t="shared" si="646"/>
        <v>6600</v>
      </c>
    </row>
    <row r="875" spans="1:10">
      <c r="A875" s="3">
        <v>42389</v>
      </c>
      <c r="B875" s="54" t="s">
        <v>12</v>
      </c>
      <c r="C875" s="53">
        <v>75</v>
      </c>
      <c r="D875" s="54" t="s">
        <v>13</v>
      </c>
      <c r="E875" s="18">
        <v>7245</v>
      </c>
      <c r="F875" s="18">
        <v>7265</v>
      </c>
      <c r="G875" s="18">
        <v>7295</v>
      </c>
      <c r="H875" s="55">
        <f t="shared" si="645"/>
        <v>1500</v>
      </c>
      <c r="I875" s="61">
        <f t="shared" si="647"/>
        <v>2250</v>
      </c>
      <c r="J875" s="55">
        <f t="shared" si="646"/>
        <v>3750</v>
      </c>
    </row>
    <row r="876" spans="1:10">
      <c r="A876" s="3">
        <v>42389</v>
      </c>
      <c r="B876" s="54" t="s">
        <v>16</v>
      </c>
      <c r="C876" s="53">
        <v>60</v>
      </c>
      <c r="D876" s="54" t="s">
        <v>15</v>
      </c>
      <c r="E876" s="18">
        <v>14885</v>
      </c>
      <c r="F876" s="18">
        <v>14867</v>
      </c>
      <c r="G876" s="18">
        <v>0</v>
      </c>
      <c r="H876" s="57">
        <f>(E876-F876)*C876</f>
        <v>1080</v>
      </c>
      <c r="I876" s="61">
        <v>0</v>
      </c>
      <c r="J876" s="57">
        <f>+I876+H876</f>
        <v>1080</v>
      </c>
    </row>
    <row r="877" spans="1:10">
      <c r="A877" s="3">
        <v>42388</v>
      </c>
      <c r="B877" s="54" t="s">
        <v>16</v>
      </c>
      <c r="C877" s="53">
        <v>60</v>
      </c>
      <c r="D877" s="54" t="s">
        <v>13</v>
      </c>
      <c r="E877" s="18">
        <v>15215</v>
      </c>
      <c r="F877" s="18">
        <v>15265</v>
      </c>
      <c r="G877" s="18">
        <v>15300</v>
      </c>
      <c r="H877" s="55">
        <f t="shared" ref="H877:H878" si="648">IF(D877="LONG",(F877-E877)*C877,(E877-F877)*C877)</f>
        <v>3000</v>
      </c>
      <c r="I877" s="61">
        <f t="shared" ref="I877" si="649">(G877-F877)*C877</f>
        <v>2100</v>
      </c>
      <c r="J877" s="55">
        <f t="shared" ref="J877:J878" si="650">(H877+I877)</f>
        <v>5100</v>
      </c>
    </row>
    <row r="878" spans="1:10">
      <c r="A878" s="3">
        <v>42388</v>
      </c>
      <c r="B878" s="54" t="s">
        <v>16</v>
      </c>
      <c r="C878" s="53">
        <v>60</v>
      </c>
      <c r="D878" s="54" t="s">
        <v>13</v>
      </c>
      <c r="E878" s="18">
        <v>15330</v>
      </c>
      <c r="F878" s="18">
        <v>15270</v>
      </c>
      <c r="G878" s="18">
        <v>0</v>
      </c>
      <c r="H878" s="55">
        <f t="shared" si="648"/>
        <v>-3600</v>
      </c>
      <c r="I878" s="61">
        <v>0</v>
      </c>
      <c r="J878" s="55">
        <f t="shared" si="650"/>
        <v>-3600</v>
      </c>
    </row>
    <row r="879" spans="1:10">
      <c r="A879" s="3">
        <v>42387</v>
      </c>
      <c r="B879" s="54" t="s">
        <v>16</v>
      </c>
      <c r="C879" s="53">
        <v>60</v>
      </c>
      <c r="D879" s="54" t="s">
        <v>15</v>
      </c>
      <c r="E879" s="18">
        <v>15300</v>
      </c>
      <c r="F879" s="18">
        <v>15240</v>
      </c>
      <c r="G879" s="18">
        <v>15180</v>
      </c>
      <c r="H879" s="57">
        <f t="shared" ref="H879:H880" si="651">(E879-F879)*C879</f>
        <v>3600</v>
      </c>
      <c r="I879" s="57">
        <f t="shared" ref="I879:I880" si="652">(F879-G879)*C879</f>
        <v>3600</v>
      </c>
      <c r="J879" s="57">
        <f t="shared" ref="J879:J880" si="653">+I879+H879</f>
        <v>7200</v>
      </c>
    </row>
    <row r="880" spans="1:10">
      <c r="A880" s="3">
        <v>42387</v>
      </c>
      <c r="B880" s="54" t="s">
        <v>12</v>
      </c>
      <c r="C880" s="53">
        <v>75</v>
      </c>
      <c r="D880" s="54" t="s">
        <v>15</v>
      </c>
      <c r="E880" s="18">
        <v>7435</v>
      </c>
      <c r="F880" s="18">
        <v>7415</v>
      </c>
      <c r="G880" s="18">
        <v>7385</v>
      </c>
      <c r="H880" s="57">
        <f t="shared" si="651"/>
        <v>1500</v>
      </c>
      <c r="I880" s="57">
        <f t="shared" si="652"/>
        <v>2250</v>
      </c>
      <c r="J880" s="57">
        <f t="shared" si="653"/>
        <v>3750</v>
      </c>
    </row>
    <row r="881" spans="1:10">
      <c r="A881" s="3">
        <v>42384</v>
      </c>
      <c r="B881" s="54" t="s">
        <v>16</v>
      </c>
      <c r="C881" s="53">
        <v>60</v>
      </c>
      <c r="D881" s="54" t="s">
        <v>13</v>
      </c>
      <c r="E881" s="18">
        <v>15525</v>
      </c>
      <c r="F881" s="18">
        <v>15565</v>
      </c>
      <c r="G881" s="18">
        <v>0</v>
      </c>
      <c r="H881" s="55">
        <f t="shared" ref="H881:H887" si="654">IF(D881="LONG",(F881-E881)*C881,(E881-F881)*C881)</f>
        <v>2400</v>
      </c>
      <c r="I881" s="61">
        <v>0</v>
      </c>
      <c r="J881" s="55">
        <f t="shared" ref="J881:J887" si="655">(H881+I881)</f>
        <v>2400</v>
      </c>
    </row>
    <row r="882" spans="1:10">
      <c r="A882" s="3">
        <v>42384</v>
      </c>
      <c r="B882" s="54" t="s">
        <v>16</v>
      </c>
      <c r="C882" s="53">
        <v>60</v>
      </c>
      <c r="D882" s="54" t="s">
        <v>13</v>
      </c>
      <c r="E882" s="18">
        <v>7535</v>
      </c>
      <c r="F882" s="18">
        <v>7545</v>
      </c>
      <c r="G882" s="18">
        <v>0</v>
      </c>
      <c r="H882" s="55">
        <f t="shared" si="654"/>
        <v>600</v>
      </c>
      <c r="I882" s="61">
        <v>0</v>
      </c>
      <c r="J882" s="55">
        <f t="shared" si="655"/>
        <v>600</v>
      </c>
    </row>
    <row r="883" spans="1:10">
      <c r="A883" s="3">
        <v>42384</v>
      </c>
      <c r="B883" s="54" t="s">
        <v>16</v>
      </c>
      <c r="C883" s="53">
        <v>60</v>
      </c>
      <c r="D883" s="54" t="s">
        <v>13</v>
      </c>
      <c r="E883" s="18">
        <v>15560</v>
      </c>
      <c r="F883" s="18">
        <v>15500</v>
      </c>
      <c r="G883" s="18">
        <v>0</v>
      </c>
      <c r="H883" s="55">
        <f t="shared" si="654"/>
        <v>-3600</v>
      </c>
      <c r="I883" s="61">
        <v>0</v>
      </c>
      <c r="J883" s="55">
        <f t="shared" si="655"/>
        <v>-3600</v>
      </c>
    </row>
    <row r="884" spans="1:10">
      <c r="A884" s="3">
        <v>42383</v>
      </c>
      <c r="B884" s="54" t="s">
        <v>16</v>
      </c>
      <c r="C884" s="53">
        <v>60</v>
      </c>
      <c r="D884" s="54" t="s">
        <v>13</v>
      </c>
      <c r="E884" s="18">
        <v>15510</v>
      </c>
      <c r="F884" s="18">
        <v>15560</v>
      </c>
      <c r="G884" s="18">
        <v>15630</v>
      </c>
      <c r="H884" s="55">
        <f t="shared" si="654"/>
        <v>3000</v>
      </c>
      <c r="I884" s="61">
        <f t="shared" ref="I884:I885" si="656">(G884-F884)*C884</f>
        <v>4200</v>
      </c>
      <c r="J884" s="55">
        <f t="shared" si="655"/>
        <v>7200</v>
      </c>
    </row>
    <row r="885" spans="1:10">
      <c r="A885" s="3">
        <v>42383</v>
      </c>
      <c r="B885" s="54" t="s">
        <v>16</v>
      </c>
      <c r="C885" s="53">
        <v>60</v>
      </c>
      <c r="D885" s="54" t="s">
        <v>13</v>
      </c>
      <c r="E885" s="18">
        <v>15640</v>
      </c>
      <c r="F885" s="18">
        <v>15690</v>
      </c>
      <c r="G885" s="18">
        <v>15750</v>
      </c>
      <c r="H885" s="55">
        <f t="shared" si="654"/>
        <v>3000</v>
      </c>
      <c r="I885" s="61">
        <f t="shared" si="656"/>
        <v>3600</v>
      </c>
      <c r="J885" s="55">
        <f t="shared" si="655"/>
        <v>6600</v>
      </c>
    </row>
    <row r="886" spans="1:10">
      <c r="A886" s="3">
        <v>42383</v>
      </c>
      <c r="B886" s="54" t="s">
        <v>16</v>
      </c>
      <c r="C886" s="53">
        <v>60</v>
      </c>
      <c r="D886" s="54" t="s">
        <v>13</v>
      </c>
      <c r="E886" s="18">
        <v>15720</v>
      </c>
      <c r="F886" s="18">
        <v>15770</v>
      </c>
      <c r="G886" s="18">
        <v>0</v>
      </c>
      <c r="H886" s="55">
        <f t="shared" si="654"/>
        <v>3000</v>
      </c>
      <c r="I886" s="61">
        <v>0</v>
      </c>
      <c r="J886" s="55">
        <f t="shared" si="655"/>
        <v>3000</v>
      </c>
    </row>
    <row r="887" spans="1:10">
      <c r="A887" s="3">
        <v>42383</v>
      </c>
      <c r="B887" s="54" t="s">
        <v>12</v>
      </c>
      <c r="C887" s="53">
        <v>75</v>
      </c>
      <c r="D887" s="54" t="s">
        <v>13</v>
      </c>
      <c r="E887" s="18">
        <v>7550</v>
      </c>
      <c r="F887" s="18">
        <v>7554</v>
      </c>
      <c r="G887" s="18">
        <v>0</v>
      </c>
      <c r="H887" s="55">
        <f t="shared" si="654"/>
        <v>300</v>
      </c>
      <c r="I887" s="61">
        <v>0</v>
      </c>
      <c r="J887" s="55">
        <f t="shared" si="655"/>
        <v>300</v>
      </c>
    </row>
    <row r="888" spans="1:10">
      <c r="A888" s="3">
        <v>42382</v>
      </c>
      <c r="B888" s="54" t="s">
        <v>16</v>
      </c>
      <c r="C888" s="53">
        <v>60</v>
      </c>
      <c r="D888" s="54" t="s">
        <v>15</v>
      </c>
      <c r="E888" s="18">
        <v>15620</v>
      </c>
      <c r="F888" s="18">
        <v>15570</v>
      </c>
      <c r="G888" s="18">
        <v>15536</v>
      </c>
      <c r="H888" s="57">
        <f t="shared" ref="H888:H889" si="657">(E888-F888)*C888</f>
        <v>3000</v>
      </c>
      <c r="I888" s="57">
        <f t="shared" ref="I888" si="658">(F888-G888)*C888</f>
        <v>2040</v>
      </c>
      <c r="J888" s="57">
        <f t="shared" ref="J888:J889" si="659">+I888+H888</f>
        <v>5040</v>
      </c>
    </row>
    <row r="889" spans="1:10">
      <c r="A889" s="3">
        <v>42382</v>
      </c>
      <c r="B889" s="54" t="s">
        <v>16</v>
      </c>
      <c r="C889" s="53">
        <v>60</v>
      </c>
      <c r="D889" s="54" t="s">
        <v>15</v>
      </c>
      <c r="E889" s="18">
        <v>15615</v>
      </c>
      <c r="F889" s="18">
        <v>15575</v>
      </c>
      <c r="G889" s="18">
        <v>0</v>
      </c>
      <c r="H889" s="57">
        <f t="shared" si="657"/>
        <v>2400</v>
      </c>
      <c r="I889" s="61">
        <v>0</v>
      </c>
      <c r="J889" s="57">
        <f t="shared" si="659"/>
        <v>2400</v>
      </c>
    </row>
    <row r="890" spans="1:10">
      <c r="A890" s="3">
        <v>42382</v>
      </c>
      <c r="B890" s="54" t="s">
        <v>16</v>
      </c>
      <c r="C890" s="53">
        <v>60</v>
      </c>
      <c r="D890" s="54" t="s">
        <v>13</v>
      </c>
      <c r="E890" s="18">
        <v>15940</v>
      </c>
      <c r="F890" s="18">
        <v>15850</v>
      </c>
      <c r="G890" s="18">
        <v>0</v>
      </c>
      <c r="H890" s="55">
        <f t="shared" ref="H890:H892" si="660">IF(D890="LONG",(F890-E890)*C890,(E890-F890)*C890)</f>
        <v>-5400</v>
      </c>
      <c r="I890" s="61">
        <v>0</v>
      </c>
      <c r="J890" s="55">
        <f t="shared" ref="J890:J892" si="661">(H890+I890)</f>
        <v>-5400</v>
      </c>
    </row>
    <row r="891" spans="1:10">
      <c r="A891" s="3">
        <v>42381</v>
      </c>
      <c r="B891" s="54" t="s">
        <v>12</v>
      </c>
      <c r="C891" s="53">
        <v>60</v>
      </c>
      <c r="D891" s="54" t="s">
        <v>13</v>
      </c>
      <c r="E891" s="18">
        <v>7525</v>
      </c>
      <c r="F891" s="18">
        <v>7540</v>
      </c>
      <c r="G891" s="18">
        <v>0</v>
      </c>
      <c r="H891" s="55">
        <f t="shared" si="660"/>
        <v>900</v>
      </c>
      <c r="I891" s="61">
        <v>0</v>
      </c>
      <c r="J891" s="55">
        <f t="shared" si="661"/>
        <v>900</v>
      </c>
    </row>
    <row r="892" spans="1:10">
      <c r="A892" s="3">
        <v>42381</v>
      </c>
      <c r="B892" s="54" t="s">
        <v>16</v>
      </c>
      <c r="C892" s="53">
        <v>60</v>
      </c>
      <c r="D892" s="54" t="s">
        <v>13</v>
      </c>
      <c r="E892" s="18">
        <v>15885</v>
      </c>
      <c r="F892" s="18">
        <v>15825</v>
      </c>
      <c r="G892" s="18">
        <v>0</v>
      </c>
      <c r="H892" s="55">
        <f t="shared" si="660"/>
        <v>-3600</v>
      </c>
      <c r="I892" s="61">
        <v>0</v>
      </c>
      <c r="J892" s="55">
        <f t="shared" si="661"/>
        <v>-3600</v>
      </c>
    </row>
    <row r="893" spans="1:10">
      <c r="A893" s="3">
        <v>42380</v>
      </c>
      <c r="B893" s="54" t="s">
        <v>16</v>
      </c>
      <c r="C893" s="53">
        <v>60</v>
      </c>
      <c r="D893" s="54" t="s">
        <v>15</v>
      </c>
      <c r="E893" s="18">
        <v>16030</v>
      </c>
      <c r="F893" s="18">
        <v>15980</v>
      </c>
      <c r="G893" s="18">
        <v>15920</v>
      </c>
      <c r="H893" s="57">
        <f>(E893-F893)*C893</f>
        <v>3000</v>
      </c>
      <c r="I893" s="57">
        <f>(F893-G893)*C893</f>
        <v>3600</v>
      </c>
      <c r="J893" s="57">
        <f>+I893+H893</f>
        <v>6600</v>
      </c>
    </row>
    <row r="894" spans="1:10">
      <c r="A894" s="3">
        <v>42377</v>
      </c>
      <c r="B894" s="54" t="s">
        <v>16</v>
      </c>
      <c r="C894" s="53">
        <v>60</v>
      </c>
      <c r="D894" s="54" t="s">
        <v>13</v>
      </c>
      <c r="E894" s="18">
        <v>16185</v>
      </c>
      <c r="F894" s="18">
        <v>16235</v>
      </c>
      <c r="G894" s="18">
        <v>0</v>
      </c>
      <c r="H894" s="55">
        <f t="shared" ref="H894:H896" si="662">IF(D894="LONG",(F894-E894)*C894,(E894-F894)*C894)</f>
        <v>3000</v>
      </c>
      <c r="I894" s="61">
        <v>0</v>
      </c>
      <c r="J894" s="55">
        <f t="shared" ref="J894:J896" si="663">(H894+I894)</f>
        <v>3000</v>
      </c>
    </row>
    <row r="895" spans="1:10">
      <c r="A895" s="3">
        <v>42377</v>
      </c>
      <c r="B895" s="54" t="s">
        <v>12</v>
      </c>
      <c r="C895" s="53">
        <v>75</v>
      </c>
      <c r="D895" s="54" t="s">
        <v>13</v>
      </c>
      <c r="E895" s="18">
        <v>7617</v>
      </c>
      <c r="F895" s="18">
        <v>7637</v>
      </c>
      <c r="G895" s="18">
        <v>0</v>
      </c>
      <c r="H895" s="55">
        <f t="shared" si="662"/>
        <v>1500</v>
      </c>
      <c r="I895" s="61">
        <v>0</v>
      </c>
      <c r="J895" s="55">
        <f t="shared" si="663"/>
        <v>1500</v>
      </c>
    </row>
    <row r="896" spans="1:10">
      <c r="A896" s="3">
        <v>42376</v>
      </c>
      <c r="B896" s="54" t="s">
        <v>16</v>
      </c>
      <c r="C896" s="53">
        <v>60</v>
      </c>
      <c r="D896" s="54" t="s">
        <v>13</v>
      </c>
      <c r="E896" s="18">
        <v>16095</v>
      </c>
      <c r="F896" s="18">
        <v>16125</v>
      </c>
      <c r="G896" s="18">
        <v>0</v>
      </c>
      <c r="H896" s="55">
        <f t="shared" si="662"/>
        <v>1800</v>
      </c>
      <c r="I896" s="61">
        <v>0</v>
      </c>
      <c r="J896" s="55">
        <f t="shared" si="663"/>
        <v>1800</v>
      </c>
    </row>
    <row r="897" spans="1:10">
      <c r="A897" s="3">
        <v>42376</v>
      </c>
      <c r="B897" s="54" t="s">
        <v>16</v>
      </c>
      <c r="C897" s="53">
        <v>75</v>
      </c>
      <c r="D897" s="54" t="s">
        <v>15</v>
      </c>
      <c r="E897" s="18">
        <v>16100</v>
      </c>
      <c r="F897" s="18">
        <v>16080</v>
      </c>
      <c r="G897" s="18">
        <v>0</v>
      </c>
      <c r="H897" s="57">
        <f>(E897-F897)*C897</f>
        <v>1500</v>
      </c>
      <c r="I897" s="61">
        <v>0</v>
      </c>
      <c r="J897" s="57">
        <f>+I897+H897</f>
        <v>1500</v>
      </c>
    </row>
    <row r="898" spans="1:10">
      <c r="A898" s="3">
        <v>42376</v>
      </c>
      <c r="B898" s="54" t="s">
        <v>16</v>
      </c>
      <c r="C898" s="53">
        <v>60</v>
      </c>
      <c r="D898" s="54" t="s">
        <v>13</v>
      </c>
      <c r="E898" s="18">
        <v>16215</v>
      </c>
      <c r="F898" s="18">
        <v>16155</v>
      </c>
      <c r="G898" s="18">
        <v>0</v>
      </c>
      <c r="H898" s="55">
        <f t="shared" ref="H898:H908" si="664">IF(D898="LONG",(F898-E898)*C898,(E898-F898)*C898)</f>
        <v>-3600</v>
      </c>
      <c r="I898" s="61">
        <v>0</v>
      </c>
      <c r="J898" s="55">
        <f t="shared" ref="J898:J908" si="665">(H898+I898)</f>
        <v>-3600</v>
      </c>
    </row>
    <row r="899" spans="1:10">
      <c r="A899" s="3">
        <v>42375</v>
      </c>
      <c r="B899" s="54" t="s">
        <v>16</v>
      </c>
      <c r="C899" s="53">
        <v>60</v>
      </c>
      <c r="D899" s="54" t="s">
        <v>13</v>
      </c>
      <c r="E899" s="18">
        <v>16500</v>
      </c>
      <c r="F899" s="18">
        <v>16560</v>
      </c>
      <c r="G899" s="18">
        <v>16620</v>
      </c>
      <c r="H899" s="55">
        <f t="shared" si="664"/>
        <v>3600</v>
      </c>
      <c r="I899" s="61">
        <f t="shared" ref="I899:I908" si="666">(G899-F899)*C899</f>
        <v>3600</v>
      </c>
      <c r="J899" s="55">
        <f t="shared" si="665"/>
        <v>7200</v>
      </c>
    </row>
    <row r="900" spans="1:10">
      <c r="A900" s="3">
        <v>42375</v>
      </c>
      <c r="B900" s="54" t="s">
        <v>16</v>
      </c>
      <c r="C900" s="53">
        <v>60</v>
      </c>
      <c r="D900" s="54" t="s">
        <v>13</v>
      </c>
      <c r="E900" s="18">
        <v>16595</v>
      </c>
      <c r="F900" s="18">
        <v>16645</v>
      </c>
      <c r="G900" s="18">
        <v>0</v>
      </c>
      <c r="H900" s="55">
        <f t="shared" si="664"/>
        <v>3000</v>
      </c>
      <c r="I900" s="61">
        <v>0</v>
      </c>
      <c r="J900" s="55">
        <f t="shared" si="665"/>
        <v>3000</v>
      </c>
    </row>
    <row r="901" spans="1:10">
      <c r="A901" s="3">
        <v>42374</v>
      </c>
      <c r="B901" s="54" t="s">
        <v>16</v>
      </c>
      <c r="C901" s="53">
        <v>60</v>
      </c>
      <c r="D901" s="54" t="s">
        <v>13</v>
      </c>
      <c r="E901" s="18">
        <v>16550</v>
      </c>
      <c r="F901" s="18">
        <v>16610</v>
      </c>
      <c r="G901" s="18">
        <v>0</v>
      </c>
      <c r="H901" s="55">
        <f t="shared" si="664"/>
        <v>3600</v>
      </c>
      <c r="I901" s="61">
        <v>0</v>
      </c>
      <c r="J901" s="55">
        <f t="shared" si="665"/>
        <v>3600</v>
      </c>
    </row>
    <row r="902" spans="1:10">
      <c r="A902" s="3">
        <v>42374</v>
      </c>
      <c r="B902" s="54" t="s">
        <v>16</v>
      </c>
      <c r="C902" s="53">
        <v>60</v>
      </c>
      <c r="D902" s="54" t="s">
        <v>13</v>
      </c>
      <c r="E902" s="18">
        <v>16610</v>
      </c>
      <c r="F902" s="18">
        <v>16660</v>
      </c>
      <c r="G902" s="18">
        <v>16755</v>
      </c>
      <c r="H902" s="55">
        <f t="shared" si="664"/>
        <v>3000</v>
      </c>
      <c r="I902" s="61">
        <f t="shared" si="666"/>
        <v>5700</v>
      </c>
      <c r="J902" s="55">
        <f t="shared" si="665"/>
        <v>8700</v>
      </c>
    </row>
    <row r="903" spans="1:10">
      <c r="A903" s="3">
        <v>42374</v>
      </c>
      <c r="B903" s="54" t="s">
        <v>12</v>
      </c>
      <c r="C903" s="53">
        <v>75</v>
      </c>
      <c r="D903" s="54" t="s">
        <v>13</v>
      </c>
      <c r="E903" s="18">
        <v>7791</v>
      </c>
      <c r="F903" s="18">
        <v>7815</v>
      </c>
      <c r="G903" s="18">
        <v>7834</v>
      </c>
      <c r="H903" s="55">
        <f t="shared" si="664"/>
        <v>1800</v>
      </c>
      <c r="I903" s="61">
        <f t="shared" si="666"/>
        <v>1425</v>
      </c>
      <c r="J903" s="55">
        <f t="shared" si="665"/>
        <v>3225</v>
      </c>
    </row>
    <row r="904" spans="1:10">
      <c r="A904" s="3">
        <v>42374</v>
      </c>
      <c r="B904" s="54" t="s">
        <v>16</v>
      </c>
      <c r="C904" s="53">
        <v>60</v>
      </c>
      <c r="D904" s="54" t="s">
        <v>13</v>
      </c>
      <c r="E904" s="18">
        <v>16650</v>
      </c>
      <c r="F904" s="18">
        <v>16670</v>
      </c>
      <c r="G904" s="18">
        <v>0</v>
      </c>
      <c r="H904" s="55">
        <f t="shared" si="664"/>
        <v>1200</v>
      </c>
      <c r="I904" s="61">
        <v>0</v>
      </c>
      <c r="J904" s="55">
        <f t="shared" si="665"/>
        <v>1200</v>
      </c>
    </row>
    <row r="905" spans="1:10">
      <c r="A905" s="3">
        <v>42373</v>
      </c>
      <c r="B905" s="54" t="s">
        <v>16</v>
      </c>
      <c r="C905" s="53">
        <v>60</v>
      </c>
      <c r="D905" s="54" t="s">
        <v>13</v>
      </c>
      <c r="E905" s="18">
        <v>16645</v>
      </c>
      <c r="F905" s="18">
        <v>16695</v>
      </c>
      <c r="G905" s="18">
        <v>0</v>
      </c>
      <c r="H905" s="55">
        <f t="shared" si="664"/>
        <v>3000</v>
      </c>
      <c r="I905" s="61">
        <v>0</v>
      </c>
      <c r="J905" s="55">
        <f t="shared" si="665"/>
        <v>3000</v>
      </c>
    </row>
    <row r="906" spans="1:10">
      <c r="A906" s="3">
        <v>42373</v>
      </c>
      <c r="B906" s="54" t="s">
        <v>12</v>
      </c>
      <c r="C906" s="53">
        <v>60</v>
      </c>
      <c r="D906" s="54" t="s">
        <v>13</v>
      </c>
      <c r="E906" s="18">
        <v>7813</v>
      </c>
      <c r="F906" s="18">
        <v>7838</v>
      </c>
      <c r="G906" s="18">
        <v>0</v>
      </c>
      <c r="H906" s="55">
        <f t="shared" si="664"/>
        <v>1500</v>
      </c>
      <c r="I906" s="61">
        <v>0</v>
      </c>
      <c r="J906" s="55">
        <f t="shared" si="665"/>
        <v>1500</v>
      </c>
    </row>
    <row r="907" spans="1:10">
      <c r="A907" s="3">
        <v>42373</v>
      </c>
      <c r="B907" s="54" t="s">
        <v>16</v>
      </c>
      <c r="C907" s="53">
        <v>60</v>
      </c>
      <c r="D907" s="54" t="s">
        <v>13</v>
      </c>
      <c r="E907" s="18">
        <v>16725</v>
      </c>
      <c r="F907" s="18">
        <v>16660</v>
      </c>
      <c r="G907" s="18">
        <v>0</v>
      </c>
      <c r="H907" s="55">
        <f t="shared" si="664"/>
        <v>-3900</v>
      </c>
      <c r="I907" s="61">
        <v>0</v>
      </c>
      <c r="J907" s="55">
        <f t="shared" si="665"/>
        <v>-3900</v>
      </c>
    </row>
    <row r="908" spans="1:10">
      <c r="A908" s="3">
        <v>42370</v>
      </c>
      <c r="B908" s="54" t="s">
        <v>16</v>
      </c>
      <c r="C908" s="53">
        <v>60</v>
      </c>
      <c r="D908" s="54" t="s">
        <v>13</v>
      </c>
      <c r="E908" s="18">
        <v>16890</v>
      </c>
      <c r="F908" s="18">
        <v>16940</v>
      </c>
      <c r="G908" s="18">
        <v>17000</v>
      </c>
      <c r="H908" s="55">
        <f t="shared" si="664"/>
        <v>3000</v>
      </c>
      <c r="I908" s="61">
        <f t="shared" si="666"/>
        <v>3600</v>
      </c>
      <c r="J908" s="55">
        <f t="shared" si="665"/>
        <v>6600</v>
      </c>
    </row>
    <row r="909" spans="1:10">
      <c r="A909" s="99"/>
      <c r="B909" s="99"/>
      <c r="C909" s="99"/>
      <c r="D909" s="99"/>
      <c r="E909" s="99"/>
      <c r="F909" s="99"/>
      <c r="G909" s="99"/>
      <c r="H909" s="99"/>
      <c r="I909" s="99"/>
      <c r="J909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10:J19 H6:J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21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>
      <c r="A1" s="100"/>
      <c r="B1" s="101"/>
      <c r="C1" s="101"/>
      <c r="D1" s="101"/>
      <c r="E1" s="101"/>
      <c r="F1" s="101"/>
      <c r="G1" s="101"/>
      <c r="H1" s="101"/>
      <c r="I1" s="101"/>
      <c r="J1" s="101"/>
      <c r="K1" s="101"/>
    </row>
    <row r="2" spans="1:12" ht="24.75" customHeight="1">
      <c r="A2" s="104" t="s">
        <v>23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3">
        <v>43486</v>
      </c>
      <c r="B5" s="4" t="s">
        <v>14</v>
      </c>
      <c r="C5" s="4">
        <v>27500</v>
      </c>
      <c r="D5" s="4" t="s">
        <v>29</v>
      </c>
      <c r="E5" s="5">
        <v>20</v>
      </c>
      <c r="F5" s="6">
        <v>215</v>
      </c>
      <c r="G5" s="6">
        <v>245</v>
      </c>
      <c r="H5" s="7">
        <v>0</v>
      </c>
      <c r="I5" s="11">
        <f>(G5-F5)*E5</f>
        <v>600</v>
      </c>
      <c r="J5" s="12">
        <v>0</v>
      </c>
      <c r="K5" s="13">
        <f>(I5+J5)</f>
        <v>600</v>
      </c>
    </row>
    <row r="6" spans="1:12" ht="18" customHeight="1">
      <c r="A6" s="3">
        <v>43483</v>
      </c>
      <c r="B6" s="4" t="s">
        <v>12</v>
      </c>
      <c r="C6" s="4">
        <v>10900</v>
      </c>
      <c r="D6" s="4" t="s">
        <v>30</v>
      </c>
      <c r="E6" s="5">
        <v>75</v>
      </c>
      <c r="F6" s="6">
        <v>110</v>
      </c>
      <c r="G6" s="6">
        <v>125</v>
      </c>
      <c r="H6" s="7">
        <v>0</v>
      </c>
      <c r="I6" s="11">
        <f>(G6-F6)*E6</f>
        <v>1125</v>
      </c>
      <c r="J6" s="12">
        <v>0</v>
      </c>
      <c r="K6" s="13">
        <f>(I6+J6)</f>
        <v>1125</v>
      </c>
    </row>
    <row r="7" spans="1:12" ht="18" customHeight="1">
      <c r="A7" s="3">
        <v>43482</v>
      </c>
      <c r="B7" s="4" t="s">
        <v>12</v>
      </c>
      <c r="C7" s="4">
        <v>10900</v>
      </c>
      <c r="D7" s="4" t="s">
        <v>29</v>
      </c>
      <c r="E7" s="5">
        <v>75</v>
      </c>
      <c r="F7" s="6">
        <v>135</v>
      </c>
      <c r="G7" s="6">
        <v>115</v>
      </c>
      <c r="H7" s="7">
        <v>0</v>
      </c>
      <c r="I7" s="11">
        <f>(G7-F7)*E7</f>
        <v>-1500</v>
      </c>
      <c r="J7" s="12">
        <v>0</v>
      </c>
      <c r="K7" s="13">
        <f>(I7+J7)</f>
        <v>-1500</v>
      </c>
    </row>
    <row r="8" spans="1:12" ht="18" customHeight="1">
      <c r="A8" s="3">
        <v>43481</v>
      </c>
      <c r="B8" s="4" t="s">
        <v>12</v>
      </c>
      <c r="C8" s="4">
        <v>10900</v>
      </c>
      <c r="D8" s="4" t="s">
        <v>29</v>
      </c>
      <c r="E8" s="5">
        <v>75</v>
      </c>
      <c r="F8" s="6">
        <v>135</v>
      </c>
      <c r="G8" s="6">
        <v>150</v>
      </c>
      <c r="H8" s="7">
        <v>0</v>
      </c>
      <c r="I8" s="11">
        <f>(G8-F8)*E8</f>
        <v>1125</v>
      </c>
      <c r="J8" s="12">
        <v>0</v>
      </c>
      <c r="K8" s="13">
        <f>(I8+J8)</f>
        <v>1125</v>
      </c>
    </row>
    <row r="9" spans="1:12" ht="18" customHeight="1">
      <c r="A9" s="3">
        <v>43480</v>
      </c>
      <c r="B9" s="4" t="s">
        <v>17</v>
      </c>
      <c r="C9" s="4">
        <v>10900</v>
      </c>
      <c r="D9" s="4" t="s">
        <v>29</v>
      </c>
      <c r="E9" s="5">
        <v>75</v>
      </c>
      <c r="F9" s="6">
        <v>115</v>
      </c>
      <c r="G9" s="6">
        <v>130</v>
      </c>
      <c r="H9" s="7">
        <v>150</v>
      </c>
      <c r="I9" s="11">
        <f>(G9-F9)*E9</f>
        <v>1125</v>
      </c>
      <c r="J9" s="12">
        <f>(H9-G9)*E9</f>
        <v>1500</v>
      </c>
      <c r="K9" s="13">
        <f>(I9+J9)</f>
        <v>2625</v>
      </c>
    </row>
    <row r="10" spans="1:12" ht="18" customHeight="1">
      <c r="A10" s="3">
        <v>43479</v>
      </c>
      <c r="B10" s="4" t="s">
        <v>14</v>
      </c>
      <c r="C10" s="4">
        <v>2700</v>
      </c>
      <c r="D10" s="4" t="s">
        <v>30</v>
      </c>
      <c r="E10" s="5">
        <v>20</v>
      </c>
      <c r="F10" s="6">
        <v>120</v>
      </c>
      <c r="G10" s="6">
        <v>120</v>
      </c>
      <c r="H10" s="7">
        <v>0</v>
      </c>
      <c r="I10" s="11">
        <f t="shared" ref="I10" si="0">(G10-F10)*E10</f>
        <v>0</v>
      </c>
      <c r="J10" s="12">
        <v>0</v>
      </c>
      <c r="K10" s="13">
        <f t="shared" ref="K10" si="1">(I10+J10)</f>
        <v>0</v>
      </c>
    </row>
    <row r="11" spans="1:12" ht="18" customHeight="1">
      <c r="A11" s="3">
        <v>43476</v>
      </c>
      <c r="B11" s="4" t="s">
        <v>17</v>
      </c>
      <c r="C11" s="4">
        <v>10800</v>
      </c>
      <c r="D11" s="4" t="s">
        <v>29</v>
      </c>
      <c r="E11" s="5">
        <v>75</v>
      </c>
      <c r="F11" s="6">
        <v>148</v>
      </c>
      <c r="G11" s="6">
        <v>163</v>
      </c>
      <c r="H11" s="7">
        <v>0</v>
      </c>
      <c r="I11" s="11">
        <f t="shared" ref="I11" si="2">(G11-F11)*E11</f>
        <v>1125</v>
      </c>
      <c r="J11" s="12">
        <v>0</v>
      </c>
      <c r="K11" s="13">
        <f t="shared" ref="K11" si="3">(I11+J11)</f>
        <v>1125</v>
      </c>
    </row>
    <row r="12" spans="1:12" ht="18" customHeight="1">
      <c r="A12" s="3">
        <v>43475</v>
      </c>
      <c r="B12" s="4" t="s">
        <v>17</v>
      </c>
      <c r="C12" s="4">
        <v>10800</v>
      </c>
      <c r="D12" s="4" t="s">
        <v>29</v>
      </c>
      <c r="E12" s="5">
        <v>75</v>
      </c>
      <c r="F12" s="6">
        <v>182</v>
      </c>
      <c r="G12" s="6">
        <v>182</v>
      </c>
      <c r="H12" s="7">
        <v>0</v>
      </c>
      <c r="I12" s="11">
        <f t="shared" ref="I12" si="4">(G12-F12)*E12</f>
        <v>0</v>
      </c>
      <c r="J12" s="12">
        <v>0</v>
      </c>
      <c r="K12" s="13">
        <f t="shared" ref="K12" si="5">(I12+J12)</f>
        <v>0</v>
      </c>
    </row>
    <row r="13" spans="1:12" ht="18" customHeight="1">
      <c r="A13" s="3">
        <v>43474</v>
      </c>
      <c r="B13" s="4" t="s">
        <v>17</v>
      </c>
      <c r="C13" s="4">
        <v>10900</v>
      </c>
      <c r="D13" s="4" t="s">
        <v>29</v>
      </c>
      <c r="E13" s="5">
        <v>75</v>
      </c>
      <c r="F13" s="6">
        <v>130</v>
      </c>
      <c r="G13" s="6">
        <v>144</v>
      </c>
      <c r="H13" s="7">
        <v>0</v>
      </c>
      <c r="I13" s="11">
        <f t="shared" ref="I13" si="6">(G13-F13)*E13</f>
        <v>1050</v>
      </c>
      <c r="J13" s="12">
        <v>0</v>
      </c>
      <c r="K13" s="13">
        <f t="shared" ref="K13" si="7">(I13+J13)</f>
        <v>1050</v>
      </c>
    </row>
    <row r="14" spans="1:12" ht="18" customHeight="1">
      <c r="A14" s="3">
        <v>43473</v>
      </c>
      <c r="B14" s="4" t="s">
        <v>17</v>
      </c>
      <c r="C14" s="4">
        <v>10800</v>
      </c>
      <c r="D14" s="4" t="s">
        <v>29</v>
      </c>
      <c r="E14" s="5">
        <v>75</v>
      </c>
      <c r="F14" s="6">
        <v>175</v>
      </c>
      <c r="G14" s="6">
        <v>190</v>
      </c>
      <c r="H14" s="7">
        <v>0</v>
      </c>
      <c r="I14" s="11">
        <f t="shared" ref="I14" si="8">(G14-F14)*E14</f>
        <v>1125</v>
      </c>
      <c r="J14" s="12">
        <v>0</v>
      </c>
      <c r="K14" s="13">
        <f t="shared" ref="K14" si="9">(I14+J14)</f>
        <v>1125</v>
      </c>
    </row>
    <row r="15" spans="1:12" ht="18" customHeight="1">
      <c r="A15" s="3">
        <v>43472</v>
      </c>
      <c r="B15" s="4" t="s">
        <v>14</v>
      </c>
      <c r="C15" s="4">
        <v>27500</v>
      </c>
      <c r="D15" s="4" t="s">
        <v>29</v>
      </c>
      <c r="E15" s="5">
        <v>20</v>
      </c>
      <c r="F15" s="6">
        <v>115</v>
      </c>
      <c r="G15" s="6">
        <v>75</v>
      </c>
      <c r="H15" s="7">
        <v>0</v>
      </c>
      <c r="I15" s="11">
        <f t="shared" ref="I15" si="10">(G15-F15)*E15</f>
        <v>-800</v>
      </c>
      <c r="J15" s="12">
        <v>0</v>
      </c>
      <c r="K15" s="13">
        <f t="shared" ref="K15" si="11">(I15+J15)</f>
        <v>-800</v>
      </c>
    </row>
    <row r="16" spans="1:12" ht="18" customHeight="1">
      <c r="A16" s="3">
        <v>43469</v>
      </c>
      <c r="B16" s="4" t="s">
        <v>14</v>
      </c>
      <c r="C16" s="4">
        <v>27300</v>
      </c>
      <c r="D16" s="4" t="s">
        <v>29</v>
      </c>
      <c r="E16" s="5">
        <v>20</v>
      </c>
      <c r="F16" s="6">
        <v>185</v>
      </c>
      <c r="G16" s="6">
        <v>185</v>
      </c>
      <c r="H16" s="7">
        <v>0</v>
      </c>
      <c r="I16" s="11">
        <f t="shared" ref="I16:I17" si="12">(G16-F16)*E16</f>
        <v>0</v>
      </c>
      <c r="J16" s="12">
        <v>0</v>
      </c>
      <c r="K16" s="13">
        <f t="shared" ref="K16:K17" si="13">(I16+J16)</f>
        <v>0</v>
      </c>
    </row>
    <row r="17" spans="1:11" ht="18" customHeight="1">
      <c r="A17" s="3">
        <v>43469</v>
      </c>
      <c r="B17" s="4" t="s">
        <v>12</v>
      </c>
      <c r="C17" s="4">
        <v>10800</v>
      </c>
      <c r="D17" s="4" t="s">
        <v>29</v>
      </c>
      <c r="E17" s="5">
        <v>75</v>
      </c>
      <c r="F17" s="6">
        <v>135</v>
      </c>
      <c r="G17" s="6">
        <v>150</v>
      </c>
      <c r="H17" s="7">
        <v>170</v>
      </c>
      <c r="I17" s="11">
        <f t="shared" si="12"/>
        <v>1125</v>
      </c>
      <c r="J17" s="12">
        <f t="shared" ref="J17" si="14">(H17-G17)*E17</f>
        <v>1500</v>
      </c>
      <c r="K17" s="13">
        <f t="shared" si="13"/>
        <v>2625</v>
      </c>
    </row>
    <row r="18" spans="1:11" ht="18" customHeight="1">
      <c r="A18" s="3">
        <v>43468</v>
      </c>
      <c r="B18" s="4" t="s">
        <v>14</v>
      </c>
      <c r="C18" s="4">
        <v>27000</v>
      </c>
      <c r="D18" s="4" t="s">
        <v>29</v>
      </c>
      <c r="E18" s="5">
        <v>20</v>
      </c>
      <c r="F18" s="6">
        <v>110</v>
      </c>
      <c r="G18" s="6">
        <v>35</v>
      </c>
      <c r="H18" s="7">
        <v>0</v>
      </c>
      <c r="I18" s="11">
        <f t="shared" ref="I18:I19" si="15">(G18-F18)*E18</f>
        <v>-1500</v>
      </c>
      <c r="J18" s="12">
        <v>0</v>
      </c>
      <c r="K18" s="14">
        <f t="shared" ref="K18:K19" si="16">(I18+J18)</f>
        <v>-1500</v>
      </c>
    </row>
    <row r="19" spans="1:11" ht="18" customHeight="1">
      <c r="A19" s="3">
        <v>43468</v>
      </c>
      <c r="B19" s="4" t="s">
        <v>12</v>
      </c>
      <c r="C19" s="4">
        <v>10800</v>
      </c>
      <c r="D19" s="4" t="s">
        <v>30</v>
      </c>
      <c r="E19" s="5">
        <v>75</v>
      </c>
      <c r="F19" s="6">
        <v>160</v>
      </c>
      <c r="G19" s="6">
        <v>175</v>
      </c>
      <c r="H19" s="7">
        <v>195</v>
      </c>
      <c r="I19" s="11">
        <f t="shared" si="15"/>
        <v>1125</v>
      </c>
      <c r="J19" s="12">
        <f t="shared" ref="J19" si="17">(H19-G19)*E19</f>
        <v>1500</v>
      </c>
      <c r="K19" s="13">
        <f t="shared" si="16"/>
        <v>2625</v>
      </c>
    </row>
    <row r="20" spans="1:11" ht="18" customHeight="1">
      <c r="A20" s="3">
        <v>43467</v>
      </c>
      <c r="B20" s="4" t="s">
        <v>14</v>
      </c>
      <c r="C20" s="4">
        <v>27200</v>
      </c>
      <c r="D20" s="4" t="s">
        <v>29</v>
      </c>
      <c r="E20" s="5">
        <v>20</v>
      </c>
      <c r="F20" s="6">
        <v>90</v>
      </c>
      <c r="G20" s="6">
        <v>110</v>
      </c>
      <c r="H20" s="7">
        <v>0</v>
      </c>
      <c r="I20" s="11">
        <f t="shared" ref="I20:I22" si="18">(G20-F20)*E20</f>
        <v>400</v>
      </c>
      <c r="J20" s="12">
        <v>0</v>
      </c>
      <c r="K20" s="13">
        <f t="shared" ref="K20:K22" si="19">(I20+J20)</f>
        <v>400</v>
      </c>
    </row>
    <row r="21" spans="1:11" ht="18" customHeight="1">
      <c r="A21" s="3">
        <v>43467</v>
      </c>
      <c r="B21" s="4" t="s">
        <v>12</v>
      </c>
      <c r="C21" s="4">
        <v>11000</v>
      </c>
      <c r="D21" s="4" t="s">
        <v>29</v>
      </c>
      <c r="E21" s="5">
        <v>75</v>
      </c>
      <c r="F21" s="6">
        <v>125</v>
      </c>
      <c r="G21" s="6">
        <v>140</v>
      </c>
      <c r="H21" s="7">
        <v>0</v>
      </c>
      <c r="I21" s="11">
        <f t="shared" si="18"/>
        <v>1125</v>
      </c>
      <c r="J21" s="12">
        <v>0</v>
      </c>
      <c r="K21" s="13">
        <f t="shared" si="19"/>
        <v>1125</v>
      </c>
    </row>
    <row r="22" spans="1:11" ht="18" customHeight="1">
      <c r="A22" s="3">
        <v>43466</v>
      </c>
      <c r="B22" s="4" t="s">
        <v>12</v>
      </c>
      <c r="C22" s="4">
        <v>11000</v>
      </c>
      <c r="D22" s="4" t="s">
        <v>29</v>
      </c>
      <c r="E22" s="5">
        <v>75</v>
      </c>
      <c r="F22" s="6">
        <v>115</v>
      </c>
      <c r="G22" s="6">
        <v>130</v>
      </c>
      <c r="H22" s="7">
        <v>150</v>
      </c>
      <c r="I22" s="11">
        <f t="shared" si="18"/>
        <v>1125</v>
      </c>
      <c r="J22" s="12">
        <f t="shared" ref="J22" si="20">(H22-G22)*E22</f>
        <v>1500</v>
      </c>
      <c r="K22" s="13">
        <f t="shared" si="19"/>
        <v>2625</v>
      </c>
    </row>
    <row r="23" spans="1:11" ht="18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t="18" customHeight="1">
      <c r="A24" s="9">
        <v>43465</v>
      </c>
      <c r="B24" s="4" t="s">
        <v>12</v>
      </c>
      <c r="C24" s="4">
        <v>11000</v>
      </c>
      <c r="D24" s="4" t="s">
        <v>29</v>
      </c>
      <c r="E24" s="5">
        <v>75</v>
      </c>
      <c r="F24" s="6">
        <v>140</v>
      </c>
      <c r="G24" s="6">
        <v>145</v>
      </c>
      <c r="H24" s="7">
        <v>0</v>
      </c>
      <c r="I24" s="11">
        <f t="shared" ref="I24" si="21">(G24-F24)*E24</f>
        <v>375</v>
      </c>
      <c r="J24" s="12">
        <v>0</v>
      </c>
      <c r="K24" s="13">
        <f t="shared" ref="K24" si="22">(I24+J24)</f>
        <v>375</v>
      </c>
    </row>
    <row r="25" spans="1:11" ht="18" customHeight="1">
      <c r="A25" s="9">
        <v>43462</v>
      </c>
      <c r="B25" s="4" t="s">
        <v>12</v>
      </c>
      <c r="C25" s="4">
        <v>11000</v>
      </c>
      <c r="D25" s="4" t="s">
        <v>29</v>
      </c>
      <c r="E25" s="5">
        <v>75</v>
      </c>
      <c r="F25" s="6">
        <v>140</v>
      </c>
      <c r="G25" s="6">
        <v>155</v>
      </c>
      <c r="H25" s="7">
        <v>0</v>
      </c>
      <c r="I25" s="11">
        <f t="shared" ref="I25" si="23">(G25-F25)*E25</f>
        <v>1125</v>
      </c>
      <c r="J25" s="12">
        <v>0</v>
      </c>
      <c r="K25" s="13">
        <f t="shared" ref="K25" si="24">(I25+J25)</f>
        <v>1125</v>
      </c>
    </row>
    <row r="26" spans="1:11" ht="18" customHeight="1">
      <c r="A26" s="9">
        <v>43461</v>
      </c>
      <c r="B26" s="4" t="s">
        <v>12</v>
      </c>
      <c r="C26" s="4">
        <v>10700</v>
      </c>
      <c r="D26" s="4" t="s">
        <v>29</v>
      </c>
      <c r="E26" s="5">
        <v>75</v>
      </c>
      <c r="F26" s="6">
        <v>95</v>
      </c>
      <c r="G26" s="6">
        <v>110</v>
      </c>
      <c r="H26" s="7">
        <v>0</v>
      </c>
      <c r="I26" s="11">
        <f t="shared" ref="I26" si="25">(G26-F26)*E26</f>
        <v>1125</v>
      </c>
      <c r="J26" s="12">
        <v>0</v>
      </c>
      <c r="K26" s="13">
        <f t="shared" ref="K26" si="26">(I26+J26)</f>
        <v>1125</v>
      </c>
    </row>
    <row r="27" spans="1:11" ht="18" customHeight="1">
      <c r="A27" s="9">
        <v>43460</v>
      </c>
      <c r="B27" s="4" t="s">
        <v>12</v>
      </c>
      <c r="C27" s="4">
        <v>10600</v>
      </c>
      <c r="D27" s="4" t="s">
        <v>29</v>
      </c>
      <c r="E27" s="5">
        <v>75</v>
      </c>
      <c r="F27" s="6">
        <v>145</v>
      </c>
      <c r="G27" s="6">
        <v>160</v>
      </c>
      <c r="H27" s="7">
        <v>0</v>
      </c>
      <c r="I27" s="11">
        <f t="shared" ref="I27:I28" si="27">(G27-F27)*E27</f>
        <v>1125</v>
      </c>
      <c r="J27" s="12">
        <v>0</v>
      </c>
      <c r="K27" s="13">
        <f t="shared" ref="K27:K28" si="28">(I27+J27)</f>
        <v>1125</v>
      </c>
    </row>
    <row r="28" spans="1:11" ht="18" customHeight="1">
      <c r="A28" s="9">
        <v>43460</v>
      </c>
      <c r="B28" s="4" t="s">
        <v>14</v>
      </c>
      <c r="C28" s="4">
        <v>26500</v>
      </c>
      <c r="D28" s="4" t="s">
        <v>30</v>
      </c>
      <c r="E28" s="5">
        <v>20</v>
      </c>
      <c r="F28" s="6">
        <v>115</v>
      </c>
      <c r="G28" s="6">
        <v>35</v>
      </c>
      <c r="H28" s="7">
        <v>0</v>
      </c>
      <c r="I28" s="11">
        <f t="shared" si="27"/>
        <v>-1600</v>
      </c>
      <c r="J28" s="12">
        <v>0</v>
      </c>
      <c r="K28" s="14">
        <f t="shared" si="28"/>
        <v>-1600</v>
      </c>
    </row>
    <row r="29" spans="1:11" ht="18" customHeight="1">
      <c r="A29" s="9">
        <v>43458</v>
      </c>
      <c r="B29" s="4" t="s">
        <v>12</v>
      </c>
      <c r="C29" s="4">
        <v>10600</v>
      </c>
      <c r="D29" s="4" t="s">
        <v>29</v>
      </c>
      <c r="E29" s="5">
        <v>75</v>
      </c>
      <c r="F29" s="6">
        <v>150</v>
      </c>
      <c r="G29" s="6">
        <v>165</v>
      </c>
      <c r="H29" s="7">
        <v>185</v>
      </c>
      <c r="I29" s="11">
        <f t="shared" ref="I29:I30" si="29">(G29-F29)*E29</f>
        <v>1125</v>
      </c>
      <c r="J29" s="12">
        <f t="shared" ref="J29" si="30">(H29-G29)*E29</f>
        <v>1500</v>
      </c>
      <c r="K29" s="13">
        <f t="shared" ref="K29:K30" si="31">(I29+J29)</f>
        <v>2625</v>
      </c>
    </row>
    <row r="30" spans="1:11" ht="18" customHeight="1">
      <c r="A30" s="9">
        <v>43458</v>
      </c>
      <c r="B30" s="4" t="s">
        <v>14</v>
      </c>
      <c r="C30" s="4">
        <v>27000</v>
      </c>
      <c r="D30" s="4" t="s">
        <v>29</v>
      </c>
      <c r="E30" s="5">
        <v>20</v>
      </c>
      <c r="F30" s="6">
        <v>100</v>
      </c>
      <c r="G30" s="6">
        <v>30</v>
      </c>
      <c r="H30" s="7">
        <v>0</v>
      </c>
      <c r="I30" s="11">
        <f t="shared" si="29"/>
        <v>-1400</v>
      </c>
      <c r="J30" s="12">
        <v>0</v>
      </c>
      <c r="K30" s="14">
        <f t="shared" si="31"/>
        <v>-1400</v>
      </c>
    </row>
    <row r="31" spans="1:11" ht="18" customHeight="1">
      <c r="A31" s="9">
        <v>43455</v>
      </c>
      <c r="B31" s="4" t="s">
        <v>12</v>
      </c>
      <c r="C31" s="4">
        <v>10800</v>
      </c>
      <c r="D31" s="4" t="s">
        <v>29</v>
      </c>
      <c r="E31" s="5">
        <v>75</v>
      </c>
      <c r="F31" s="6">
        <v>105</v>
      </c>
      <c r="G31" s="6">
        <v>123</v>
      </c>
      <c r="H31" s="7">
        <v>0</v>
      </c>
      <c r="I31" s="11">
        <f t="shared" ref="I31:I32" si="32">(G31-F31)*E31</f>
        <v>1350</v>
      </c>
      <c r="J31" s="12">
        <v>0</v>
      </c>
      <c r="K31" s="13">
        <f t="shared" ref="K31:K32" si="33">(I31+J31)</f>
        <v>1350</v>
      </c>
    </row>
    <row r="32" spans="1:11" ht="18" customHeight="1">
      <c r="A32" s="9">
        <v>43455</v>
      </c>
      <c r="B32" s="4" t="s">
        <v>14</v>
      </c>
      <c r="C32" s="4">
        <v>27100</v>
      </c>
      <c r="D32" s="4" t="s">
        <v>29</v>
      </c>
      <c r="E32" s="5">
        <v>20</v>
      </c>
      <c r="F32" s="6">
        <v>210</v>
      </c>
      <c r="G32" s="6">
        <v>210</v>
      </c>
      <c r="H32" s="7">
        <v>0</v>
      </c>
      <c r="I32" s="11">
        <f t="shared" si="32"/>
        <v>0</v>
      </c>
      <c r="J32" s="12">
        <v>0</v>
      </c>
      <c r="K32" s="13">
        <f t="shared" si="33"/>
        <v>0</v>
      </c>
    </row>
    <row r="33" spans="1:11" ht="18" customHeight="1">
      <c r="A33" s="9">
        <v>43454</v>
      </c>
      <c r="B33" s="4" t="s">
        <v>12</v>
      </c>
      <c r="C33" s="4">
        <v>10800</v>
      </c>
      <c r="D33" s="4" t="s">
        <v>29</v>
      </c>
      <c r="E33" s="5">
        <v>75</v>
      </c>
      <c r="F33" s="6">
        <v>150</v>
      </c>
      <c r="G33" s="6">
        <v>165</v>
      </c>
      <c r="H33" s="7">
        <v>185</v>
      </c>
      <c r="I33" s="11">
        <f t="shared" ref="I33" si="34">(G33-F33)*E33</f>
        <v>1125</v>
      </c>
      <c r="J33" s="12">
        <f t="shared" ref="J33" si="35">(H33-G33)*E33</f>
        <v>1500</v>
      </c>
      <c r="K33" s="13">
        <f t="shared" ref="K33" si="36">(I33+J33)</f>
        <v>2625</v>
      </c>
    </row>
    <row r="34" spans="1:11" ht="18" customHeight="1">
      <c r="A34" s="9">
        <v>43454</v>
      </c>
      <c r="B34" s="4" t="s">
        <v>14</v>
      </c>
      <c r="C34" s="4">
        <v>27400</v>
      </c>
      <c r="D34" s="4" t="s">
        <v>29</v>
      </c>
      <c r="E34" s="5">
        <v>20</v>
      </c>
      <c r="F34" s="6">
        <v>160</v>
      </c>
      <c r="G34" s="6">
        <v>220</v>
      </c>
      <c r="H34" s="7">
        <v>0</v>
      </c>
      <c r="I34" s="11">
        <f t="shared" ref="I34:I35" si="37">(G34-F34)*E34</f>
        <v>1200</v>
      </c>
      <c r="J34" s="12">
        <v>0</v>
      </c>
      <c r="K34" s="13">
        <f t="shared" ref="K34" si="38">(I34+J34)</f>
        <v>1200</v>
      </c>
    </row>
    <row r="35" spans="1:11" ht="18" customHeight="1">
      <c r="A35" s="9">
        <v>43453</v>
      </c>
      <c r="B35" s="4" t="s">
        <v>12</v>
      </c>
      <c r="C35" s="4">
        <v>10900</v>
      </c>
      <c r="D35" s="4" t="s">
        <v>29</v>
      </c>
      <c r="E35" s="5">
        <v>75</v>
      </c>
      <c r="F35" s="6">
        <v>125</v>
      </c>
      <c r="G35" s="6">
        <v>145</v>
      </c>
      <c r="H35" s="7">
        <v>0</v>
      </c>
      <c r="I35" s="11">
        <f t="shared" si="37"/>
        <v>1500</v>
      </c>
      <c r="J35" s="12">
        <v>0</v>
      </c>
      <c r="K35" s="13">
        <f t="shared" ref="K35:K36" si="39">(I35+J35)</f>
        <v>1500</v>
      </c>
    </row>
    <row r="36" spans="1:11" ht="18" customHeight="1">
      <c r="A36" s="9">
        <v>43453</v>
      </c>
      <c r="B36" s="4" t="s">
        <v>14</v>
      </c>
      <c r="C36" s="4">
        <v>27400</v>
      </c>
      <c r="D36" s="4" t="s">
        <v>29</v>
      </c>
      <c r="E36" s="5">
        <v>20</v>
      </c>
      <c r="F36" s="6">
        <v>95</v>
      </c>
      <c r="G36" s="6">
        <v>95</v>
      </c>
      <c r="H36" s="7">
        <v>0</v>
      </c>
      <c r="I36" s="11">
        <f t="shared" ref="I36" si="40">(G36-F36)*E36</f>
        <v>0</v>
      </c>
      <c r="J36" s="12">
        <v>0</v>
      </c>
      <c r="K36" s="13">
        <f t="shared" si="39"/>
        <v>0</v>
      </c>
    </row>
    <row r="37" spans="1:11" ht="18" customHeight="1">
      <c r="A37" s="9">
        <v>43452</v>
      </c>
      <c r="B37" s="4" t="s">
        <v>12</v>
      </c>
      <c r="C37" s="4">
        <v>10800</v>
      </c>
      <c r="D37" s="4" t="s">
        <v>29</v>
      </c>
      <c r="E37" s="5">
        <v>75</v>
      </c>
      <c r="F37" s="6">
        <v>135</v>
      </c>
      <c r="G37" s="6">
        <v>155</v>
      </c>
      <c r="H37" s="7">
        <v>175</v>
      </c>
      <c r="I37" s="11">
        <f t="shared" ref="I37:I38" si="41">(G37-F37)*E37</f>
        <v>1500</v>
      </c>
      <c r="J37" s="12">
        <f t="shared" ref="J37:J38" si="42">(H37-G37)*E37</f>
        <v>1500</v>
      </c>
      <c r="K37" s="13">
        <f t="shared" ref="K37:K38" si="43">(I37+J37)</f>
        <v>3000</v>
      </c>
    </row>
    <row r="38" spans="1:11" ht="18" customHeight="1">
      <c r="A38" s="9">
        <v>43452</v>
      </c>
      <c r="B38" s="4" t="s">
        <v>14</v>
      </c>
      <c r="C38" s="4">
        <v>27000</v>
      </c>
      <c r="D38" s="4" t="s">
        <v>29</v>
      </c>
      <c r="E38" s="5">
        <v>20</v>
      </c>
      <c r="F38" s="6">
        <v>110</v>
      </c>
      <c r="G38" s="6">
        <v>185</v>
      </c>
      <c r="H38" s="7">
        <v>275</v>
      </c>
      <c r="I38" s="11">
        <f t="shared" si="41"/>
        <v>1500</v>
      </c>
      <c r="J38" s="12">
        <f t="shared" si="42"/>
        <v>1800</v>
      </c>
      <c r="K38" s="13">
        <f t="shared" si="43"/>
        <v>3300</v>
      </c>
    </row>
    <row r="39" spans="1:11" ht="18" customHeight="1">
      <c r="A39" s="9">
        <v>43452</v>
      </c>
      <c r="B39" s="4" t="s">
        <v>14</v>
      </c>
      <c r="C39" s="4">
        <v>27000</v>
      </c>
      <c r="D39" s="4" t="s">
        <v>30</v>
      </c>
      <c r="E39" s="5">
        <v>20</v>
      </c>
      <c r="F39" s="6">
        <v>195</v>
      </c>
      <c r="G39" s="6">
        <v>170</v>
      </c>
      <c r="H39" s="7">
        <v>0</v>
      </c>
      <c r="I39" s="11">
        <f t="shared" ref="I39" si="44">(G39-F39)*E39</f>
        <v>-500</v>
      </c>
      <c r="J39" s="12">
        <v>0</v>
      </c>
      <c r="K39" s="14">
        <f t="shared" ref="K39" si="45">(I39+J39)</f>
        <v>-500</v>
      </c>
    </row>
    <row r="40" spans="1:11" ht="18" customHeight="1">
      <c r="A40" s="9">
        <v>43451</v>
      </c>
      <c r="B40" s="4" t="s">
        <v>14</v>
      </c>
      <c r="C40" s="4">
        <v>27000</v>
      </c>
      <c r="D40" s="4" t="s">
        <v>30</v>
      </c>
      <c r="E40" s="5">
        <v>20</v>
      </c>
      <c r="F40" s="6">
        <v>185</v>
      </c>
      <c r="G40" s="6">
        <v>175</v>
      </c>
      <c r="H40" s="7">
        <v>0</v>
      </c>
      <c r="I40" s="11">
        <f t="shared" ref="I40:I41" si="46">(G40-F40)*E40</f>
        <v>-200</v>
      </c>
      <c r="J40" s="12">
        <v>0</v>
      </c>
      <c r="K40" s="14">
        <f t="shared" ref="K40:K41" si="47">(I40+J40)</f>
        <v>-200</v>
      </c>
    </row>
    <row r="41" spans="1:11" ht="18" customHeight="1">
      <c r="A41" s="9">
        <v>43451</v>
      </c>
      <c r="B41" s="4" t="s">
        <v>17</v>
      </c>
      <c r="C41" s="4">
        <v>10800</v>
      </c>
      <c r="D41" s="4" t="s">
        <v>29</v>
      </c>
      <c r="E41" s="5">
        <v>75</v>
      </c>
      <c r="F41" s="6">
        <v>150</v>
      </c>
      <c r="G41" s="6">
        <v>165</v>
      </c>
      <c r="H41" s="7">
        <v>0</v>
      </c>
      <c r="I41" s="11">
        <f t="shared" si="46"/>
        <v>1125</v>
      </c>
      <c r="J41" s="12">
        <v>0</v>
      </c>
      <c r="K41" s="13">
        <f t="shared" si="47"/>
        <v>1125</v>
      </c>
    </row>
    <row r="42" spans="1:11" ht="18" customHeight="1">
      <c r="A42" s="9">
        <v>43448</v>
      </c>
      <c r="B42" s="4" t="s">
        <v>17</v>
      </c>
      <c r="C42" s="4">
        <v>10700</v>
      </c>
      <c r="D42" s="4" t="s">
        <v>29</v>
      </c>
      <c r="E42" s="5">
        <v>75</v>
      </c>
      <c r="F42" s="6">
        <v>165</v>
      </c>
      <c r="G42" s="6">
        <v>180</v>
      </c>
      <c r="H42" s="7">
        <v>0</v>
      </c>
      <c r="I42" s="11">
        <f t="shared" ref="I42" si="48">(G42-F42)*E42</f>
        <v>1125</v>
      </c>
      <c r="J42" s="12">
        <v>0</v>
      </c>
      <c r="K42" s="13">
        <f t="shared" ref="K42" si="49">(I42+J42)</f>
        <v>1125</v>
      </c>
    </row>
    <row r="43" spans="1:11" ht="18" customHeight="1">
      <c r="A43" s="9">
        <v>43447</v>
      </c>
      <c r="B43" s="4" t="s">
        <v>14</v>
      </c>
      <c r="C43" s="4">
        <v>27000</v>
      </c>
      <c r="D43" s="4" t="s">
        <v>30</v>
      </c>
      <c r="E43" s="5">
        <v>20</v>
      </c>
      <c r="F43" s="6">
        <v>125</v>
      </c>
      <c r="G43" s="6">
        <v>200</v>
      </c>
      <c r="H43" s="7">
        <v>0</v>
      </c>
      <c r="I43" s="11">
        <f t="shared" ref="I43:I44" si="50">(G43-F43)*E43</f>
        <v>1500</v>
      </c>
      <c r="J43" s="12">
        <v>0</v>
      </c>
      <c r="K43" s="13">
        <f t="shared" ref="K43:K44" si="51">(I43+J43)</f>
        <v>1500</v>
      </c>
    </row>
    <row r="44" spans="1:11" ht="18" customHeight="1">
      <c r="A44" s="9">
        <v>43447</v>
      </c>
      <c r="B44" s="4" t="s">
        <v>17</v>
      </c>
      <c r="C44" s="4">
        <v>10800</v>
      </c>
      <c r="D44" s="4" t="s">
        <v>29</v>
      </c>
      <c r="E44" s="5">
        <v>75</v>
      </c>
      <c r="F44" s="6">
        <v>135</v>
      </c>
      <c r="G44" s="6">
        <v>150</v>
      </c>
      <c r="H44" s="7">
        <v>0</v>
      </c>
      <c r="I44" s="11">
        <f t="shared" si="50"/>
        <v>1125</v>
      </c>
      <c r="J44" s="12">
        <v>0</v>
      </c>
      <c r="K44" s="13">
        <f t="shared" si="51"/>
        <v>1125</v>
      </c>
    </row>
    <row r="45" spans="1:11" ht="18" customHeight="1">
      <c r="A45" s="9">
        <v>43446</v>
      </c>
      <c r="B45" s="4" t="s">
        <v>14</v>
      </c>
      <c r="C45" s="4">
        <v>26500</v>
      </c>
      <c r="D45" s="4" t="s">
        <v>29</v>
      </c>
      <c r="E45" s="5">
        <v>20</v>
      </c>
      <c r="F45" s="6">
        <v>110</v>
      </c>
      <c r="G45" s="6">
        <v>170</v>
      </c>
      <c r="H45" s="7">
        <v>240</v>
      </c>
      <c r="I45" s="11">
        <f t="shared" ref="I45" si="52">(G45-F45)*E45</f>
        <v>1200</v>
      </c>
      <c r="J45" s="12">
        <f t="shared" ref="J45" si="53">(H45-G45)*E45</f>
        <v>1400</v>
      </c>
      <c r="K45" s="13">
        <f t="shared" ref="K45" si="54">(I45+J45)</f>
        <v>2600</v>
      </c>
    </row>
    <row r="46" spans="1:11" ht="18" customHeight="1">
      <c r="A46" s="9">
        <v>43445</v>
      </c>
      <c r="B46" s="4" t="s">
        <v>14</v>
      </c>
      <c r="C46" s="4">
        <v>25600</v>
      </c>
      <c r="D46" s="4" t="s">
        <v>30</v>
      </c>
      <c r="E46" s="5">
        <v>20</v>
      </c>
      <c r="F46" s="6">
        <v>220</v>
      </c>
      <c r="G46" s="6">
        <v>150</v>
      </c>
      <c r="H46" s="7">
        <v>0</v>
      </c>
      <c r="I46" s="11">
        <f t="shared" ref="I46" si="55">(G46-F46)*E46</f>
        <v>-1400</v>
      </c>
      <c r="J46" s="12">
        <v>0</v>
      </c>
      <c r="K46" s="14">
        <f t="shared" ref="K46" si="56">(I46+J46)</f>
        <v>-1400</v>
      </c>
    </row>
    <row r="47" spans="1:11" ht="18" customHeight="1">
      <c r="A47" s="9">
        <v>43445</v>
      </c>
      <c r="B47" s="4" t="s">
        <v>14</v>
      </c>
      <c r="C47" s="4">
        <v>26000</v>
      </c>
      <c r="D47" s="4" t="s">
        <v>30</v>
      </c>
      <c r="E47" s="5">
        <v>20</v>
      </c>
      <c r="F47" s="6">
        <v>175</v>
      </c>
      <c r="G47" s="6">
        <v>100</v>
      </c>
      <c r="H47" s="7">
        <v>0</v>
      </c>
      <c r="I47" s="11">
        <f t="shared" ref="I47" si="57">(G47-F47)*E47</f>
        <v>-1500</v>
      </c>
      <c r="J47" s="12">
        <v>0</v>
      </c>
      <c r="K47" s="14">
        <f t="shared" ref="K47" si="58">(I47+J47)</f>
        <v>-1500</v>
      </c>
    </row>
    <row r="48" spans="1:11" ht="18" customHeight="1">
      <c r="A48" s="9">
        <v>43444</v>
      </c>
      <c r="B48" s="4" t="s">
        <v>14</v>
      </c>
      <c r="C48" s="4">
        <v>26000</v>
      </c>
      <c r="D48" s="4" t="s">
        <v>30</v>
      </c>
      <c r="E48" s="5">
        <v>20</v>
      </c>
      <c r="F48" s="6">
        <v>200</v>
      </c>
      <c r="G48" s="6">
        <v>260</v>
      </c>
      <c r="H48" s="7">
        <v>275</v>
      </c>
      <c r="I48" s="11">
        <f t="shared" ref="I48" si="59">(G48-F48)*E48</f>
        <v>1200</v>
      </c>
      <c r="J48" s="12">
        <f t="shared" ref="J48" si="60">(H48-G48)*E48</f>
        <v>300</v>
      </c>
      <c r="K48" s="13">
        <f t="shared" ref="K48" si="61">(I48+J48)</f>
        <v>1500</v>
      </c>
    </row>
    <row r="49" spans="1:11" ht="18" customHeight="1">
      <c r="A49" s="9">
        <v>43441</v>
      </c>
      <c r="B49" s="4" t="s">
        <v>17</v>
      </c>
      <c r="C49" s="4">
        <v>10600</v>
      </c>
      <c r="D49" s="4" t="s">
        <v>29</v>
      </c>
      <c r="E49" s="5">
        <v>75</v>
      </c>
      <c r="F49" s="6">
        <v>220</v>
      </c>
      <c r="G49" s="6">
        <v>240</v>
      </c>
      <c r="H49" s="7">
        <v>268</v>
      </c>
      <c r="I49" s="11">
        <f t="shared" ref="I49:I51" si="62">(G49-F49)*E49</f>
        <v>1500</v>
      </c>
      <c r="J49" s="12">
        <f t="shared" ref="J49:J50" si="63">(H49-G49)*E49</f>
        <v>2100</v>
      </c>
      <c r="K49" s="13">
        <f t="shared" ref="K49:K51" si="64">(I49+J49)</f>
        <v>3600</v>
      </c>
    </row>
    <row r="50" spans="1:11" ht="18" customHeight="1">
      <c r="A50" s="9">
        <v>43441</v>
      </c>
      <c r="B50" s="4" t="s">
        <v>14</v>
      </c>
      <c r="C50" s="4">
        <v>26500</v>
      </c>
      <c r="D50" s="4" t="s">
        <v>29</v>
      </c>
      <c r="E50" s="5">
        <v>20</v>
      </c>
      <c r="F50" s="6">
        <v>265</v>
      </c>
      <c r="G50" s="6">
        <v>325</v>
      </c>
      <c r="H50" s="7">
        <v>400</v>
      </c>
      <c r="I50" s="11">
        <f t="shared" si="62"/>
        <v>1200</v>
      </c>
      <c r="J50" s="12">
        <f t="shared" si="63"/>
        <v>1500</v>
      </c>
      <c r="K50" s="13">
        <f t="shared" si="64"/>
        <v>2700</v>
      </c>
    </row>
    <row r="51" spans="1:11" ht="18" customHeight="1">
      <c r="A51" s="9">
        <v>43440</v>
      </c>
      <c r="B51" s="4" t="s">
        <v>17</v>
      </c>
      <c r="C51" s="4">
        <v>10600</v>
      </c>
      <c r="D51" s="4" t="s">
        <v>29</v>
      </c>
      <c r="E51" s="5">
        <v>75</v>
      </c>
      <c r="F51" s="6">
        <v>230</v>
      </c>
      <c r="G51" s="6">
        <v>245</v>
      </c>
      <c r="H51" s="7">
        <v>0</v>
      </c>
      <c r="I51" s="11">
        <f t="shared" si="62"/>
        <v>1125</v>
      </c>
      <c r="J51" s="12">
        <v>0</v>
      </c>
      <c r="K51" s="13">
        <f t="shared" si="64"/>
        <v>1125</v>
      </c>
    </row>
    <row r="52" spans="1:11" ht="18" customHeight="1">
      <c r="A52" s="9">
        <v>43439</v>
      </c>
      <c r="B52" s="4" t="s">
        <v>14</v>
      </c>
      <c r="C52" s="4">
        <v>26600</v>
      </c>
      <c r="D52" s="4" t="s">
        <v>30</v>
      </c>
      <c r="E52" s="5">
        <v>20</v>
      </c>
      <c r="F52" s="6">
        <v>150</v>
      </c>
      <c r="G52" s="6">
        <v>160</v>
      </c>
      <c r="H52" s="7">
        <v>0</v>
      </c>
      <c r="I52" s="11">
        <f t="shared" ref="I52" si="65">(G52-F52)*E52</f>
        <v>200</v>
      </c>
      <c r="J52" s="12">
        <v>0</v>
      </c>
      <c r="K52" s="13">
        <f t="shared" ref="K52" si="66">(I52+J52)</f>
        <v>200</v>
      </c>
    </row>
    <row r="53" spans="1:11" ht="18" customHeight="1">
      <c r="A53" s="9">
        <v>43438</v>
      </c>
      <c r="B53" s="4" t="s">
        <v>12</v>
      </c>
      <c r="C53" s="4">
        <v>11000</v>
      </c>
      <c r="D53" s="4" t="s">
        <v>29</v>
      </c>
      <c r="E53" s="5">
        <v>75</v>
      </c>
      <c r="F53" s="6">
        <v>140</v>
      </c>
      <c r="G53" s="6">
        <v>145</v>
      </c>
      <c r="H53" s="7">
        <v>0</v>
      </c>
      <c r="I53" s="11">
        <f t="shared" ref="I53:I54" si="67">(G53-F53)*E53</f>
        <v>375</v>
      </c>
      <c r="J53" s="12">
        <v>0</v>
      </c>
      <c r="K53" s="13">
        <f t="shared" ref="K53:K54" si="68">(I53+J53)</f>
        <v>375</v>
      </c>
    </row>
    <row r="54" spans="1:11" ht="18" customHeight="1">
      <c r="A54" s="9">
        <v>43438</v>
      </c>
      <c r="B54" s="4" t="s">
        <v>14</v>
      </c>
      <c r="C54" s="4">
        <v>26600</v>
      </c>
      <c r="D54" s="4" t="s">
        <v>29</v>
      </c>
      <c r="E54" s="5">
        <v>40</v>
      </c>
      <c r="F54" s="6">
        <v>255</v>
      </c>
      <c r="G54" s="6">
        <v>170</v>
      </c>
      <c r="H54" s="7">
        <v>0</v>
      </c>
      <c r="I54" s="11">
        <f t="shared" si="67"/>
        <v>-3400</v>
      </c>
      <c r="J54" s="12">
        <v>0</v>
      </c>
      <c r="K54" s="14">
        <f t="shared" si="68"/>
        <v>-3400</v>
      </c>
    </row>
    <row r="55" spans="1:11" ht="18" customHeight="1">
      <c r="A55" s="9">
        <v>43437</v>
      </c>
      <c r="B55" s="4" t="s">
        <v>12</v>
      </c>
      <c r="C55" s="4">
        <v>10800</v>
      </c>
      <c r="D55" s="4" t="s">
        <v>29</v>
      </c>
      <c r="E55" s="5">
        <v>75</v>
      </c>
      <c r="F55" s="6">
        <v>245</v>
      </c>
      <c r="G55" s="6">
        <v>260</v>
      </c>
      <c r="H55" s="7">
        <v>0</v>
      </c>
      <c r="I55" s="11">
        <f t="shared" ref="I55" si="69">(G55-F55)*E55</f>
        <v>1125</v>
      </c>
      <c r="J55" s="12">
        <v>0</v>
      </c>
      <c r="K55" s="13">
        <f t="shared" ref="K55" si="70">(I55+J55)</f>
        <v>1125</v>
      </c>
    </row>
    <row r="56" spans="1:11" ht="18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</row>
    <row r="57" spans="1:11" ht="18" customHeight="1">
      <c r="A57" s="9">
        <v>43434</v>
      </c>
      <c r="B57" s="4" t="s">
        <v>12</v>
      </c>
      <c r="C57" s="4">
        <v>11000</v>
      </c>
      <c r="D57" s="4" t="s">
        <v>29</v>
      </c>
      <c r="E57" s="5">
        <v>75</v>
      </c>
      <c r="F57" s="6">
        <v>140</v>
      </c>
      <c r="G57" s="6">
        <v>145</v>
      </c>
      <c r="H57" s="7">
        <v>0</v>
      </c>
      <c r="I57" s="11">
        <f t="shared" ref="I57" si="71">(G57-F57)*E57</f>
        <v>375</v>
      </c>
      <c r="J57" s="12">
        <v>0</v>
      </c>
      <c r="K57" s="13">
        <f t="shared" ref="K57" si="72">(I57+J57)</f>
        <v>375</v>
      </c>
    </row>
    <row r="58" spans="1:11" ht="18" customHeight="1">
      <c r="A58" s="9">
        <v>43434</v>
      </c>
      <c r="B58" s="4" t="s">
        <v>14</v>
      </c>
      <c r="C58" s="4">
        <v>26800</v>
      </c>
      <c r="D58" s="4" t="s">
        <v>29</v>
      </c>
      <c r="E58" s="5">
        <v>20</v>
      </c>
      <c r="F58" s="6">
        <v>260</v>
      </c>
      <c r="G58" s="6">
        <v>295</v>
      </c>
      <c r="H58" s="7">
        <v>0</v>
      </c>
      <c r="I58" s="11">
        <f t="shared" ref="I58" si="73">(G58-F58)*E58</f>
        <v>700</v>
      </c>
      <c r="J58" s="12">
        <v>0</v>
      </c>
      <c r="K58" s="13">
        <f t="shared" ref="K58" si="74">(I58+J58)</f>
        <v>700</v>
      </c>
    </row>
    <row r="59" spans="1:11" ht="18" customHeight="1">
      <c r="A59" s="9">
        <v>43433</v>
      </c>
      <c r="B59" s="4" t="s">
        <v>14</v>
      </c>
      <c r="C59" s="4">
        <v>26400</v>
      </c>
      <c r="D59" s="4" t="s">
        <v>29</v>
      </c>
      <c r="E59" s="5">
        <v>20</v>
      </c>
      <c r="F59" s="6">
        <v>240</v>
      </c>
      <c r="G59" s="6">
        <v>300</v>
      </c>
      <c r="H59" s="7">
        <v>400</v>
      </c>
      <c r="I59" s="11">
        <f t="shared" ref="I59:I60" si="75">(G59-F59)*E59</f>
        <v>1200</v>
      </c>
      <c r="J59" s="12">
        <f t="shared" ref="J59" si="76">(H59-G59)*E59</f>
        <v>2000</v>
      </c>
      <c r="K59" s="13">
        <f t="shared" ref="K59:K60" si="77">(I59+J59)</f>
        <v>3200</v>
      </c>
    </row>
    <row r="60" spans="1:11" ht="18" customHeight="1">
      <c r="A60" s="9">
        <v>43433</v>
      </c>
      <c r="B60" s="4" t="s">
        <v>17</v>
      </c>
      <c r="C60" s="4">
        <v>11000</v>
      </c>
      <c r="D60" s="4" t="s">
        <v>30</v>
      </c>
      <c r="E60" s="5">
        <v>75</v>
      </c>
      <c r="F60" s="6">
        <v>125</v>
      </c>
      <c r="G60" s="6">
        <v>145</v>
      </c>
      <c r="H60" s="7">
        <v>0</v>
      </c>
      <c r="I60" s="11">
        <f t="shared" si="75"/>
        <v>1500</v>
      </c>
      <c r="J60" s="12">
        <v>0</v>
      </c>
      <c r="K60" s="13">
        <f t="shared" si="77"/>
        <v>1500</v>
      </c>
    </row>
    <row r="61" spans="1:11" ht="18" customHeight="1">
      <c r="A61" s="9">
        <v>43431</v>
      </c>
      <c r="B61" s="4" t="s">
        <v>14</v>
      </c>
      <c r="C61" s="4">
        <v>26000</v>
      </c>
      <c r="D61" s="4" t="s">
        <v>29</v>
      </c>
      <c r="E61" s="5">
        <v>20</v>
      </c>
      <c r="F61" s="6">
        <v>230</v>
      </c>
      <c r="G61" s="6">
        <v>280</v>
      </c>
      <c r="H61" s="7">
        <v>0</v>
      </c>
      <c r="I61" s="11">
        <f t="shared" ref="I61:I64" si="78">(G61-F61)*E61</f>
        <v>1000</v>
      </c>
      <c r="J61" s="12">
        <v>0</v>
      </c>
      <c r="K61" s="13">
        <f t="shared" ref="K61:K64" si="79">(I61+J61)</f>
        <v>1000</v>
      </c>
    </row>
    <row r="62" spans="1:11" ht="18" customHeight="1">
      <c r="A62" s="9">
        <v>43431</v>
      </c>
      <c r="B62" s="4" t="s">
        <v>17</v>
      </c>
      <c r="C62" s="4">
        <v>10500</v>
      </c>
      <c r="D62" s="4" t="s">
        <v>29</v>
      </c>
      <c r="E62" s="5">
        <v>75</v>
      </c>
      <c r="F62" s="6">
        <v>130</v>
      </c>
      <c r="G62" s="6">
        <v>145</v>
      </c>
      <c r="H62" s="7">
        <v>165</v>
      </c>
      <c r="I62" s="11">
        <f t="shared" si="78"/>
        <v>1125</v>
      </c>
      <c r="J62" s="12">
        <f t="shared" ref="J62" si="80">(H62-G62)*E62</f>
        <v>1500</v>
      </c>
      <c r="K62" s="13">
        <f t="shared" si="79"/>
        <v>2625</v>
      </c>
    </row>
    <row r="63" spans="1:11" ht="18" customHeight="1">
      <c r="A63" s="9">
        <v>43430</v>
      </c>
      <c r="B63" s="4" t="s">
        <v>14</v>
      </c>
      <c r="C63" s="4">
        <v>26000</v>
      </c>
      <c r="D63" s="4" t="s">
        <v>31</v>
      </c>
      <c r="E63" s="5">
        <v>20</v>
      </c>
      <c r="F63" s="6">
        <v>140</v>
      </c>
      <c r="G63" s="6">
        <v>170</v>
      </c>
      <c r="H63" s="7">
        <v>0</v>
      </c>
      <c r="I63" s="11">
        <f t="shared" si="78"/>
        <v>600</v>
      </c>
      <c r="J63" s="12">
        <v>0</v>
      </c>
      <c r="K63" s="13">
        <f t="shared" si="79"/>
        <v>600</v>
      </c>
    </row>
    <row r="64" spans="1:11" ht="18" customHeight="1">
      <c r="A64" s="9">
        <v>43430</v>
      </c>
      <c r="B64" s="4" t="s">
        <v>17</v>
      </c>
      <c r="C64" s="4">
        <v>10500</v>
      </c>
      <c r="D64" s="4" t="s">
        <v>29</v>
      </c>
      <c r="E64" s="5">
        <v>75</v>
      </c>
      <c r="F64" s="6">
        <v>98</v>
      </c>
      <c r="G64" s="6">
        <v>113</v>
      </c>
      <c r="H64" s="7">
        <v>128</v>
      </c>
      <c r="I64" s="11">
        <f t="shared" si="78"/>
        <v>1125</v>
      </c>
      <c r="J64" s="12">
        <f t="shared" ref="J64" si="81">(H64-G64)*E64</f>
        <v>1125</v>
      </c>
      <c r="K64" s="13">
        <f t="shared" si="79"/>
        <v>2250</v>
      </c>
    </row>
    <row r="65" spans="1:11" ht="18" customHeight="1">
      <c r="A65" s="9">
        <v>43426</v>
      </c>
      <c r="B65" s="4" t="s">
        <v>14</v>
      </c>
      <c r="C65" s="4">
        <v>26000</v>
      </c>
      <c r="D65" s="4" t="s">
        <v>29</v>
      </c>
      <c r="E65" s="5">
        <v>20</v>
      </c>
      <c r="F65" s="6">
        <v>240</v>
      </c>
      <c r="G65" s="6">
        <v>170</v>
      </c>
      <c r="H65" s="7">
        <v>0</v>
      </c>
      <c r="I65" s="11">
        <f t="shared" ref="I65:I72" si="82">(G65-F65)*E65</f>
        <v>-1400</v>
      </c>
      <c r="J65" s="12">
        <v>0</v>
      </c>
      <c r="K65" s="13">
        <f t="shared" ref="K65:K72" si="83">(I65+J65)</f>
        <v>-1400</v>
      </c>
    </row>
    <row r="66" spans="1:11" ht="18" customHeight="1">
      <c r="A66" s="9">
        <v>43426</v>
      </c>
      <c r="B66" s="4" t="s">
        <v>17</v>
      </c>
      <c r="C66" s="4">
        <v>10600</v>
      </c>
      <c r="D66" s="4" t="s">
        <v>29</v>
      </c>
      <c r="E66" s="5">
        <v>75</v>
      </c>
      <c r="F66" s="6">
        <v>100</v>
      </c>
      <c r="G66" s="6">
        <v>75</v>
      </c>
      <c r="H66" s="7">
        <v>0</v>
      </c>
      <c r="I66" s="11">
        <f t="shared" si="82"/>
        <v>-1875</v>
      </c>
      <c r="J66" s="12">
        <v>0</v>
      </c>
      <c r="K66" s="13">
        <f t="shared" si="83"/>
        <v>-1875</v>
      </c>
    </row>
    <row r="67" spans="1:11" ht="18" customHeight="1">
      <c r="A67" s="9">
        <v>43425</v>
      </c>
      <c r="B67" s="4" t="s">
        <v>17</v>
      </c>
      <c r="C67" s="4">
        <v>10500</v>
      </c>
      <c r="D67" s="4" t="s">
        <v>29</v>
      </c>
      <c r="E67" s="5">
        <v>75</v>
      </c>
      <c r="F67" s="6">
        <v>165</v>
      </c>
      <c r="G67" s="6">
        <v>185</v>
      </c>
      <c r="H67" s="7">
        <v>0</v>
      </c>
      <c r="I67" s="11">
        <f t="shared" si="82"/>
        <v>1500</v>
      </c>
      <c r="J67" s="12">
        <v>0</v>
      </c>
      <c r="K67" s="13">
        <f t="shared" si="83"/>
        <v>1500</v>
      </c>
    </row>
    <row r="68" spans="1:11" ht="18" customHeight="1">
      <c r="A68" s="9">
        <v>43425</v>
      </c>
      <c r="B68" s="4" t="s">
        <v>14</v>
      </c>
      <c r="C68" s="4">
        <v>26000</v>
      </c>
      <c r="D68" s="4" t="s">
        <v>29</v>
      </c>
      <c r="E68" s="5">
        <v>20</v>
      </c>
      <c r="F68" s="6">
        <v>215</v>
      </c>
      <c r="G68" s="6">
        <v>275</v>
      </c>
      <c r="H68" s="7">
        <v>0</v>
      </c>
      <c r="I68" s="11">
        <f t="shared" si="82"/>
        <v>1200</v>
      </c>
      <c r="J68" s="12">
        <v>0</v>
      </c>
      <c r="K68" s="13">
        <f t="shared" si="83"/>
        <v>1200</v>
      </c>
    </row>
    <row r="69" spans="1:11" ht="18" customHeight="1">
      <c r="A69" s="9">
        <v>43424</v>
      </c>
      <c r="B69" s="4" t="s">
        <v>14</v>
      </c>
      <c r="C69" s="4">
        <v>26000</v>
      </c>
      <c r="D69" s="4" t="s">
        <v>29</v>
      </c>
      <c r="E69" s="5">
        <v>20</v>
      </c>
      <c r="F69" s="6">
        <v>210</v>
      </c>
      <c r="G69" s="6">
        <v>230</v>
      </c>
      <c r="H69" s="7">
        <v>0</v>
      </c>
      <c r="I69" s="11">
        <f t="shared" si="82"/>
        <v>400</v>
      </c>
      <c r="J69" s="12">
        <v>0</v>
      </c>
      <c r="K69" s="13">
        <f t="shared" si="83"/>
        <v>400</v>
      </c>
    </row>
    <row r="70" spans="1:11" ht="18" customHeight="1">
      <c r="A70" s="9">
        <v>43424</v>
      </c>
      <c r="B70" s="4" t="s">
        <v>14</v>
      </c>
      <c r="C70" s="4">
        <v>26100</v>
      </c>
      <c r="D70" s="4" t="s">
        <v>29</v>
      </c>
      <c r="E70" s="5">
        <v>20</v>
      </c>
      <c r="F70" s="6">
        <v>230</v>
      </c>
      <c r="G70" s="6">
        <v>160</v>
      </c>
      <c r="H70" s="7">
        <v>0</v>
      </c>
      <c r="I70" s="11">
        <f t="shared" si="82"/>
        <v>-1400</v>
      </c>
      <c r="J70" s="12">
        <v>0</v>
      </c>
      <c r="K70" s="13">
        <f t="shared" si="83"/>
        <v>-1400</v>
      </c>
    </row>
    <row r="71" spans="1:11" ht="18" customHeight="1">
      <c r="A71" s="9">
        <v>43424</v>
      </c>
      <c r="B71" s="4" t="s">
        <v>17</v>
      </c>
      <c r="C71" s="4">
        <v>10700</v>
      </c>
      <c r="D71" s="4" t="s">
        <v>29</v>
      </c>
      <c r="E71" s="5">
        <v>75</v>
      </c>
      <c r="F71" s="6">
        <v>108</v>
      </c>
      <c r="G71" s="6">
        <v>83</v>
      </c>
      <c r="H71" s="7">
        <v>0</v>
      </c>
      <c r="I71" s="11">
        <f t="shared" si="82"/>
        <v>-1875</v>
      </c>
      <c r="J71" s="12">
        <v>0</v>
      </c>
      <c r="K71" s="13">
        <f t="shared" si="83"/>
        <v>-1875</v>
      </c>
    </row>
    <row r="72" spans="1:11" ht="18" customHeight="1">
      <c r="A72" s="9">
        <v>43423</v>
      </c>
      <c r="B72" s="4" t="s">
        <v>14</v>
      </c>
      <c r="C72" s="4">
        <v>26200</v>
      </c>
      <c r="D72" s="4" t="s">
        <v>29</v>
      </c>
      <c r="E72" s="5">
        <v>20</v>
      </c>
      <c r="F72" s="6">
        <v>240</v>
      </c>
      <c r="G72" s="6">
        <v>300</v>
      </c>
      <c r="H72" s="7">
        <v>0</v>
      </c>
      <c r="I72" s="11">
        <f t="shared" si="82"/>
        <v>1200</v>
      </c>
      <c r="J72" s="12">
        <v>0</v>
      </c>
      <c r="K72" s="13">
        <f t="shared" si="83"/>
        <v>1200</v>
      </c>
    </row>
    <row r="73" spans="1:11" ht="18" customHeight="1">
      <c r="A73" s="9">
        <v>43423</v>
      </c>
      <c r="B73" s="4" t="s">
        <v>17</v>
      </c>
      <c r="C73" s="4">
        <v>10700</v>
      </c>
      <c r="D73" s="4" t="s">
        <v>29</v>
      </c>
      <c r="E73" s="5">
        <v>75</v>
      </c>
      <c r="F73" s="6">
        <v>125</v>
      </c>
      <c r="G73" s="6">
        <v>145</v>
      </c>
      <c r="H73" s="7">
        <v>0</v>
      </c>
      <c r="I73" s="11">
        <f t="shared" ref="I73:I74" si="84">(G73-F73)*E73</f>
        <v>1500</v>
      </c>
      <c r="J73" s="12">
        <v>0</v>
      </c>
      <c r="K73" s="13">
        <f t="shared" ref="K73:K74" si="85">(I73+J73)</f>
        <v>1500</v>
      </c>
    </row>
    <row r="74" spans="1:11" ht="18" customHeight="1">
      <c r="A74" s="9">
        <v>43420</v>
      </c>
      <c r="B74" s="4" t="s">
        <v>14</v>
      </c>
      <c r="C74" s="4">
        <v>26200</v>
      </c>
      <c r="D74" s="4" t="s">
        <v>30</v>
      </c>
      <c r="E74" s="5">
        <v>20</v>
      </c>
      <c r="F74" s="6">
        <v>190</v>
      </c>
      <c r="G74" s="6">
        <v>250</v>
      </c>
      <c r="H74" s="7">
        <v>0</v>
      </c>
      <c r="I74" s="11">
        <f t="shared" si="84"/>
        <v>1200</v>
      </c>
      <c r="J74" s="12">
        <v>0</v>
      </c>
      <c r="K74" s="13">
        <f t="shared" si="85"/>
        <v>1200</v>
      </c>
    </row>
    <row r="75" spans="1:11" ht="18" customHeight="1">
      <c r="A75" s="9">
        <v>43420</v>
      </c>
      <c r="B75" s="4" t="s">
        <v>17</v>
      </c>
      <c r="C75" s="4">
        <v>10700</v>
      </c>
      <c r="D75" s="4" t="s">
        <v>30</v>
      </c>
      <c r="E75" s="5">
        <v>75</v>
      </c>
      <c r="F75" s="6">
        <v>125</v>
      </c>
      <c r="G75" s="6">
        <v>140</v>
      </c>
      <c r="H75" s="7">
        <v>0</v>
      </c>
      <c r="I75" s="11">
        <f t="shared" ref="I75:I76" si="86">(G75-F75)*E75</f>
        <v>1125</v>
      </c>
      <c r="J75" s="12">
        <v>0</v>
      </c>
      <c r="K75" s="13">
        <f t="shared" ref="K75:K76" si="87">(I75+J75)</f>
        <v>1125</v>
      </c>
    </row>
    <row r="76" spans="1:11" ht="18" customHeight="1">
      <c r="A76" s="9">
        <v>43420</v>
      </c>
      <c r="B76" s="4" t="s">
        <v>17</v>
      </c>
      <c r="C76" s="4">
        <v>10600</v>
      </c>
      <c r="D76" s="4" t="s">
        <v>29</v>
      </c>
      <c r="E76" s="5">
        <v>75</v>
      </c>
      <c r="F76" s="6">
        <v>160</v>
      </c>
      <c r="G76" s="6">
        <v>170</v>
      </c>
      <c r="H76" s="7">
        <v>0</v>
      </c>
      <c r="I76" s="11">
        <f t="shared" si="86"/>
        <v>750</v>
      </c>
      <c r="J76" s="12">
        <v>0</v>
      </c>
      <c r="K76" s="13">
        <f t="shared" si="87"/>
        <v>750</v>
      </c>
    </row>
    <row r="77" spans="1:11" ht="18" customHeight="1">
      <c r="A77" s="9">
        <v>43419</v>
      </c>
      <c r="B77" s="4" t="s">
        <v>17</v>
      </c>
      <c r="C77" s="4">
        <v>10500</v>
      </c>
      <c r="D77" s="4" t="s">
        <v>29</v>
      </c>
      <c r="E77" s="5">
        <v>75</v>
      </c>
      <c r="F77" s="6">
        <v>200</v>
      </c>
      <c r="G77" s="6">
        <v>220</v>
      </c>
      <c r="H77" s="7">
        <v>240</v>
      </c>
      <c r="I77" s="11">
        <f t="shared" ref="I77" si="88">(G77-F77)*E77</f>
        <v>1500</v>
      </c>
      <c r="J77" s="12">
        <f t="shared" ref="J77" si="89">(H77-G77)*E77</f>
        <v>1500</v>
      </c>
      <c r="K77" s="13">
        <f t="shared" ref="K77" si="90">(I77+J77)</f>
        <v>3000</v>
      </c>
    </row>
    <row r="78" spans="1:11" ht="18" customHeight="1">
      <c r="A78" s="9">
        <v>43418</v>
      </c>
      <c r="B78" s="4" t="s">
        <v>14</v>
      </c>
      <c r="C78" s="4">
        <v>25700</v>
      </c>
      <c r="D78" s="4" t="s">
        <v>29</v>
      </c>
      <c r="E78" s="5">
        <v>20</v>
      </c>
      <c r="F78" s="6">
        <v>220</v>
      </c>
      <c r="G78" s="6">
        <v>280</v>
      </c>
      <c r="H78" s="7">
        <v>350</v>
      </c>
      <c r="I78" s="11">
        <f t="shared" ref="I78:I79" si="91">(G78-F78)*E78</f>
        <v>1200</v>
      </c>
      <c r="J78" s="12">
        <f t="shared" ref="J78" si="92">(H78-G78)*E78</f>
        <v>1400</v>
      </c>
      <c r="K78" s="13">
        <f t="shared" ref="K78:K79" si="93">(I78+J78)</f>
        <v>2600</v>
      </c>
    </row>
    <row r="79" spans="1:11" ht="18" customHeight="1">
      <c r="A79" s="9">
        <v>43418</v>
      </c>
      <c r="B79" s="4" t="s">
        <v>17</v>
      </c>
      <c r="C79" s="4">
        <v>10500</v>
      </c>
      <c r="D79" s="4" t="s">
        <v>29</v>
      </c>
      <c r="E79" s="5">
        <v>75</v>
      </c>
      <c r="F79" s="6">
        <v>195</v>
      </c>
      <c r="G79" s="6">
        <v>205</v>
      </c>
      <c r="H79" s="7">
        <v>0</v>
      </c>
      <c r="I79" s="11">
        <f t="shared" si="91"/>
        <v>750</v>
      </c>
      <c r="J79" s="12">
        <v>0</v>
      </c>
      <c r="K79" s="13">
        <f t="shared" si="93"/>
        <v>750</v>
      </c>
    </row>
    <row r="80" spans="1:11" ht="18" customHeight="1">
      <c r="A80" s="9">
        <v>43417</v>
      </c>
      <c r="B80" s="4" t="s">
        <v>14</v>
      </c>
      <c r="C80" s="4">
        <v>25500</v>
      </c>
      <c r="D80" s="4" t="s">
        <v>29</v>
      </c>
      <c r="E80" s="5">
        <v>20</v>
      </c>
      <c r="F80" s="6">
        <v>165</v>
      </c>
      <c r="G80" s="6">
        <v>215</v>
      </c>
      <c r="H80" s="7">
        <v>315</v>
      </c>
      <c r="I80" s="11">
        <f t="shared" ref="I80:I81" si="94">(G80-F80)*E80</f>
        <v>1000</v>
      </c>
      <c r="J80" s="12">
        <f t="shared" ref="J80:J81" si="95">(H80-G80)*E80</f>
        <v>2000</v>
      </c>
      <c r="K80" s="13">
        <f t="shared" ref="K80:K81" si="96">(I80+J80)</f>
        <v>3000</v>
      </c>
    </row>
    <row r="81" spans="1:11" ht="18" customHeight="1">
      <c r="A81" s="9">
        <v>43417</v>
      </c>
      <c r="B81" s="4" t="s">
        <v>17</v>
      </c>
      <c r="C81" s="4">
        <v>10500</v>
      </c>
      <c r="D81" s="4" t="s">
        <v>29</v>
      </c>
      <c r="E81" s="5">
        <v>75</v>
      </c>
      <c r="F81" s="6">
        <v>140</v>
      </c>
      <c r="G81" s="6">
        <v>155</v>
      </c>
      <c r="H81" s="7">
        <v>175</v>
      </c>
      <c r="I81" s="11">
        <f t="shared" si="94"/>
        <v>1125</v>
      </c>
      <c r="J81" s="12">
        <f t="shared" si="95"/>
        <v>1500</v>
      </c>
      <c r="K81" s="13">
        <f t="shared" si="96"/>
        <v>2625</v>
      </c>
    </row>
    <row r="82" spans="1:11" ht="18" customHeight="1">
      <c r="A82" s="9">
        <v>43416</v>
      </c>
      <c r="B82" s="4" t="s">
        <v>14</v>
      </c>
      <c r="C82" s="4">
        <v>25700</v>
      </c>
      <c r="D82" s="4" t="s">
        <v>29</v>
      </c>
      <c r="E82" s="5">
        <v>20</v>
      </c>
      <c r="F82" s="6">
        <v>200</v>
      </c>
      <c r="G82" s="6">
        <v>140</v>
      </c>
      <c r="H82" s="6">
        <v>0</v>
      </c>
      <c r="I82" s="15">
        <f t="shared" ref="I82:I90" si="97">(G82-F82)*E82</f>
        <v>-1200</v>
      </c>
      <c r="J82" s="13">
        <v>0</v>
      </c>
      <c r="K82" s="13">
        <f t="shared" ref="K82:K90" si="98">(I82+J82)</f>
        <v>-1200</v>
      </c>
    </row>
    <row r="83" spans="1:11" ht="18" customHeight="1">
      <c r="A83" s="9">
        <v>43416</v>
      </c>
      <c r="B83" s="4" t="s">
        <v>17</v>
      </c>
      <c r="C83" s="4">
        <v>10500</v>
      </c>
      <c r="D83" s="4" t="s">
        <v>29</v>
      </c>
      <c r="E83" s="5">
        <v>75</v>
      </c>
      <c r="F83" s="6">
        <v>170</v>
      </c>
      <c r="G83" s="6">
        <v>150</v>
      </c>
      <c r="H83" s="6">
        <v>0</v>
      </c>
      <c r="I83" s="15">
        <f t="shared" si="97"/>
        <v>-1500</v>
      </c>
      <c r="J83" s="13">
        <v>0</v>
      </c>
      <c r="K83" s="13">
        <f t="shared" si="98"/>
        <v>-1500</v>
      </c>
    </row>
    <row r="84" spans="1:11" ht="18" customHeight="1">
      <c r="A84" s="9">
        <v>43413</v>
      </c>
      <c r="B84" s="4" t="s">
        <v>17</v>
      </c>
      <c r="C84" s="4">
        <v>10500</v>
      </c>
      <c r="D84" s="4" t="s">
        <v>29</v>
      </c>
      <c r="E84" s="5">
        <v>75</v>
      </c>
      <c r="F84" s="6">
        <v>115</v>
      </c>
      <c r="G84" s="6">
        <v>130</v>
      </c>
      <c r="H84" s="6">
        <v>0</v>
      </c>
      <c r="I84" s="15">
        <f t="shared" si="97"/>
        <v>1125</v>
      </c>
      <c r="J84" s="13">
        <v>0</v>
      </c>
      <c r="K84" s="13">
        <f t="shared" si="98"/>
        <v>1125</v>
      </c>
    </row>
    <row r="85" spans="1:11" ht="18" customHeight="1">
      <c r="A85" s="9">
        <v>43410</v>
      </c>
      <c r="B85" s="4" t="s">
        <v>17</v>
      </c>
      <c r="C85" s="4">
        <v>10500</v>
      </c>
      <c r="D85" s="4" t="s">
        <v>30</v>
      </c>
      <c r="E85" s="5">
        <v>75</v>
      </c>
      <c r="F85" s="6">
        <v>160</v>
      </c>
      <c r="G85" s="6">
        <v>140</v>
      </c>
      <c r="H85" s="6">
        <v>0</v>
      </c>
      <c r="I85" s="15">
        <f t="shared" si="97"/>
        <v>-1500</v>
      </c>
      <c r="J85" s="13">
        <v>0</v>
      </c>
      <c r="K85" s="13">
        <f t="shared" si="98"/>
        <v>-1500</v>
      </c>
    </row>
    <row r="86" spans="1:11" ht="18" customHeight="1">
      <c r="A86" s="9">
        <v>43410</v>
      </c>
      <c r="B86" s="4" t="s">
        <v>14</v>
      </c>
      <c r="C86" s="4">
        <v>25700</v>
      </c>
      <c r="D86" s="4" t="s">
        <v>29</v>
      </c>
      <c r="E86" s="5">
        <v>20</v>
      </c>
      <c r="F86" s="6">
        <v>140</v>
      </c>
      <c r="G86" s="6">
        <v>80</v>
      </c>
      <c r="H86" s="6">
        <v>0</v>
      </c>
      <c r="I86" s="15">
        <f t="shared" si="97"/>
        <v>-1200</v>
      </c>
      <c r="J86" s="13">
        <v>0</v>
      </c>
      <c r="K86" s="13">
        <f t="shared" si="98"/>
        <v>-1200</v>
      </c>
    </row>
    <row r="87" spans="1:11" ht="18" customHeight="1">
      <c r="A87" s="9">
        <v>43409</v>
      </c>
      <c r="B87" s="4" t="s">
        <v>12</v>
      </c>
      <c r="C87" s="4">
        <v>10500</v>
      </c>
      <c r="D87" s="4" t="s">
        <v>29</v>
      </c>
      <c r="E87" s="5">
        <v>75</v>
      </c>
      <c r="F87" s="6">
        <v>200</v>
      </c>
      <c r="G87" s="6">
        <v>215</v>
      </c>
      <c r="H87" s="6">
        <v>0</v>
      </c>
      <c r="I87" s="15">
        <f t="shared" si="97"/>
        <v>1125</v>
      </c>
      <c r="J87" s="13">
        <v>0</v>
      </c>
      <c r="K87" s="13">
        <f t="shared" si="98"/>
        <v>1125</v>
      </c>
    </row>
    <row r="88" spans="1:11" ht="18" customHeight="1">
      <c r="A88" s="9">
        <v>43406</v>
      </c>
      <c r="B88" s="4" t="s">
        <v>14</v>
      </c>
      <c r="C88" s="4">
        <v>25500</v>
      </c>
      <c r="D88" s="4" t="s">
        <v>29</v>
      </c>
      <c r="E88" s="5">
        <v>20</v>
      </c>
      <c r="F88" s="6">
        <v>310</v>
      </c>
      <c r="G88" s="6">
        <v>240</v>
      </c>
      <c r="H88" s="6">
        <v>0</v>
      </c>
      <c r="I88" s="15">
        <f t="shared" si="97"/>
        <v>-1400</v>
      </c>
      <c r="J88" s="13">
        <v>0</v>
      </c>
      <c r="K88" s="13">
        <f t="shared" si="98"/>
        <v>-1400</v>
      </c>
    </row>
    <row r="89" spans="1:11" ht="18" customHeight="1">
      <c r="A89" s="9">
        <v>43406</v>
      </c>
      <c r="B89" s="4" t="s">
        <v>14</v>
      </c>
      <c r="C89" s="4">
        <v>25000</v>
      </c>
      <c r="D89" s="4" t="s">
        <v>30</v>
      </c>
      <c r="E89" s="5">
        <v>20</v>
      </c>
      <c r="F89" s="6">
        <v>160</v>
      </c>
      <c r="G89" s="6">
        <v>90</v>
      </c>
      <c r="H89" s="6">
        <v>0</v>
      </c>
      <c r="I89" s="15">
        <f t="shared" si="97"/>
        <v>-1400</v>
      </c>
      <c r="J89" s="13">
        <v>0</v>
      </c>
      <c r="K89" s="13">
        <f t="shared" si="98"/>
        <v>-1400</v>
      </c>
    </row>
    <row r="90" spans="1:11" ht="18" customHeight="1">
      <c r="A90" s="9">
        <v>43405</v>
      </c>
      <c r="B90" s="4" t="s">
        <v>14</v>
      </c>
      <c r="C90" s="4">
        <v>25000</v>
      </c>
      <c r="D90" s="4" t="s">
        <v>29</v>
      </c>
      <c r="E90" s="5">
        <v>20</v>
      </c>
      <c r="F90" s="6">
        <v>200</v>
      </c>
      <c r="G90" s="6">
        <v>250</v>
      </c>
      <c r="H90" s="6">
        <v>350</v>
      </c>
      <c r="I90" s="15">
        <f t="shared" si="97"/>
        <v>1000</v>
      </c>
      <c r="J90" s="13">
        <f>(H90-G90)*E90</f>
        <v>2000</v>
      </c>
      <c r="K90" s="13">
        <f t="shared" si="98"/>
        <v>3000</v>
      </c>
    </row>
    <row r="91" spans="1:11" ht="18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</row>
    <row r="92" spans="1:11" ht="18" customHeight="1">
      <c r="A92" s="9">
        <v>43404</v>
      </c>
      <c r="B92" s="4" t="s">
        <v>14</v>
      </c>
      <c r="C92" s="4">
        <v>24800</v>
      </c>
      <c r="D92" s="4" t="s">
        <v>29</v>
      </c>
      <c r="E92" s="5">
        <v>20</v>
      </c>
      <c r="F92" s="6">
        <v>130</v>
      </c>
      <c r="G92" s="6">
        <v>200</v>
      </c>
      <c r="H92" s="7">
        <v>300</v>
      </c>
      <c r="I92" s="11">
        <f t="shared" ref="I92:I93" si="99">(G92-F92)*E92</f>
        <v>1400</v>
      </c>
      <c r="J92" s="12">
        <f>(H92-G92)*E92</f>
        <v>2000</v>
      </c>
      <c r="K92" s="13">
        <f t="shared" ref="K92:K93" si="100">(I92+J92)</f>
        <v>3400</v>
      </c>
    </row>
    <row r="93" spans="1:11" ht="18" customHeight="1">
      <c r="A93" s="9">
        <v>43404</v>
      </c>
      <c r="B93" s="4" t="s">
        <v>12</v>
      </c>
      <c r="C93" s="4">
        <v>10300</v>
      </c>
      <c r="D93" s="4" t="s">
        <v>29</v>
      </c>
      <c r="E93" s="5">
        <v>75</v>
      </c>
      <c r="F93" s="6">
        <v>170</v>
      </c>
      <c r="G93" s="6">
        <v>150</v>
      </c>
      <c r="H93" s="7">
        <v>0</v>
      </c>
      <c r="I93" s="11">
        <f t="shared" si="99"/>
        <v>-1500</v>
      </c>
      <c r="J93" s="12">
        <v>0</v>
      </c>
      <c r="K93" s="13">
        <f t="shared" si="100"/>
        <v>-1500</v>
      </c>
    </row>
    <row r="94" spans="1:11" ht="18" customHeight="1">
      <c r="A94" s="9">
        <v>43403</v>
      </c>
      <c r="B94" s="4" t="s">
        <v>14</v>
      </c>
      <c r="C94" s="4">
        <v>24800</v>
      </c>
      <c r="D94" s="4" t="s">
        <v>29</v>
      </c>
      <c r="E94" s="5">
        <v>20</v>
      </c>
      <c r="F94" s="6">
        <v>300</v>
      </c>
      <c r="G94" s="6">
        <v>225</v>
      </c>
      <c r="H94" s="7">
        <v>0</v>
      </c>
      <c r="I94" s="11">
        <f t="shared" ref="I94:I95" si="101">(G94-F94)*E94</f>
        <v>-1500</v>
      </c>
      <c r="J94" s="12">
        <v>0</v>
      </c>
      <c r="K94" s="13">
        <f t="shared" ref="K94:K95" si="102">(I94+J94)</f>
        <v>-1500</v>
      </c>
    </row>
    <row r="95" spans="1:11" ht="18" customHeight="1">
      <c r="A95" s="9">
        <v>43403</v>
      </c>
      <c r="B95" s="4" t="s">
        <v>12</v>
      </c>
      <c r="C95" s="4">
        <v>10200</v>
      </c>
      <c r="D95" s="4" t="s">
        <v>29</v>
      </c>
      <c r="E95" s="5">
        <v>75</v>
      </c>
      <c r="F95" s="6">
        <v>255</v>
      </c>
      <c r="G95" s="6">
        <v>270</v>
      </c>
      <c r="H95" s="7">
        <v>290</v>
      </c>
      <c r="I95" s="11">
        <f t="shared" si="101"/>
        <v>1125</v>
      </c>
      <c r="J95" s="12">
        <v>0</v>
      </c>
      <c r="K95" s="13">
        <f t="shared" si="102"/>
        <v>1125</v>
      </c>
    </row>
    <row r="96" spans="1:11" ht="18" customHeight="1">
      <c r="A96" s="9">
        <v>43402</v>
      </c>
      <c r="B96" s="4" t="s">
        <v>14</v>
      </c>
      <c r="C96" s="4">
        <v>24500</v>
      </c>
      <c r="D96" s="4" t="s">
        <v>29</v>
      </c>
      <c r="E96" s="5">
        <v>20</v>
      </c>
      <c r="F96" s="6">
        <v>280</v>
      </c>
      <c r="G96" s="6">
        <v>355</v>
      </c>
      <c r="H96" s="7">
        <v>455</v>
      </c>
      <c r="I96" s="11">
        <f t="shared" ref="I96:I97" si="103">(G96-F96)*E96</f>
        <v>1500</v>
      </c>
      <c r="J96" s="12">
        <f>(H96-G96)*E96</f>
        <v>2000</v>
      </c>
      <c r="K96" s="13">
        <f t="shared" ref="K96:K97" si="104">(I96+J96)</f>
        <v>3500</v>
      </c>
    </row>
    <row r="97" spans="1:11" ht="18" customHeight="1">
      <c r="A97" s="9">
        <v>43402</v>
      </c>
      <c r="B97" s="4" t="s">
        <v>12</v>
      </c>
      <c r="C97" s="4">
        <v>10300</v>
      </c>
      <c r="D97" s="4" t="s">
        <v>29</v>
      </c>
      <c r="E97" s="5">
        <v>75</v>
      </c>
      <c r="F97" s="6">
        <v>175</v>
      </c>
      <c r="G97" s="6">
        <v>200</v>
      </c>
      <c r="H97" s="7">
        <v>0</v>
      </c>
      <c r="I97" s="11">
        <f t="shared" si="103"/>
        <v>1875</v>
      </c>
      <c r="J97" s="12">
        <v>0</v>
      </c>
      <c r="K97" s="13">
        <f t="shared" si="104"/>
        <v>1875</v>
      </c>
    </row>
    <row r="98" spans="1:11" ht="18" customHeight="1">
      <c r="A98" s="9">
        <v>43399</v>
      </c>
      <c r="B98" s="4" t="s">
        <v>14</v>
      </c>
      <c r="C98" s="4">
        <v>24800</v>
      </c>
      <c r="D98" s="4" t="s">
        <v>29</v>
      </c>
      <c r="E98" s="5">
        <v>20</v>
      </c>
      <c r="F98" s="6">
        <v>225</v>
      </c>
      <c r="G98" s="6">
        <v>300</v>
      </c>
      <c r="H98" s="7">
        <v>0</v>
      </c>
      <c r="I98" s="11">
        <f t="shared" ref="I98:I99" si="105">(G98-F98)*E98</f>
        <v>1500</v>
      </c>
      <c r="J98" s="12">
        <v>0</v>
      </c>
      <c r="K98" s="13">
        <f t="shared" ref="K98:K99" si="106">(I98+J98)</f>
        <v>1500</v>
      </c>
    </row>
    <row r="99" spans="1:11" ht="18" customHeight="1">
      <c r="A99" s="9">
        <v>43399</v>
      </c>
      <c r="B99" s="4" t="s">
        <v>12</v>
      </c>
      <c r="C99" s="4">
        <v>10000</v>
      </c>
      <c r="D99" s="4" t="s">
        <v>29</v>
      </c>
      <c r="E99" s="5">
        <v>75</v>
      </c>
      <c r="F99" s="6">
        <v>275</v>
      </c>
      <c r="G99" s="6">
        <v>290</v>
      </c>
      <c r="H99" s="7">
        <v>0</v>
      </c>
      <c r="I99" s="11">
        <f t="shared" si="105"/>
        <v>1125</v>
      </c>
      <c r="J99" s="12">
        <v>0</v>
      </c>
      <c r="K99" s="13">
        <f t="shared" si="106"/>
        <v>1125</v>
      </c>
    </row>
    <row r="100" spans="1:11" ht="18" customHeight="1">
      <c r="A100" s="9">
        <v>43399</v>
      </c>
      <c r="B100" s="4" t="s">
        <v>14</v>
      </c>
      <c r="C100" s="4">
        <v>24800</v>
      </c>
      <c r="D100" s="4" t="s">
        <v>29</v>
      </c>
      <c r="E100" s="5">
        <v>20</v>
      </c>
      <c r="F100" s="6">
        <v>155</v>
      </c>
      <c r="G100" s="6">
        <v>195</v>
      </c>
      <c r="H100" s="7">
        <v>0</v>
      </c>
      <c r="I100" s="11">
        <f t="shared" ref="I100" si="107">(G100-F100)*E100</f>
        <v>800</v>
      </c>
      <c r="J100" s="12">
        <v>0</v>
      </c>
      <c r="K100" s="13">
        <f t="shared" ref="K100" si="108">(I100+J100)</f>
        <v>800</v>
      </c>
    </row>
    <row r="101" spans="1:11" ht="18" customHeight="1">
      <c r="A101" s="9">
        <v>43398</v>
      </c>
      <c r="B101" s="4" t="s">
        <v>14</v>
      </c>
      <c r="C101" s="4">
        <v>24500</v>
      </c>
      <c r="D101" s="4" t="s">
        <v>29</v>
      </c>
      <c r="E101" s="5">
        <v>40</v>
      </c>
      <c r="F101" s="6">
        <v>280</v>
      </c>
      <c r="G101" s="6">
        <v>310</v>
      </c>
      <c r="H101" s="7">
        <v>0</v>
      </c>
      <c r="I101" s="11">
        <f t="shared" ref="I101:I103" si="109">(G101-F101)*E101</f>
        <v>1200</v>
      </c>
      <c r="J101" s="12">
        <v>0</v>
      </c>
      <c r="K101" s="13">
        <f t="shared" ref="K101:K103" si="110">(I101+J101)</f>
        <v>1200</v>
      </c>
    </row>
    <row r="102" spans="1:11" ht="18" customHeight="1">
      <c r="A102" s="9">
        <v>43398</v>
      </c>
      <c r="B102" s="4" t="s">
        <v>12</v>
      </c>
      <c r="C102" s="4">
        <v>10000</v>
      </c>
      <c r="D102" s="4" t="s">
        <v>29</v>
      </c>
      <c r="E102" s="5">
        <v>75</v>
      </c>
      <c r="F102" s="6">
        <v>150</v>
      </c>
      <c r="G102" s="6">
        <v>125</v>
      </c>
      <c r="H102" s="7">
        <v>0</v>
      </c>
      <c r="I102" s="11">
        <f t="shared" si="109"/>
        <v>-1875</v>
      </c>
      <c r="J102" s="12">
        <v>0</v>
      </c>
      <c r="K102" s="14">
        <f t="shared" si="110"/>
        <v>-1875</v>
      </c>
    </row>
    <row r="103" spans="1:11" ht="18" customHeight="1">
      <c r="A103" s="9">
        <v>43398</v>
      </c>
      <c r="B103" s="4" t="s">
        <v>14</v>
      </c>
      <c r="C103" s="4">
        <v>24800</v>
      </c>
      <c r="D103" s="4" t="s">
        <v>29</v>
      </c>
      <c r="E103" s="5">
        <v>40</v>
      </c>
      <c r="F103" s="6">
        <v>125</v>
      </c>
      <c r="G103" s="6">
        <v>75</v>
      </c>
      <c r="H103" s="7">
        <v>0</v>
      </c>
      <c r="I103" s="11">
        <f t="shared" si="109"/>
        <v>-2000</v>
      </c>
      <c r="J103" s="12">
        <v>0</v>
      </c>
      <c r="K103" s="14">
        <f t="shared" si="110"/>
        <v>-2000</v>
      </c>
    </row>
    <row r="104" spans="1:11" ht="18" customHeight="1">
      <c r="A104" s="9">
        <v>43397</v>
      </c>
      <c r="B104" s="4" t="s">
        <v>14</v>
      </c>
      <c r="C104" s="4">
        <v>25000</v>
      </c>
      <c r="D104" s="4" t="s">
        <v>29</v>
      </c>
      <c r="E104" s="5">
        <v>40</v>
      </c>
      <c r="F104" s="6">
        <v>240</v>
      </c>
      <c r="G104" s="6">
        <v>190</v>
      </c>
      <c r="H104" s="7">
        <v>0</v>
      </c>
      <c r="I104" s="11">
        <f t="shared" ref="I104:I105" si="111">(G104-F104)*E104</f>
        <v>-2000</v>
      </c>
      <c r="J104" s="12">
        <v>0</v>
      </c>
      <c r="K104" s="14">
        <f t="shared" ref="K104:K105" si="112">(I104+J104)</f>
        <v>-2000</v>
      </c>
    </row>
    <row r="105" spans="1:11" ht="18" customHeight="1">
      <c r="A105" s="9">
        <v>43397</v>
      </c>
      <c r="B105" s="4" t="s">
        <v>17</v>
      </c>
      <c r="C105" s="4">
        <v>10000</v>
      </c>
      <c r="D105" s="4" t="s">
        <v>29</v>
      </c>
      <c r="E105" s="5">
        <v>75</v>
      </c>
      <c r="F105" s="6">
        <v>155</v>
      </c>
      <c r="G105" s="6">
        <v>170</v>
      </c>
      <c r="H105" s="7">
        <v>0</v>
      </c>
      <c r="I105" s="11">
        <f t="shared" si="111"/>
        <v>1125</v>
      </c>
      <c r="J105" s="12">
        <v>0</v>
      </c>
      <c r="K105" s="13">
        <f t="shared" si="112"/>
        <v>1125</v>
      </c>
    </row>
    <row r="106" spans="1:11" ht="18" customHeight="1">
      <c r="A106" s="9">
        <v>43396</v>
      </c>
      <c r="B106" s="4" t="s">
        <v>14</v>
      </c>
      <c r="C106" s="4">
        <v>25000</v>
      </c>
      <c r="D106" s="4" t="s">
        <v>30</v>
      </c>
      <c r="E106" s="5">
        <v>40</v>
      </c>
      <c r="F106" s="6">
        <v>240</v>
      </c>
      <c r="G106" s="6">
        <v>280</v>
      </c>
      <c r="H106" s="7">
        <v>320</v>
      </c>
      <c r="I106" s="11">
        <f t="shared" ref="I106" si="113">(G106-F106)*E106</f>
        <v>1600</v>
      </c>
      <c r="J106" s="12">
        <f t="shared" ref="J106:J110" si="114">(H106-G106)*E106</f>
        <v>1600</v>
      </c>
      <c r="K106" s="13">
        <f t="shared" ref="K106" si="115">(I106+J106)</f>
        <v>3200</v>
      </c>
    </row>
    <row r="107" spans="1:11" ht="18" customHeight="1">
      <c r="A107" s="9">
        <v>43395</v>
      </c>
      <c r="B107" s="4" t="s">
        <v>17</v>
      </c>
      <c r="C107" s="4">
        <v>10200</v>
      </c>
      <c r="D107" s="4" t="s">
        <v>29</v>
      </c>
      <c r="E107" s="5">
        <v>75</v>
      </c>
      <c r="F107" s="6">
        <v>165</v>
      </c>
      <c r="G107" s="6">
        <v>180</v>
      </c>
      <c r="H107" s="7">
        <v>0</v>
      </c>
      <c r="I107" s="11">
        <f t="shared" ref="I107" si="116">(G107-F107)*E107</f>
        <v>1125</v>
      </c>
      <c r="J107" s="12">
        <v>0</v>
      </c>
      <c r="K107" s="13">
        <f t="shared" ref="K107" si="117">(I107+J107)</f>
        <v>1125</v>
      </c>
    </row>
    <row r="108" spans="1:11" ht="18" customHeight="1">
      <c r="A108" s="9">
        <v>43390</v>
      </c>
      <c r="B108" s="4" t="s">
        <v>14</v>
      </c>
      <c r="C108" s="4">
        <v>25500</v>
      </c>
      <c r="D108" s="4" t="s">
        <v>29</v>
      </c>
      <c r="E108" s="5">
        <v>40</v>
      </c>
      <c r="F108" s="6">
        <v>110</v>
      </c>
      <c r="G108" s="6">
        <v>150</v>
      </c>
      <c r="H108" s="7">
        <v>200</v>
      </c>
      <c r="I108" s="11">
        <f t="shared" ref="I108" si="118">(G108-F108)*E108</f>
        <v>1600</v>
      </c>
      <c r="J108" s="12">
        <f t="shared" si="114"/>
        <v>2000</v>
      </c>
      <c r="K108" s="13">
        <f t="shared" ref="K108" si="119">(I108+J108)</f>
        <v>3600</v>
      </c>
    </row>
    <row r="109" spans="1:11" ht="18" customHeight="1">
      <c r="A109" s="9">
        <v>43389</v>
      </c>
      <c r="B109" s="4" t="s">
        <v>17</v>
      </c>
      <c r="C109" s="4">
        <v>10500</v>
      </c>
      <c r="D109" s="4" t="s">
        <v>29</v>
      </c>
      <c r="E109" s="5">
        <v>75</v>
      </c>
      <c r="F109" s="6">
        <v>140</v>
      </c>
      <c r="G109" s="6">
        <v>155</v>
      </c>
      <c r="H109" s="7">
        <v>170</v>
      </c>
      <c r="I109" s="11">
        <f t="shared" ref="I109" si="120">(G109-F109)*E109</f>
        <v>1125</v>
      </c>
      <c r="J109" s="12">
        <f t="shared" si="114"/>
        <v>1125</v>
      </c>
      <c r="K109" s="13">
        <f t="shared" ref="K109" si="121">(I109+J109)</f>
        <v>2250</v>
      </c>
    </row>
    <row r="110" spans="1:11" ht="18" customHeight="1">
      <c r="A110" s="9">
        <v>43388</v>
      </c>
      <c r="B110" s="4" t="s">
        <v>14</v>
      </c>
      <c r="C110" s="4">
        <v>25300</v>
      </c>
      <c r="D110" s="4" t="s">
        <v>29</v>
      </c>
      <c r="E110" s="5">
        <v>40</v>
      </c>
      <c r="F110" s="6">
        <v>240</v>
      </c>
      <c r="G110" s="6">
        <v>300</v>
      </c>
      <c r="H110" s="7">
        <v>360</v>
      </c>
      <c r="I110" s="11">
        <f t="shared" ref="I110:I111" si="122">(G110-F110)*E110</f>
        <v>2400</v>
      </c>
      <c r="J110" s="12">
        <f t="shared" si="114"/>
        <v>2400</v>
      </c>
      <c r="K110" s="13">
        <f t="shared" ref="K110" si="123">(I110+J110)</f>
        <v>4800</v>
      </c>
    </row>
    <row r="111" spans="1:11" ht="18" customHeight="1">
      <c r="A111" s="9">
        <v>43385</v>
      </c>
      <c r="B111" s="4" t="s">
        <v>16</v>
      </c>
      <c r="C111" s="4">
        <v>25500</v>
      </c>
      <c r="D111" s="4" t="s">
        <v>29</v>
      </c>
      <c r="E111" s="5">
        <v>40</v>
      </c>
      <c r="F111" s="6">
        <v>210</v>
      </c>
      <c r="G111" s="6">
        <v>230</v>
      </c>
      <c r="H111" s="7">
        <v>0</v>
      </c>
      <c r="I111" s="11">
        <f t="shared" si="122"/>
        <v>800</v>
      </c>
      <c r="J111" s="12">
        <v>0</v>
      </c>
      <c r="K111" s="13">
        <f t="shared" ref="K111" si="124">(I111+J111)</f>
        <v>800</v>
      </c>
    </row>
    <row r="112" spans="1:11" ht="18" customHeight="1">
      <c r="A112" s="9">
        <v>43384</v>
      </c>
      <c r="B112" s="4" t="s">
        <v>12</v>
      </c>
      <c r="C112" s="4">
        <v>10300</v>
      </c>
      <c r="D112" s="4" t="s">
        <v>29</v>
      </c>
      <c r="E112" s="5">
        <v>75</v>
      </c>
      <c r="F112" s="6">
        <v>150</v>
      </c>
      <c r="G112" s="6">
        <v>165</v>
      </c>
      <c r="H112" s="7">
        <v>185</v>
      </c>
      <c r="I112" s="11">
        <f t="shared" ref="I112" si="125">(G112-F112)*E112</f>
        <v>1125</v>
      </c>
      <c r="J112" s="12">
        <f>(H112-G112)*E112</f>
        <v>1500</v>
      </c>
      <c r="K112" s="13">
        <f t="shared" ref="K112" si="126">(I112+J112)</f>
        <v>2625</v>
      </c>
    </row>
    <row r="113" spans="1:12" ht="18" customHeight="1">
      <c r="A113" s="9">
        <v>43383</v>
      </c>
      <c r="B113" s="4" t="s">
        <v>16</v>
      </c>
      <c r="C113" s="4">
        <v>25000</v>
      </c>
      <c r="D113" s="4" t="s">
        <v>29</v>
      </c>
      <c r="E113" s="5">
        <v>40</v>
      </c>
      <c r="F113" s="6">
        <v>175</v>
      </c>
      <c r="G113" s="6">
        <v>225</v>
      </c>
      <c r="H113" s="7">
        <v>325</v>
      </c>
      <c r="I113" s="11">
        <f t="shared" ref="I113" si="127">(G113-F113)*E113</f>
        <v>2000</v>
      </c>
      <c r="J113" s="12">
        <f>(H113-G113)*E113</f>
        <v>4000</v>
      </c>
      <c r="K113" s="13">
        <f t="shared" ref="K113" si="128">(I113+J113)</f>
        <v>6000</v>
      </c>
    </row>
    <row r="114" spans="1:12" ht="18" customHeight="1">
      <c r="A114" s="9">
        <v>43382</v>
      </c>
      <c r="B114" s="4" t="s">
        <v>17</v>
      </c>
      <c r="C114" s="4">
        <v>24800</v>
      </c>
      <c r="D114" s="4" t="s">
        <v>29</v>
      </c>
      <c r="E114" s="5">
        <v>40</v>
      </c>
      <c r="F114" s="6">
        <v>145</v>
      </c>
      <c r="G114" s="6">
        <v>95</v>
      </c>
      <c r="H114" s="7">
        <v>0</v>
      </c>
      <c r="I114" s="11">
        <f t="shared" ref="I114:I116" si="129">(G114-F114)*E114</f>
        <v>-2000</v>
      </c>
      <c r="J114" s="12">
        <v>0</v>
      </c>
      <c r="K114" s="14">
        <f t="shared" ref="K114:K116" si="130">(I114+J114)</f>
        <v>-2000</v>
      </c>
    </row>
    <row r="115" spans="1:12" ht="18" customHeight="1">
      <c r="A115" s="9">
        <v>43381</v>
      </c>
      <c r="B115" s="4" t="s">
        <v>17</v>
      </c>
      <c r="C115" s="4">
        <v>10400</v>
      </c>
      <c r="D115" s="4" t="s">
        <v>29</v>
      </c>
      <c r="E115" s="5">
        <v>75</v>
      </c>
      <c r="F115" s="6">
        <v>165</v>
      </c>
      <c r="G115" s="6">
        <v>180</v>
      </c>
      <c r="H115" s="7">
        <v>0</v>
      </c>
      <c r="I115" s="11">
        <f t="shared" si="129"/>
        <v>1125</v>
      </c>
      <c r="J115" s="12">
        <v>0</v>
      </c>
      <c r="K115" s="13">
        <f t="shared" si="130"/>
        <v>1125</v>
      </c>
    </row>
    <row r="116" spans="1:12" ht="18" customHeight="1">
      <c r="A116" s="9">
        <v>43381</v>
      </c>
      <c r="B116" s="4" t="s">
        <v>16</v>
      </c>
      <c r="C116" s="4">
        <v>24800</v>
      </c>
      <c r="D116" s="4" t="s">
        <v>29</v>
      </c>
      <c r="E116" s="5">
        <v>40</v>
      </c>
      <c r="F116" s="6">
        <v>180</v>
      </c>
      <c r="G116" s="6">
        <v>200</v>
      </c>
      <c r="H116" s="7">
        <v>0</v>
      </c>
      <c r="I116" s="11">
        <f t="shared" si="129"/>
        <v>800</v>
      </c>
      <c r="J116" s="12">
        <v>0</v>
      </c>
      <c r="K116" s="13">
        <f t="shared" si="130"/>
        <v>800</v>
      </c>
    </row>
    <row r="117" spans="1:12" ht="18" customHeight="1">
      <c r="A117" s="9">
        <v>43378</v>
      </c>
      <c r="B117" s="4" t="s">
        <v>16</v>
      </c>
      <c r="C117" s="4">
        <v>25000</v>
      </c>
      <c r="D117" s="4" t="s">
        <v>29</v>
      </c>
      <c r="E117" s="5">
        <v>40</v>
      </c>
      <c r="F117" s="6">
        <v>240</v>
      </c>
      <c r="G117" s="6">
        <v>290</v>
      </c>
      <c r="H117" s="7">
        <v>0</v>
      </c>
      <c r="I117" s="11">
        <f t="shared" ref="I117" si="131">(G117-F117)*E117</f>
        <v>2000</v>
      </c>
      <c r="J117" s="12">
        <v>0</v>
      </c>
      <c r="K117" s="13">
        <f t="shared" ref="K117" si="132">(I117+J117)</f>
        <v>2000</v>
      </c>
    </row>
    <row r="118" spans="1:12" ht="18" customHeight="1">
      <c r="A118" s="9">
        <v>43377</v>
      </c>
      <c r="B118" s="4" t="s">
        <v>16</v>
      </c>
      <c r="C118" s="4">
        <v>24500</v>
      </c>
      <c r="D118" s="4" t="s">
        <v>29</v>
      </c>
      <c r="E118" s="5">
        <v>40</v>
      </c>
      <c r="F118" s="6">
        <v>125</v>
      </c>
      <c r="G118" s="6">
        <v>175</v>
      </c>
      <c r="H118" s="7">
        <v>275</v>
      </c>
      <c r="I118" s="11">
        <f t="shared" ref="I118:I120" si="133">(G118-F118)*E118</f>
        <v>2000</v>
      </c>
      <c r="J118" s="12">
        <f>(H118-G118)*E118</f>
        <v>4000</v>
      </c>
      <c r="K118" s="13">
        <f t="shared" ref="K118:K120" si="134">(I118+J118)</f>
        <v>6000</v>
      </c>
    </row>
    <row r="119" spans="1:12" ht="18" customHeight="1">
      <c r="A119" s="9">
        <v>43377</v>
      </c>
      <c r="B119" s="4" t="s">
        <v>12</v>
      </c>
      <c r="C119" s="4">
        <v>10800</v>
      </c>
      <c r="D119" s="4" t="s">
        <v>29</v>
      </c>
      <c r="E119" s="5">
        <v>75</v>
      </c>
      <c r="F119" s="6">
        <v>150</v>
      </c>
      <c r="G119" s="6">
        <v>130</v>
      </c>
      <c r="H119" s="7">
        <v>0</v>
      </c>
      <c r="I119" s="11">
        <f t="shared" si="133"/>
        <v>-1500</v>
      </c>
      <c r="J119" s="12">
        <v>0</v>
      </c>
      <c r="K119" s="14">
        <f t="shared" si="134"/>
        <v>-1500</v>
      </c>
    </row>
    <row r="120" spans="1:12" ht="18" customHeight="1">
      <c r="A120" s="9">
        <v>43376</v>
      </c>
      <c r="B120" s="4" t="s">
        <v>12</v>
      </c>
      <c r="C120" s="4">
        <v>11000</v>
      </c>
      <c r="D120" s="4" t="s">
        <v>29</v>
      </c>
      <c r="E120" s="5">
        <v>75</v>
      </c>
      <c r="F120" s="6">
        <v>185</v>
      </c>
      <c r="G120" s="6">
        <v>165</v>
      </c>
      <c r="H120" s="7">
        <v>0</v>
      </c>
      <c r="I120" s="11">
        <f t="shared" si="133"/>
        <v>-1500</v>
      </c>
      <c r="J120" s="12">
        <v>0</v>
      </c>
      <c r="K120" s="14">
        <f t="shared" si="134"/>
        <v>-1500</v>
      </c>
    </row>
    <row r="121" spans="1:12" ht="18" customHeight="1">
      <c r="A121" s="9">
        <v>43376</v>
      </c>
      <c r="B121" s="4" t="s">
        <v>14</v>
      </c>
      <c r="C121" s="4">
        <v>25000</v>
      </c>
      <c r="D121" s="4" t="s">
        <v>29</v>
      </c>
      <c r="E121" s="5">
        <v>75</v>
      </c>
      <c r="F121" s="6">
        <v>135</v>
      </c>
      <c r="G121" s="6">
        <v>150</v>
      </c>
      <c r="H121" s="7">
        <v>0</v>
      </c>
      <c r="I121" s="11">
        <f t="shared" ref="I121" si="135">(G121-F121)*E121</f>
        <v>1125</v>
      </c>
      <c r="J121" s="12">
        <v>0</v>
      </c>
      <c r="K121" s="13">
        <f t="shared" ref="K121" si="136">(I121+J121)</f>
        <v>1125</v>
      </c>
    </row>
    <row r="122" spans="1:12" ht="18" customHeight="1">
      <c r="A122" s="9">
        <v>43374</v>
      </c>
      <c r="B122" s="4" t="s">
        <v>12</v>
      </c>
      <c r="C122" s="4">
        <v>11000</v>
      </c>
      <c r="D122" s="4" t="s">
        <v>29</v>
      </c>
      <c r="E122" s="5">
        <v>75</v>
      </c>
      <c r="F122" s="6">
        <v>185</v>
      </c>
      <c r="G122" s="6">
        <v>205</v>
      </c>
      <c r="H122" s="7">
        <v>0</v>
      </c>
      <c r="I122" s="11">
        <f t="shared" ref="I122" si="137">(G122-F122)*E122</f>
        <v>1500</v>
      </c>
      <c r="J122" s="12">
        <v>0</v>
      </c>
      <c r="K122" s="13">
        <f t="shared" ref="K122" si="138">(I122+J122)</f>
        <v>1500</v>
      </c>
    </row>
    <row r="123" spans="1:12" ht="18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</row>
    <row r="124" spans="1:12" ht="18" customHeight="1">
      <c r="A124" s="9">
        <v>43371</v>
      </c>
      <c r="B124" s="4" t="s">
        <v>14</v>
      </c>
      <c r="C124" s="4">
        <v>25000</v>
      </c>
      <c r="D124" s="4" t="s">
        <v>30</v>
      </c>
      <c r="E124" s="5">
        <v>40</v>
      </c>
      <c r="F124" s="6">
        <v>225</v>
      </c>
      <c r="G124" s="6">
        <v>300</v>
      </c>
      <c r="H124" s="7">
        <v>0</v>
      </c>
      <c r="I124" s="11">
        <f t="shared" ref="I124" si="139">(G124-F124)*E124</f>
        <v>3000</v>
      </c>
      <c r="J124" s="12">
        <v>0</v>
      </c>
      <c r="K124" s="13">
        <f t="shared" ref="K124" si="140">(I124+J124)</f>
        <v>3000</v>
      </c>
      <c r="L124" s="16">
        <v>0.73</v>
      </c>
    </row>
    <row r="125" spans="1:12" ht="18" customHeight="1">
      <c r="A125" s="9">
        <v>43369</v>
      </c>
      <c r="B125" s="4" t="s">
        <v>14</v>
      </c>
      <c r="C125" s="4">
        <v>25000</v>
      </c>
      <c r="D125" s="4" t="s">
        <v>29</v>
      </c>
      <c r="E125" s="5">
        <v>40</v>
      </c>
      <c r="F125" s="6">
        <v>355</v>
      </c>
      <c r="G125" s="6">
        <v>395</v>
      </c>
      <c r="H125" s="7">
        <v>495</v>
      </c>
      <c r="I125" s="11">
        <f t="shared" ref="I125" si="141">(G125-F125)*E125</f>
        <v>1600</v>
      </c>
      <c r="J125" s="12">
        <f>(H125-G125)*E125</f>
        <v>4000</v>
      </c>
      <c r="K125" s="13">
        <f t="shared" ref="K125" si="142">(I125+J125)</f>
        <v>5600</v>
      </c>
    </row>
    <row r="126" spans="1:12" ht="18" customHeight="1">
      <c r="A126" s="9">
        <v>43368</v>
      </c>
      <c r="B126" s="4" t="s">
        <v>12</v>
      </c>
      <c r="C126" s="4">
        <v>11000</v>
      </c>
      <c r="D126" s="4" t="s">
        <v>30</v>
      </c>
      <c r="E126" s="5">
        <v>75</v>
      </c>
      <c r="F126" s="6">
        <v>85</v>
      </c>
      <c r="G126" s="6">
        <v>65</v>
      </c>
      <c r="H126" s="7">
        <v>0</v>
      </c>
      <c r="I126" s="11">
        <f t="shared" ref="I126:I127" si="143">(G126-F126)*E126</f>
        <v>-1500</v>
      </c>
      <c r="J126" s="12">
        <v>0</v>
      </c>
      <c r="K126" s="14">
        <f t="shared" ref="K126:K127" si="144">(I126+J126)</f>
        <v>-1500</v>
      </c>
    </row>
    <row r="127" spans="1:12" ht="18" customHeight="1">
      <c r="A127" s="9">
        <v>43368</v>
      </c>
      <c r="B127" s="4" t="s">
        <v>12</v>
      </c>
      <c r="C127" s="4">
        <v>11000</v>
      </c>
      <c r="D127" s="4" t="s">
        <v>29</v>
      </c>
      <c r="E127" s="5">
        <v>75</v>
      </c>
      <c r="F127" s="6">
        <v>85</v>
      </c>
      <c r="G127" s="6">
        <v>105</v>
      </c>
      <c r="H127" s="7">
        <v>0</v>
      </c>
      <c r="I127" s="11">
        <f t="shared" si="143"/>
        <v>1500</v>
      </c>
      <c r="J127" s="12">
        <v>0</v>
      </c>
      <c r="K127" s="13">
        <f t="shared" si="144"/>
        <v>1500</v>
      </c>
    </row>
    <row r="128" spans="1:12" ht="18" customHeight="1">
      <c r="A128" s="9">
        <v>43367</v>
      </c>
      <c r="B128" s="4" t="s">
        <v>12</v>
      </c>
      <c r="C128" s="4">
        <v>11000</v>
      </c>
      <c r="D128" s="4" t="s">
        <v>30</v>
      </c>
      <c r="E128" s="5">
        <v>75</v>
      </c>
      <c r="F128" s="6">
        <v>75</v>
      </c>
      <c r="G128" s="6">
        <v>95</v>
      </c>
      <c r="H128" s="7">
        <v>0</v>
      </c>
      <c r="I128" s="11">
        <f t="shared" ref="I128" si="145">(G128-F128)*E128</f>
        <v>1500</v>
      </c>
      <c r="J128" s="12">
        <v>0</v>
      </c>
      <c r="K128" s="13">
        <f t="shared" ref="K128" si="146">(I128+J128)</f>
        <v>1500</v>
      </c>
    </row>
    <row r="129" spans="1:11" ht="18" customHeight="1">
      <c r="A129" s="9">
        <v>43364</v>
      </c>
      <c r="B129" s="4" t="s">
        <v>12</v>
      </c>
      <c r="C129" s="4">
        <v>11000</v>
      </c>
      <c r="D129" s="4" t="s">
        <v>29</v>
      </c>
      <c r="E129" s="5">
        <v>75</v>
      </c>
      <c r="F129" s="6">
        <v>145</v>
      </c>
      <c r="G129" s="6">
        <v>160</v>
      </c>
      <c r="H129" s="7">
        <v>180</v>
      </c>
      <c r="I129" s="11">
        <f t="shared" ref="I129" si="147">(G129-F129)*E129</f>
        <v>1125</v>
      </c>
      <c r="J129" s="12">
        <f>(H129-G129)*E129</f>
        <v>1500</v>
      </c>
      <c r="K129" s="13">
        <f t="shared" ref="K129" si="148">(I129+J129)</f>
        <v>2625</v>
      </c>
    </row>
    <row r="130" spans="1:11" ht="18" customHeight="1">
      <c r="A130" s="9">
        <v>43364</v>
      </c>
      <c r="B130" s="4" t="s">
        <v>14</v>
      </c>
      <c r="C130" s="4">
        <v>26300</v>
      </c>
      <c r="D130" s="4" t="s">
        <v>29</v>
      </c>
      <c r="E130" s="5">
        <v>40</v>
      </c>
      <c r="F130" s="6">
        <v>280</v>
      </c>
      <c r="G130" s="6">
        <v>230</v>
      </c>
      <c r="H130" s="7">
        <v>0</v>
      </c>
      <c r="I130" s="11">
        <f t="shared" ref="I130" si="149">(G130-F130)*E130</f>
        <v>-2000</v>
      </c>
      <c r="J130" s="12">
        <v>0</v>
      </c>
      <c r="K130" s="14">
        <f t="shared" ref="K130" si="150">(I130+J130)</f>
        <v>-2000</v>
      </c>
    </row>
    <row r="131" spans="1:11" ht="18" customHeight="1">
      <c r="A131" s="9">
        <v>43362</v>
      </c>
      <c r="B131" s="4" t="s">
        <v>12</v>
      </c>
      <c r="C131" s="4">
        <v>11200</v>
      </c>
      <c r="D131" s="4" t="s">
        <v>29</v>
      </c>
      <c r="E131" s="5">
        <v>75</v>
      </c>
      <c r="F131" s="6">
        <v>120</v>
      </c>
      <c r="G131" s="6">
        <v>130</v>
      </c>
      <c r="H131" s="7">
        <v>0</v>
      </c>
      <c r="I131" s="11">
        <f t="shared" ref="I131" si="151">(G131-F131)*E131</f>
        <v>750</v>
      </c>
      <c r="J131" s="12">
        <v>0</v>
      </c>
      <c r="K131" s="13">
        <f t="shared" ref="K131" si="152">(I131+J131)</f>
        <v>750</v>
      </c>
    </row>
    <row r="132" spans="1:11" ht="18" customHeight="1">
      <c r="A132" s="9">
        <v>43362</v>
      </c>
      <c r="B132" s="4" t="s">
        <v>14</v>
      </c>
      <c r="C132" s="4">
        <v>26400</v>
      </c>
      <c r="D132" s="4" t="s">
        <v>29</v>
      </c>
      <c r="E132" s="5">
        <v>40</v>
      </c>
      <c r="F132" s="6">
        <v>170</v>
      </c>
      <c r="G132" s="6">
        <v>120</v>
      </c>
      <c r="H132" s="7">
        <v>0</v>
      </c>
      <c r="I132" s="11">
        <f t="shared" ref="I132" si="153">(G132-F132)*E132</f>
        <v>-2000</v>
      </c>
      <c r="J132" s="12">
        <v>0</v>
      </c>
      <c r="K132" s="14">
        <f t="shared" ref="K132" si="154">(I132+J132)</f>
        <v>-2000</v>
      </c>
    </row>
    <row r="133" spans="1:11" ht="18" customHeight="1">
      <c r="A133" s="9">
        <v>43360</v>
      </c>
      <c r="B133" s="4" t="s">
        <v>14</v>
      </c>
      <c r="C133" s="4">
        <v>26800</v>
      </c>
      <c r="D133" s="4" t="s">
        <v>29</v>
      </c>
      <c r="E133" s="5">
        <v>40</v>
      </c>
      <c r="F133" s="6">
        <v>140</v>
      </c>
      <c r="G133" s="6">
        <v>190</v>
      </c>
      <c r="H133" s="7">
        <v>0</v>
      </c>
      <c r="I133" s="11">
        <f t="shared" ref="I133:I135" si="155">(G133-F133)*E133</f>
        <v>2000</v>
      </c>
      <c r="J133" s="12">
        <v>0</v>
      </c>
      <c r="K133" s="13">
        <f t="shared" ref="K133:K135" si="156">(I133+J133)</f>
        <v>2000</v>
      </c>
    </row>
    <row r="134" spans="1:11" ht="18" customHeight="1">
      <c r="A134" s="9">
        <v>43360</v>
      </c>
      <c r="B134" s="4" t="s">
        <v>17</v>
      </c>
      <c r="C134" s="4">
        <v>11400</v>
      </c>
      <c r="D134" s="4" t="s">
        <v>29</v>
      </c>
      <c r="E134" s="5">
        <v>75</v>
      </c>
      <c r="F134" s="6">
        <v>110</v>
      </c>
      <c r="G134" s="6">
        <v>125</v>
      </c>
      <c r="H134" s="7">
        <v>0</v>
      </c>
      <c r="I134" s="11">
        <f t="shared" si="155"/>
        <v>1125</v>
      </c>
      <c r="J134" s="12">
        <v>0</v>
      </c>
      <c r="K134" s="13">
        <f t="shared" si="156"/>
        <v>1125</v>
      </c>
    </row>
    <row r="135" spans="1:11" ht="18" customHeight="1">
      <c r="A135" s="9">
        <v>43357</v>
      </c>
      <c r="B135" s="4" t="s">
        <v>14</v>
      </c>
      <c r="C135" s="4">
        <v>27000</v>
      </c>
      <c r="D135" s="4" t="s">
        <v>29</v>
      </c>
      <c r="E135" s="5">
        <v>40</v>
      </c>
      <c r="F135" s="6">
        <v>245</v>
      </c>
      <c r="G135" s="6">
        <v>285</v>
      </c>
      <c r="H135" s="7">
        <v>0</v>
      </c>
      <c r="I135" s="11">
        <f t="shared" si="155"/>
        <v>1600</v>
      </c>
      <c r="J135" s="12">
        <v>0</v>
      </c>
      <c r="K135" s="13">
        <f t="shared" si="156"/>
        <v>1600</v>
      </c>
    </row>
    <row r="136" spans="1:11" ht="18" customHeight="1">
      <c r="A136" s="9">
        <v>43355</v>
      </c>
      <c r="B136" s="4" t="s">
        <v>17</v>
      </c>
      <c r="C136" s="4">
        <v>11200</v>
      </c>
      <c r="D136" s="4" t="s">
        <v>29</v>
      </c>
      <c r="E136" s="5">
        <v>75</v>
      </c>
      <c r="F136" s="6">
        <v>180</v>
      </c>
      <c r="G136" s="6">
        <v>195</v>
      </c>
      <c r="H136" s="7">
        <v>220</v>
      </c>
      <c r="I136" s="11">
        <f t="shared" ref="I136" si="157">(G136-F136)*E136</f>
        <v>1125</v>
      </c>
      <c r="J136" s="12">
        <f t="shared" ref="J136:J141" si="158">(H136-G136)*E136</f>
        <v>1875</v>
      </c>
      <c r="K136" s="13">
        <f t="shared" ref="K136" si="159">(I136+J136)</f>
        <v>3000</v>
      </c>
    </row>
    <row r="137" spans="1:11" ht="18" customHeight="1">
      <c r="A137" s="9">
        <v>43354</v>
      </c>
      <c r="B137" s="4" t="s">
        <v>14</v>
      </c>
      <c r="C137" s="4">
        <v>27100</v>
      </c>
      <c r="D137" s="4" t="s">
        <v>29</v>
      </c>
      <c r="E137" s="5">
        <v>40</v>
      </c>
      <c r="F137" s="6">
        <v>240</v>
      </c>
      <c r="G137" s="6">
        <v>190</v>
      </c>
      <c r="H137" s="7">
        <v>0</v>
      </c>
      <c r="I137" s="11">
        <f t="shared" ref="I137" si="160">(G137-F137)*E137</f>
        <v>-2000</v>
      </c>
      <c r="J137" s="12">
        <v>0</v>
      </c>
      <c r="K137" s="14">
        <f t="shared" ref="K137" si="161">(I137+J137)</f>
        <v>-2000</v>
      </c>
    </row>
    <row r="138" spans="1:11" ht="18" customHeight="1">
      <c r="A138" s="9">
        <v>43353</v>
      </c>
      <c r="B138" s="4" t="s">
        <v>17</v>
      </c>
      <c r="C138" s="4">
        <v>11500</v>
      </c>
      <c r="D138" s="4" t="s">
        <v>29</v>
      </c>
      <c r="E138" s="5">
        <v>75</v>
      </c>
      <c r="F138" s="6">
        <v>135</v>
      </c>
      <c r="G138" s="6">
        <v>145</v>
      </c>
      <c r="H138" s="7">
        <v>0</v>
      </c>
      <c r="I138" s="11">
        <f t="shared" ref="I138" si="162">(G138-F138)*E138</f>
        <v>750</v>
      </c>
      <c r="J138" s="12">
        <v>0</v>
      </c>
      <c r="K138" s="13">
        <f t="shared" ref="K138" si="163">(I138+J138)</f>
        <v>750</v>
      </c>
    </row>
    <row r="139" spans="1:11" ht="18" customHeight="1">
      <c r="A139" s="9">
        <v>43350</v>
      </c>
      <c r="B139" s="4" t="s">
        <v>17</v>
      </c>
      <c r="C139" s="4">
        <v>11600</v>
      </c>
      <c r="D139" s="4" t="s">
        <v>29</v>
      </c>
      <c r="E139" s="5">
        <v>75</v>
      </c>
      <c r="F139" s="6">
        <v>115</v>
      </c>
      <c r="G139" s="6">
        <v>130</v>
      </c>
      <c r="H139" s="7">
        <v>150</v>
      </c>
      <c r="I139" s="11">
        <f t="shared" ref="I139" si="164">(G139-F139)*E139</f>
        <v>1125</v>
      </c>
      <c r="J139" s="12">
        <f t="shared" si="158"/>
        <v>1500</v>
      </c>
      <c r="K139" s="13">
        <f t="shared" ref="K139" si="165">(I139+J139)</f>
        <v>2625</v>
      </c>
    </row>
    <row r="140" spans="1:11" ht="18" customHeight="1">
      <c r="A140" s="9">
        <v>43349</v>
      </c>
      <c r="B140" s="4" t="s">
        <v>14</v>
      </c>
      <c r="C140" s="4">
        <v>27100</v>
      </c>
      <c r="D140" s="4" t="s">
        <v>29</v>
      </c>
      <c r="E140" s="5">
        <v>40</v>
      </c>
      <c r="F140" s="6">
        <v>245</v>
      </c>
      <c r="G140" s="6">
        <v>295</v>
      </c>
      <c r="H140" s="7">
        <v>395</v>
      </c>
      <c r="I140" s="11">
        <f t="shared" ref="I140" si="166">(G140-F140)*E140</f>
        <v>2000</v>
      </c>
      <c r="J140" s="12">
        <f t="shared" si="158"/>
        <v>4000</v>
      </c>
      <c r="K140" s="13">
        <f t="shared" ref="K140" si="167">(I140+J140)</f>
        <v>6000</v>
      </c>
    </row>
    <row r="141" spans="1:11" ht="18" customHeight="1">
      <c r="A141" s="9">
        <v>43348</v>
      </c>
      <c r="B141" s="4" t="s">
        <v>14</v>
      </c>
      <c r="C141" s="4">
        <v>27000</v>
      </c>
      <c r="D141" s="4" t="s">
        <v>29</v>
      </c>
      <c r="E141" s="5">
        <v>40</v>
      </c>
      <c r="F141" s="6">
        <v>255</v>
      </c>
      <c r="G141" s="6">
        <v>295</v>
      </c>
      <c r="H141" s="7">
        <v>345</v>
      </c>
      <c r="I141" s="11">
        <f t="shared" ref="I141:I142" si="168">(G141-F141)*E141</f>
        <v>1600</v>
      </c>
      <c r="J141" s="12">
        <f t="shared" si="158"/>
        <v>2000</v>
      </c>
      <c r="K141" s="13">
        <f t="shared" ref="K141:K142" si="169">(I141+J141)</f>
        <v>3600</v>
      </c>
    </row>
    <row r="142" spans="1:11" ht="18" customHeight="1">
      <c r="A142" s="9">
        <v>43347</v>
      </c>
      <c r="B142" s="4" t="s">
        <v>17</v>
      </c>
      <c r="C142" s="4">
        <v>11500</v>
      </c>
      <c r="D142" s="4" t="s">
        <v>29</v>
      </c>
      <c r="E142" s="5">
        <v>75</v>
      </c>
      <c r="F142" s="6">
        <v>210</v>
      </c>
      <c r="G142" s="6">
        <v>190</v>
      </c>
      <c r="H142" s="7">
        <v>0</v>
      </c>
      <c r="I142" s="11">
        <f t="shared" si="168"/>
        <v>-1500</v>
      </c>
      <c r="J142" s="12">
        <v>0</v>
      </c>
      <c r="K142" s="14">
        <f t="shared" si="169"/>
        <v>-1500</v>
      </c>
    </row>
    <row r="143" spans="1:11" ht="18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</row>
    <row r="144" spans="1:11" ht="18" customHeight="1">
      <c r="A144" s="9">
        <v>43343</v>
      </c>
      <c r="B144" s="4" t="s">
        <v>17</v>
      </c>
      <c r="C144" s="4">
        <v>11700</v>
      </c>
      <c r="D144" s="4" t="s">
        <v>29</v>
      </c>
      <c r="E144" s="5">
        <v>75</v>
      </c>
      <c r="F144" s="6">
        <v>145</v>
      </c>
      <c r="G144" s="6">
        <v>160</v>
      </c>
      <c r="H144" s="7">
        <v>0</v>
      </c>
      <c r="I144" s="11">
        <f t="shared" ref="I144:I145" si="170">(G144-F144)*E144</f>
        <v>1125</v>
      </c>
      <c r="J144" s="12">
        <v>0</v>
      </c>
      <c r="K144" s="13">
        <f t="shared" ref="K144:K145" si="171">(I144+J144)</f>
        <v>1125</v>
      </c>
    </row>
    <row r="145" spans="1:11" ht="18" customHeight="1">
      <c r="A145" s="9">
        <v>43343</v>
      </c>
      <c r="B145" s="4" t="s">
        <v>14</v>
      </c>
      <c r="C145" s="4">
        <v>28000</v>
      </c>
      <c r="D145" s="4" t="s">
        <v>29</v>
      </c>
      <c r="E145" s="5">
        <v>40</v>
      </c>
      <c r="F145" s="6">
        <v>235</v>
      </c>
      <c r="G145" s="6">
        <v>185</v>
      </c>
      <c r="H145" s="7">
        <v>0</v>
      </c>
      <c r="I145" s="11">
        <f t="shared" si="170"/>
        <v>-2000</v>
      </c>
      <c r="J145" s="12">
        <v>0</v>
      </c>
      <c r="K145" s="13">
        <f t="shared" si="171"/>
        <v>-2000</v>
      </c>
    </row>
    <row r="146" spans="1:11" ht="18" customHeight="1">
      <c r="A146" s="9">
        <v>43342</v>
      </c>
      <c r="B146" s="4" t="s">
        <v>14</v>
      </c>
      <c r="C146" s="4">
        <v>27800</v>
      </c>
      <c r="D146" s="4" t="s">
        <v>29</v>
      </c>
      <c r="E146" s="5">
        <v>40</v>
      </c>
      <c r="F146" s="6">
        <v>275</v>
      </c>
      <c r="G146" s="6">
        <v>325</v>
      </c>
      <c r="H146" s="7">
        <v>375</v>
      </c>
      <c r="I146" s="11">
        <f t="shared" ref="I146" si="172">(G146-F146)*E146</f>
        <v>2000</v>
      </c>
      <c r="J146" s="12">
        <f>(H146-G146)*E146</f>
        <v>2000</v>
      </c>
      <c r="K146" s="13">
        <f t="shared" ref="K146" si="173">(I146+J146)</f>
        <v>4000</v>
      </c>
    </row>
    <row r="147" spans="1:11" ht="18" customHeight="1">
      <c r="A147" s="9">
        <v>43341</v>
      </c>
      <c r="B147" s="4" t="s">
        <v>17</v>
      </c>
      <c r="C147" s="4">
        <v>11500</v>
      </c>
      <c r="D147" s="4" t="s">
        <v>29</v>
      </c>
      <c r="E147" s="5">
        <v>75</v>
      </c>
      <c r="F147" s="6">
        <v>230</v>
      </c>
      <c r="G147" s="6">
        <v>215</v>
      </c>
      <c r="H147" s="7">
        <v>0</v>
      </c>
      <c r="I147" s="11">
        <f t="shared" ref="I147" si="174">(G147-F147)*E147</f>
        <v>-1125</v>
      </c>
      <c r="J147" s="12">
        <v>0</v>
      </c>
      <c r="K147" s="13">
        <f t="shared" ref="K147" si="175">(I147+J147)</f>
        <v>-1125</v>
      </c>
    </row>
    <row r="148" spans="1:11" ht="18" customHeight="1">
      <c r="A148" s="9">
        <v>43340</v>
      </c>
      <c r="B148" s="4" t="s">
        <v>14</v>
      </c>
      <c r="C148" s="4">
        <v>28000</v>
      </c>
      <c r="D148" s="4" t="s">
        <v>29</v>
      </c>
      <c r="E148" s="5">
        <v>40</v>
      </c>
      <c r="F148" s="6">
        <v>235</v>
      </c>
      <c r="G148" s="6">
        <v>275</v>
      </c>
      <c r="H148" s="7">
        <v>325</v>
      </c>
      <c r="I148" s="11">
        <f t="shared" ref="I148" si="176">(G148-F148)*E148</f>
        <v>1600</v>
      </c>
      <c r="J148" s="12">
        <f>(H148-G148)*E148</f>
        <v>2000</v>
      </c>
      <c r="K148" s="13">
        <f t="shared" ref="K148" si="177">(I148+J148)</f>
        <v>3600</v>
      </c>
    </row>
    <row r="149" spans="1:11" ht="18" customHeight="1">
      <c r="A149" s="9">
        <v>43339</v>
      </c>
      <c r="B149" s="4" t="s">
        <v>17</v>
      </c>
      <c r="C149" s="4">
        <v>11500</v>
      </c>
      <c r="D149" s="4" t="s">
        <v>29</v>
      </c>
      <c r="E149" s="5">
        <v>75</v>
      </c>
      <c r="F149" s="6">
        <v>190</v>
      </c>
      <c r="G149" s="6">
        <v>205</v>
      </c>
      <c r="H149" s="7">
        <v>0</v>
      </c>
      <c r="I149" s="11">
        <f t="shared" ref="I149" si="178">(G149-F149)*E149</f>
        <v>1125</v>
      </c>
      <c r="J149" s="12">
        <v>0</v>
      </c>
      <c r="K149" s="13">
        <f t="shared" ref="K149" si="179">(I149+J149)</f>
        <v>1125</v>
      </c>
    </row>
    <row r="150" spans="1:11" ht="18" customHeight="1">
      <c r="A150" s="9">
        <v>43335</v>
      </c>
      <c r="B150" s="4" t="s">
        <v>17</v>
      </c>
      <c r="C150" s="4">
        <v>11500</v>
      </c>
      <c r="D150" s="4" t="s">
        <v>29</v>
      </c>
      <c r="E150" s="5">
        <v>75</v>
      </c>
      <c r="F150" s="6">
        <v>115</v>
      </c>
      <c r="G150" s="6">
        <v>130</v>
      </c>
      <c r="H150" s="7">
        <v>0</v>
      </c>
      <c r="I150" s="11">
        <f t="shared" ref="I150:I151" si="180">(G150-F150)*E150</f>
        <v>1125</v>
      </c>
      <c r="J150" s="12">
        <v>0</v>
      </c>
      <c r="K150" s="13">
        <f t="shared" ref="K150:K151" si="181">(I150+J150)</f>
        <v>1125</v>
      </c>
    </row>
    <row r="151" spans="1:11" ht="18" customHeight="1">
      <c r="A151" s="9">
        <v>43333</v>
      </c>
      <c r="B151" s="4" t="s">
        <v>17</v>
      </c>
      <c r="C151" s="4">
        <v>11300</v>
      </c>
      <c r="D151" s="4" t="s">
        <v>29</v>
      </c>
      <c r="E151" s="5">
        <v>75</v>
      </c>
      <c r="F151" s="6">
        <v>290</v>
      </c>
      <c r="G151" s="6">
        <v>304</v>
      </c>
      <c r="H151" s="7">
        <v>0</v>
      </c>
      <c r="I151" s="11">
        <f t="shared" si="180"/>
        <v>1050</v>
      </c>
      <c r="J151" s="12">
        <v>0</v>
      </c>
      <c r="K151" s="13">
        <f t="shared" si="181"/>
        <v>1050</v>
      </c>
    </row>
    <row r="152" spans="1:11" ht="18" customHeight="1">
      <c r="A152" s="9">
        <v>43332</v>
      </c>
      <c r="B152" s="4" t="s">
        <v>17</v>
      </c>
      <c r="C152" s="4">
        <v>11400</v>
      </c>
      <c r="D152" s="4" t="s">
        <v>29</v>
      </c>
      <c r="E152" s="5">
        <v>75</v>
      </c>
      <c r="F152" s="6">
        <v>195</v>
      </c>
      <c r="G152" s="6">
        <v>209</v>
      </c>
      <c r="H152" s="7">
        <v>0</v>
      </c>
      <c r="I152" s="11">
        <f t="shared" ref="I152" si="182">(G152-F152)*E152</f>
        <v>1050</v>
      </c>
      <c r="J152" s="12">
        <v>0</v>
      </c>
      <c r="K152" s="13">
        <f t="shared" ref="K152" si="183">(I152+J152)</f>
        <v>1050</v>
      </c>
    </row>
    <row r="153" spans="1:11" ht="18" customHeight="1">
      <c r="A153" s="9">
        <v>43329</v>
      </c>
      <c r="B153" s="4" t="s">
        <v>17</v>
      </c>
      <c r="C153" s="4">
        <v>11400</v>
      </c>
      <c r="D153" s="4" t="s">
        <v>29</v>
      </c>
      <c r="E153" s="5">
        <v>75</v>
      </c>
      <c r="F153" s="6">
        <v>145</v>
      </c>
      <c r="G153" s="6">
        <v>154</v>
      </c>
      <c r="H153" s="7">
        <v>0</v>
      </c>
      <c r="I153" s="11">
        <f t="shared" ref="I153" si="184">(G153-F153)*E153</f>
        <v>675</v>
      </c>
      <c r="J153" s="12">
        <v>0</v>
      </c>
      <c r="K153" s="13">
        <f t="shared" ref="K153" si="185">(I153+J153)</f>
        <v>675</v>
      </c>
    </row>
    <row r="154" spans="1:11" ht="18" customHeight="1">
      <c r="A154" s="9">
        <v>43328</v>
      </c>
      <c r="B154" s="4" t="s">
        <v>14</v>
      </c>
      <c r="C154" s="4">
        <v>27800</v>
      </c>
      <c r="D154" s="4" t="s">
        <v>29</v>
      </c>
      <c r="E154" s="5">
        <v>40</v>
      </c>
      <c r="F154" s="6">
        <v>80</v>
      </c>
      <c r="G154" s="6">
        <v>30</v>
      </c>
      <c r="H154" s="7">
        <v>0</v>
      </c>
      <c r="I154" s="11">
        <f t="shared" ref="I154" si="186">(G154-F154)*E154</f>
        <v>-2000</v>
      </c>
      <c r="J154" s="12">
        <v>0</v>
      </c>
      <c r="K154" s="13">
        <f t="shared" ref="K154" si="187">(I154+J154)</f>
        <v>-2000</v>
      </c>
    </row>
    <row r="155" spans="1:11" ht="18" customHeight="1">
      <c r="A155" s="9">
        <v>43326</v>
      </c>
      <c r="B155" s="4" t="s">
        <v>17</v>
      </c>
      <c r="C155" s="4">
        <v>11300</v>
      </c>
      <c r="D155" s="4" t="s">
        <v>29</v>
      </c>
      <c r="E155" s="5">
        <v>75</v>
      </c>
      <c r="F155" s="6">
        <v>210</v>
      </c>
      <c r="G155" s="6">
        <v>221</v>
      </c>
      <c r="H155" s="7">
        <v>0</v>
      </c>
      <c r="I155" s="11">
        <f t="shared" ref="I155" si="188">(G155-F155)*E155</f>
        <v>825</v>
      </c>
      <c r="J155" s="12">
        <v>0</v>
      </c>
      <c r="K155" s="13">
        <f t="shared" ref="K155" si="189">(I155+J155)</f>
        <v>825</v>
      </c>
    </row>
    <row r="156" spans="1:11" ht="18" customHeight="1">
      <c r="A156" s="9">
        <v>43325</v>
      </c>
      <c r="B156" s="4" t="s">
        <v>17</v>
      </c>
      <c r="C156" s="4">
        <v>11200</v>
      </c>
      <c r="D156" s="4" t="s">
        <v>29</v>
      </c>
      <c r="E156" s="5">
        <v>75</v>
      </c>
      <c r="F156" s="6">
        <v>250</v>
      </c>
      <c r="G156" s="6">
        <v>265</v>
      </c>
      <c r="H156" s="7">
        <v>0</v>
      </c>
      <c r="I156" s="11">
        <f t="shared" ref="I156" si="190">(G156-F156)*E156</f>
        <v>1125</v>
      </c>
      <c r="J156" s="12">
        <v>0</v>
      </c>
      <c r="K156" s="13">
        <f t="shared" ref="K156" si="191">(I156+J156)</f>
        <v>1125</v>
      </c>
    </row>
    <row r="157" spans="1:11" ht="18" customHeight="1">
      <c r="A157" s="9">
        <v>43322</v>
      </c>
      <c r="B157" s="4" t="s">
        <v>17</v>
      </c>
      <c r="C157" s="4">
        <v>11300</v>
      </c>
      <c r="D157" s="4" t="s">
        <v>29</v>
      </c>
      <c r="E157" s="5">
        <v>75</v>
      </c>
      <c r="F157" s="6">
        <v>210</v>
      </c>
      <c r="G157" s="6">
        <v>225</v>
      </c>
      <c r="H157" s="7">
        <v>0</v>
      </c>
      <c r="I157" s="11">
        <f t="shared" ref="I157" si="192">(G157-F157)*E157</f>
        <v>1125</v>
      </c>
      <c r="J157" s="12">
        <v>0</v>
      </c>
      <c r="K157" s="13">
        <f t="shared" ref="K157" si="193">(I157+J157)</f>
        <v>1125</v>
      </c>
    </row>
    <row r="158" spans="1:11" ht="18" customHeight="1">
      <c r="A158" s="9">
        <v>43321</v>
      </c>
      <c r="B158" s="4" t="s">
        <v>17</v>
      </c>
      <c r="C158" s="4">
        <v>11400</v>
      </c>
      <c r="D158" s="4" t="s">
        <v>29</v>
      </c>
      <c r="E158" s="5">
        <v>75</v>
      </c>
      <c r="F158" s="6">
        <v>160</v>
      </c>
      <c r="G158" s="6">
        <v>174</v>
      </c>
      <c r="H158" s="7">
        <v>0</v>
      </c>
      <c r="I158" s="11">
        <f t="shared" ref="I158" si="194">(G158-F158)*E158</f>
        <v>1050</v>
      </c>
      <c r="J158" s="12">
        <v>0</v>
      </c>
      <c r="K158" s="13">
        <f t="shared" ref="K158" si="195">(I158+J158)</f>
        <v>1050</v>
      </c>
    </row>
    <row r="159" spans="1:11" ht="18" customHeight="1">
      <c r="A159" s="9">
        <v>43320</v>
      </c>
      <c r="B159" s="4" t="s">
        <v>17</v>
      </c>
      <c r="C159" s="4">
        <v>11200</v>
      </c>
      <c r="D159" s="4" t="s">
        <v>29</v>
      </c>
      <c r="E159" s="5">
        <v>75</v>
      </c>
      <c r="F159" s="6">
        <v>295</v>
      </c>
      <c r="G159" s="6">
        <v>310</v>
      </c>
      <c r="H159" s="7">
        <v>0</v>
      </c>
      <c r="I159" s="11">
        <f t="shared" ref="I159:I161" si="196">(G159-F159)*E159</f>
        <v>1125</v>
      </c>
      <c r="J159" s="12">
        <v>0</v>
      </c>
      <c r="K159" s="13">
        <f t="shared" ref="K159:K161" si="197">(I159+J159)</f>
        <v>1125</v>
      </c>
    </row>
    <row r="160" spans="1:11" ht="18" customHeight="1">
      <c r="A160" s="9">
        <v>43319</v>
      </c>
      <c r="B160" s="4" t="s">
        <v>17</v>
      </c>
      <c r="C160" s="4">
        <v>11400</v>
      </c>
      <c r="D160" s="4" t="s">
        <v>29</v>
      </c>
      <c r="E160" s="5">
        <v>75</v>
      </c>
      <c r="F160" s="6">
        <v>130</v>
      </c>
      <c r="G160" s="6">
        <v>145</v>
      </c>
      <c r="H160" s="7">
        <v>230</v>
      </c>
      <c r="I160" s="11">
        <f t="shared" si="196"/>
        <v>1125</v>
      </c>
      <c r="J160" s="12">
        <f>(H160-G160)*E160</f>
        <v>6375</v>
      </c>
      <c r="K160" s="13">
        <f t="shared" si="197"/>
        <v>7500</v>
      </c>
    </row>
    <row r="161" spans="1:11" ht="18" customHeight="1">
      <c r="A161" s="9">
        <v>43318</v>
      </c>
      <c r="B161" s="4" t="s">
        <v>17</v>
      </c>
      <c r="C161" s="4">
        <v>11300</v>
      </c>
      <c r="D161" s="4" t="s">
        <v>29</v>
      </c>
      <c r="E161" s="5">
        <v>75</v>
      </c>
      <c r="F161" s="6">
        <v>195</v>
      </c>
      <c r="G161" s="6">
        <v>209</v>
      </c>
      <c r="H161" s="7">
        <v>0</v>
      </c>
      <c r="I161" s="11">
        <f t="shared" si="196"/>
        <v>1050</v>
      </c>
      <c r="J161" s="12">
        <v>0</v>
      </c>
      <c r="K161" s="13">
        <f t="shared" si="197"/>
        <v>1050</v>
      </c>
    </row>
    <row r="162" spans="1:11" ht="18" customHeight="1">
      <c r="A162" s="9">
        <v>43315</v>
      </c>
      <c r="B162" s="4" t="s">
        <v>17</v>
      </c>
      <c r="C162" s="4">
        <v>11300</v>
      </c>
      <c r="D162" s="4" t="s">
        <v>29</v>
      </c>
      <c r="E162" s="5">
        <v>75</v>
      </c>
      <c r="F162" s="6">
        <v>160</v>
      </c>
      <c r="G162" s="6">
        <v>175</v>
      </c>
      <c r="H162" s="7">
        <v>188</v>
      </c>
      <c r="I162" s="11">
        <f t="shared" ref="I162" si="198">(G162-F162)*E162</f>
        <v>1125</v>
      </c>
      <c r="J162" s="12">
        <f>(H162-G162)*E162</f>
        <v>975</v>
      </c>
      <c r="K162" s="13">
        <f t="shared" ref="K162" si="199">(I162+J162)</f>
        <v>2100</v>
      </c>
    </row>
    <row r="163" spans="1:11" ht="18" customHeight="1">
      <c r="A163" s="9">
        <v>43314</v>
      </c>
      <c r="B163" s="4" t="s">
        <v>17</v>
      </c>
      <c r="C163" s="4">
        <v>11200</v>
      </c>
      <c r="D163" s="4" t="s">
        <v>29</v>
      </c>
      <c r="E163" s="5">
        <v>75</v>
      </c>
      <c r="F163" s="6">
        <v>210</v>
      </c>
      <c r="G163" s="6">
        <v>190</v>
      </c>
      <c r="H163" s="7">
        <v>0</v>
      </c>
      <c r="I163" s="11">
        <f t="shared" ref="I163" si="200">(G163-F163)*E163</f>
        <v>-1500</v>
      </c>
      <c r="J163" s="12">
        <v>0</v>
      </c>
      <c r="K163" s="14">
        <f t="shared" ref="K163" si="201">(I163+J163)</f>
        <v>-1500</v>
      </c>
    </row>
    <row r="164" spans="1:11" ht="18" customHeight="1">
      <c r="A164" s="9">
        <v>43313</v>
      </c>
      <c r="B164" s="4" t="s">
        <v>17</v>
      </c>
      <c r="C164" s="4">
        <v>11300</v>
      </c>
      <c r="D164" s="4" t="s">
        <v>29</v>
      </c>
      <c r="E164" s="5">
        <v>75</v>
      </c>
      <c r="F164" s="6">
        <v>175</v>
      </c>
      <c r="G164" s="6">
        <v>190</v>
      </c>
      <c r="H164" s="7">
        <v>0</v>
      </c>
      <c r="I164" s="11">
        <f t="shared" ref="I164" si="202">(G164-F164)*E164</f>
        <v>1125</v>
      </c>
      <c r="J164" s="12">
        <v>0</v>
      </c>
      <c r="K164" s="13">
        <f t="shared" ref="K164" si="203">(I164+J164)</f>
        <v>1125</v>
      </c>
    </row>
    <row r="165" spans="1:11" ht="18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</row>
    <row r="166" spans="1:11" ht="18" customHeight="1">
      <c r="A166" s="9">
        <v>43312</v>
      </c>
      <c r="B166" s="4" t="s">
        <v>14</v>
      </c>
      <c r="C166" s="4">
        <v>27500</v>
      </c>
      <c r="D166" s="4" t="s">
        <v>29</v>
      </c>
      <c r="E166" s="5">
        <v>40</v>
      </c>
      <c r="F166" s="6">
        <v>275</v>
      </c>
      <c r="G166" s="6">
        <v>315</v>
      </c>
      <c r="H166" s="7">
        <v>0</v>
      </c>
      <c r="I166" s="11">
        <f t="shared" ref="I166" si="204">(G166-F166)*E166</f>
        <v>1600</v>
      </c>
      <c r="J166" s="12">
        <v>0</v>
      </c>
      <c r="K166" s="13">
        <f t="shared" ref="K166" si="205">(I166+J166)</f>
        <v>1600</v>
      </c>
    </row>
    <row r="167" spans="1:11" ht="18" customHeight="1">
      <c r="A167" s="9">
        <v>43308</v>
      </c>
      <c r="B167" s="4" t="s">
        <v>14</v>
      </c>
      <c r="C167" s="4">
        <v>27500</v>
      </c>
      <c r="D167" s="4" t="s">
        <v>29</v>
      </c>
      <c r="E167" s="5">
        <v>40</v>
      </c>
      <c r="F167" s="6">
        <v>210</v>
      </c>
      <c r="G167" s="6">
        <v>240</v>
      </c>
      <c r="H167" s="7">
        <v>0</v>
      </c>
      <c r="I167" s="11">
        <f t="shared" ref="I167" si="206">(G167-F167)*E167</f>
        <v>1200</v>
      </c>
      <c r="J167" s="12">
        <v>0</v>
      </c>
      <c r="K167" s="13">
        <f t="shared" ref="K167" si="207">(I167+J167)</f>
        <v>1200</v>
      </c>
    </row>
    <row r="168" spans="1:11" ht="18" customHeight="1">
      <c r="A168" s="9">
        <v>43307</v>
      </c>
      <c r="B168" s="4" t="s">
        <v>17</v>
      </c>
      <c r="C168" s="4">
        <v>11000</v>
      </c>
      <c r="D168" s="4" t="s">
        <v>29</v>
      </c>
      <c r="E168" s="5">
        <v>75</v>
      </c>
      <c r="F168" s="6">
        <v>165</v>
      </c>
      <c r="G168" s="6">
        <v>145</v>
      </c>
      <c r="H168" s="7">
        <v>0</v>
      </c>
      <c r="I168" s="11">
        <f t="shared" ref="I168:I169" si="208">(G168-F168)*E168</f>
        <v>-1500</v>
      </c>
      <c r="J168" s="12">
        <v>0</v>
      </c>
      <c r="K168" s="13">
        <f t="shared" ref="K168:K169" si="209">(I168+J168)</f>
        <v>-1500</v>
      </c>
    </row>
    <row r="169" spans="1:11" ht="18" customHeight="1">
      <c r="A169" s="9">
        <v>43307</v>
      </c>
      <c r="B169" s="4" t="s">
        <v>14</v>
      </c>
      <c r="C169" s="4">
        <v>27100</v>
      </c>
      <c r="D169" s="4" t="s">
        <v>29</v>
      </c>
      <c r="E169" s="5">
        <v>40</v>
      </c>
      <c r="F169" s="6">
        <v>180</v>
      </c>
      <c r="G169" s="6">
        <v>220</v>
      </c>
      <c r="H169" s="7">
        <v>0</v>
      </c>
      <c r="I169" s="11">
        <f t="shared" si="208"/>
        <v>1600</v>
      </c>
      <c r="J169" s="12">
        <v>0</v>
      </c>
      <c r="K169" s="13">
        <f t="shared" si="209"/>
        <v>1600</v>
      </c>
    </row>
    <row r="170" spans="1:11" ht="18" customHeight="1">
      <c r="A170" s="9">
        <v>43306</v>
      </c>
      <c r="B170" s="4" t="s">
        <v>17</v>
      </c>
      <c r="C170" s="4">
        <v>11000</v>
      </c>
      <c r="D170" s="4" t="s">
        <v>29</v>
      </c>
      <c r="E170" s="5">
        <v>75</v>
      </c>
      <c r="F170" s="6">
        <v>155</v>
      </c>
      <c r="G170" s="6">
        <v>135</v>
      </c>
      <c r="H170" s="7">
        <v>0</v>
      </c>
      <c r="I170" s="11">
        <f t="shared" ref="I170:I171" si="210">(G170-F170)*E170</f>
        <v>-1500</v>
      </c>
      <c r="J170" s="12">
        <v>0</v>
      </c>
      <c r="K170" s="13">
        <f t="shared" ref="K170:K171" si="211">(I170+J170)</f>
        <v>-1500</v>
      </c>
    </row>
    <row r="171" spans="1:11" ht="18" customHeight="1">
      <c r="A171" s="9">
        <v>43306</v>
      </c>
      <c r="B171" s="4" t="s">
        <v>14</v>
      </c>
      <c r="C171" s="4">
        <v>27000</v>
      </c>
      <c r="D171" s="4" t="s">
        <v>29</v>
      </c>
      <c r="E171" s="5">
        <v>40</v>
      </c>
      <c r="F171" s="6">
        <v>130</v>
      </c>
      <c r="G171" s="6">
        <v>170</v>
      </c>
      <c r="H171" s="18">
        <v>200</v>
      </c>
      <c r="I171" s="15">
        <f t="shared" si="210"/>
        <v>1600</v>
      </c>
      <c r="J171" s="13">
        <f>(H171-G171)*E171</f>
        <v>1200</v>
      </c>
      <c r="K171" s="13">
        <f t="shared" si="211"/>
        <v>2800</v>
      </c>
    </row>
    <row r="172" spans="1:11" ht="18" customHeight="1">
      <c r="A172" s="9">
        <v>43305</v>
      </c>
      <c r="B172" s="4" t="s">
        <v>17</v>
      </c>
      <c r="C172" s="4">
        <v>11000</v>
      </c>
      <c r="D172" s="4" t="s">
        <v>29</v>
      </c>
      <c r="E172" s="5">
        <v>75</v>
      </c>
      <c r="F172" s="6">
        <v>145</v>
      </c>
      <c r="G172" s="6">
        <v>150</v>
      </c>
      <c r="H172" s="6">
        <v>0</v>
      </c>
      <c r="I172" s="15">
        <f t="shared" ref="I172:I173" si="212">(G172-F172)*E172</f>
        <v>375</v>
      </c>
      <c r="J172" s="13">
        <v>0</v>
      </c>
      <c r="K172" s="13">
        <f t="shared" ref="K172:K173" si="213">(I172+J172)</f>
        <v>375</v>
      </c>
    </row>
    <row r="173" spans="1:11" ht="18" customHeight="1">
      <c r="A173" s="9">
        <v>43305</v>
      </c>
      <c r="B173" s="4" t="s">
        <v>14</v>
      </c>
      <c r="C173" s="4">
        <v>27000</v>
      </c>
      <c r="D173" s="4" t="s">
        <v>30</v>
      </c>
      <c r="E173" s="5">
        <v>40</v>
      </c>
      <c r="F173" s="6">
        <v>150</v>
      </c>
      <c r="G173" s="6">
        <v>100</v>
      </c>
      <c r="H173" s="6">
        <v>0</v>
      </c>
      <c r="I173" s="15">
        <f t="shared" si="212"/>
        <v>-2000</v>
      </c>
      <c r="J173" s="13">
        <v>0</v>
      </c>
      <c r="K173" s="13">
        <f t="shared" si="213"/>
        <v>-2000</v>
      </c>
    </row>
    <row r="174" spans="1:11" ht="18" customHeight="1">
      <c r="A174" s="9">
        <v>43304</v>
      </c>
      <c r="B174" s="4" t="s">
        <v>17</v>
      </c>
      <c r="C174" s="4">
        <v>10900</v>
      </c>
      <c r="D174" s="4" t="s">
        <v>29</v>
      </c>
      <c r="E174" s="5">
        <v>75</v>
      </c>
      <c r="F174" s="6">
        <v>155</v>
      </c>
      <c r="G174" s="6">
        <v>170</v>
      </c>
      <c r="H174" s="6">
        <v>190</v>
      </c>
      <c r="I174" s="15">
        <f t="shared" ref="I174" si="214">(G174-F174)*E174</f>
        <v>1125</v>
      </c>
      <c r="J174" s="13">
        <f>(H174-G174)*E174</f>
        <v>1500</v>
      </c>
      <c r="K174" s="13">
        <f t="shared" ref="K174" si="215">(I174+J174)</f>
        <v>2625</v>
      </c>
    </row>
    <row r="175" spans="1:11" ht="18" customHeight="1">
      <c r="A175" s="9">
        <v>43301</v>
      </c>
      <c r="B175" s="4" t="s">
        <v>17</v>
      </c>
      <c r="C175" s="4">
        <v>10900</v>
      </c>
      <c r="D175" s="4" t="s">
        <v>29</v>
      </c>
      <c r="E175" s="5">
        <v>75</v>
      </c>
      <c r="F175" s="6">
        <v>145</v>
      </c>
      <c r="G175" s="6">
        <v>160</v>
      </c>
      <c r="H175" s="7">
        <v>0</v>
      </c>
      <c r="I175" s="11">
        <f t="shared" ref="I175:I176" si="216">(G175-F175)*E175</f>
        <v>1125</v>
      </c>
      <c r="J175" s="12">
        <v>0</v>
      </c>
      <c r="K175" s="13">
        <f t="shared" ref="K175:K176" si="217">(I175+J175)</f>
        <v>1125</v>
      </c>
    </row>
    <row r="176" spans="1:11" ht="18" customHeight="1">
      <c r="A176" s="9">
        <v>43301</v>
      </c>
      <c r="B176" s="4" t="s">
        <v>14</v>
      </c>
      <c r="C176" s="4">
        <v>26900</v>
      </c>
      <c r="D176" s="4" t="s">
        <v>29</v>
      </c>
      <c r="E176" s="5">
        <v>40</v>
      </c>
      <c r="F176" s="6">
        <v>200</v>
      </c>
      <c r="G176" s="6">
        <v>220</v>
      </c>
      <c r="H176" s="7">
        <v>0</v>
      </c>
      <c r="I176" s="11">
        <f t="shared" si="216"/>
        <v>800</v>
      </c>
      <c r="J176" s="12">
        <v>0</v>
      </c>
      <c r="K176" s="13">
        <f t="shared" si="217"/>
        <v>800</v>
      </c>
    </row>
    <row r="177" spans="1:11" ht="18" customHeight="1">
      <c r="A177" s="9">
        <v>43300</v>
      </c>
      <c r="B177" s="4" t="s">
        <v>17</v>
      </c>
      <c r="C177" s="4">
        <v>10900</v>
      </c>
      <c r="D177" s="4" t="s">
        <v>29</v>
      </c>
      <c r="E177" s="5">
        <v>75</v>
      </c>
      <c r="F177" s="6">
        <v>135</v>
      </c>
      <c r="G177" s="6">
        <v>115</v>
      </c>
      <c r="H177" s="6">
        <v>0</v>
      </c>
      <c r="I177" s="15">
        <f t="shared" ref="I177:I178" si="218">(G177-F177)*E177</f>
        <v>-1500</v>
      </c>
      <c r="J177" s="13">
        <v>0</v>
      </c>
      <c r="K177" s="14">
        <f t="shared" ref="K177:K178" si="219">(I177+J177)</f>
        <v>-1500</v>
      </c>
    </row>
    <row r="178" spans="1:11" ht="18" customHeight="1">
      <c r="A178" s="9">
        <v>43300</v>
      </c>
      <c r="B178" s="4" t="s">
        <v>14</v>
      </c>
      <c r="C178" s="4">
        <v>26800</v>
      </c>
      <c r="D178" s="4" t="s">
        <v>29</v>
      </c>
      <c r="E178" s="5">
        <v>40</v>
      </c>
      <c r="F178" s="6">
        <v>205</v>
      </c>
      <c r="G178" s="6">
        <v>215</v>
      </c>
      <c r="H178" s="6">
        <v>0</v>
      </c>
      <c r="I178" s="15">
        <f t="shared" si="218"/>
        <v>400</v>
      </c>
      <c r="J178" s="13">
        <v>0</v>
      </c>
      <c r="K178" s="13">
        <f t="shared" si="219"/>
        <v>400</v>
      </c>
    </row>
    <row r="179" spans="1:11" ht="18" customHeight="1">
      <c r="A179" s="9">
        <v>43299</v>
      </c>
      <c r="B179" s="4" t="s">
        <v>17</v>
      </c>
      <c r="C179" s="4">
        <v>11000</v>
      </c>
      <c r="D179" s="4" t="s">
        <v>30</v>
      </c>
      <c r="E179" s="5">
        <v>75</v>
      </c>
      <c r="F179" s="6">
        <v>80</v>
      </c>
      <c r="G179" s="6">
        <v>95</v>
      </c>
      <c r="H179" s="7">
        <v>115</v>
      </c>
      <c r="I179" s="11">
        <f t="shared" ref="I179:I180" si="220">(G179-F179)*E179</f>
        <v>1125</v>
      </c>
      <c r="J179" s="12">
        <f>(H179-G179)*E179</f>
        <v>1500</v>
      </c>
      <c r="K179" s="13">
        <f t="shared" ref="K179:K180" si="221">(I179+J179)</f>
        <v>2625</v>
      </c>
    </row>
    <row r="180" spans="1:11" ht="18" customHeight="1">
      <c r="A180" s="9">
        <v>43299</v>
      </c>
      <c r="B180" s="4" t="s">
        <v>14</v>
      </c>
      <c r="C180" s="4">
        <v>26800</v>
      </c>
      <c r="D180" s="4" t="s">
        <v>29</v>
      </c>
      <c r="E180" s="5">
        <v>40</v>
      </c>
      <c r="F180" s="6">
        <v>200</v>
      </c>
      <c r="G180" s="6">
        <v>150</v>
      </c>
      <c r="H180" s="7">
        <v>0</v>
      </c>
      <c r="I180" s="11">
        <f t="shared" si="220"/>
        <v>-2000</v>
      </c>
      <c r="J180" s="12">
        <v>0</v>
      </c>
      <c r="K180" s="14">
        <f t="shared" si="221"/>
        <v>-2000</v>
      </c>
    </row>
    <row r="181" spans="1:11" ht="18" customHeight="1">
      <c r="A181" s="9">
        <v>43298</v>
      </c>
      <c r="B181" s="4" t="s">
        <v>17</v>
      </c>
      <c r="C181" s="4">
        <v>10900</v>
      </c>
      <c r="D181" s="4" t="s">
        <v>29</v>
      </c>
      <c r="E181" s="5">
        <v>75</v>
      </c>
      <c r="F181" s="6">
        <v>130</v>
      </c>
      <c r="G181" s="6">
        <v>145</v>
      </c>
      <c r="H181" s="6">
        <v>162</v>
      </c>
      <c r="I181" s="15">
        <f t="shared" ref="I181" si="222">(G181-F181)*E181</f>
        <v>1125</v>
      </c>
      <c r="J181" s="13">
        <f>(H181-G181)*E181</f>
        <v>1275</v>
      </c>
      <c r="K181" s="13">
        <f t="shared" ref="K181" si="223">(I181+J181)</f>
        <v>2400</v>
      </c>
    </row>
    <row r="182" spans="1:11" ht="18" customHeight="1">
      <c r="A182" s="9">
        <v>43297</v>
      </c>
      <c r="B182" s="4" t="s">
        <v>16</v>
      </c>
      <c r="C182" s="4">
        <v>26800</v>
      </c>
      <c r="D182" s="4" t="s">
        <v>29</v>
      </c>
      <c r="E182" s="5">
        <v>40</v>
      </c>
      <c r="F182" s="6">
        <v>130</v>
      </c>
      <c r="G182" s="6">
        <v>160</v>
      </c>
      <c r="H182" s="6">
        <v>0</v>
      </c>
      <c r="I182" s="15">
        <f t="shared" ref="I182" si="224">(G182-F182)*E182</f>
        <v>1200</v>
      </c>
      <c r="J182" s="13">
        <v>0</v>
      </c>
      <c r="K182" s="13">
        <f t="shared" ref="K182" si="225">(I182+J182)</f>
        <v>1200</v>
      </c>
    </row>
    <row r="183" spans="1:11" ht="18" customHeight="1">
      <c r="A183" s="9">
        <v>43294</v>
      </c>
      <c r="B183" s="4" t="s">
        <v>17</v>
      </c>
      <c r="C183" s="4">
        <v>10900</v>
      </c>
      <c r="D183" s="4" t="s">
        <v>29</v>
      </c>
      <c r="E183" s="5">
        <v>75</v>
      </c>
      <c r="F183" s="6">
        <v>165</v>
      </c>
      <c r="G183" s="6">
        <v>145</v>
      </c>
      <c r="H183" s="7">
        <v>0</v>
      </c>
      <c r="I183" s="11">
        <f t="shared" ref="I183" si="226">(G183-F183)*E183</f>
        <v>-1500</v>
      </c>
      <c r="J183" s="12">
        <v>0</v>
      </c>
      <c r="K183" s="14">
        <f t="shared" ref="K183" si="227">(I183+J183)</f>
        <v>-1500</v>
      </c>
    </row>
    <row r="184" spans="1:11" ht="18" customHeight="1">
      <c r="A184" s="9">
        <v>43293</v>
      </c>
      <c r="B184" s="4" t="s">
        <v>16</v>
      </c>
      <c r="C184" s="4">
        <v>26900</v>
      </c>
      <c r="D184" s="4" t="s">
        <v>29</v>
      </c>
      <c r="E184" s="5">
        <v>40</v>
      </c>
      <c r="F184" s="6">
        <v>150</v>
      </c>
      <c r="G184" s="6">
        <v>100</v>
      </c>
      <c r="H184" s="7">
        <v>0</v>
      </c>
      <c r="I184" s="11">
        <f t="shared" ref="I184" si="228">(G184-F184)*E184</f>
        <v>-2000</v>
      </c>
      <c r="J184" s="12">
        <v>0</v>
      </c>
      <c r="K184" s="14">
        <f t="shared" ref="K184" si="229">(I184+J184)</f>
        <v>-2000</v>
      </c>
    </row>
    <row r="185" spans="1:11" ht="18" customHeight="1">
      <c r="A185" s="9">
        <v>43292</v>
      </c>
      <c r="B185" s="4" t="s">
        <v>16</v>
      </c>
      <c r="C185" s="4">
        <v>26700</v>
      </c>
      <c r="D185" s="4" t="s">
        <v>29</v>
      </c>
      <c r="E185" s="5">
        <v>40</v>
      </c>
      <c r="F185" s="6">
        <v>125</v>
      </c>
      <c r="G185" s="6">
        <v>160</v>
      </c>
      <c r="H185" s="6">
        <v>0</v>
      </c>
      <c r="I185" s="15">
        <f t="shared" ref="I185" si="230">(G185-F185)*E185</f>
        <v>1400</v>
      </c>
      <c r="J185" s="13">
        <v>0</v>
      </c>
      <c r="K185" s="13">
        <f t="shared" ref="K185" si="231">(I185+J185)</f>
        <v>1400</v>
      </c>
    </row>
    <row r="186" spans="1:11" ht="18" customHeight="1">
      <c r="A186" s="9">
        <v>43291</v>
      </c>
      <c r="B186" s="4" t="s">
        <v>16</v>
      </c>
      <c r="C186" s="4">
        <v>26700</v>
      </c>
      <c r="D186" s="4" t="s">
        <v>29</v>
      </c>
      <c r="E186" s="5">
        <v>40</v>
      </c>
      <c r="F186" s="6">
        <v>210</v>
      </c>
      <c r="G186" s="6">
        <v>240</v>
      </c>
      <c r="H186" s="6">
        <v>0</v>
      </c>
      <c r="I186" s="15">
        <f t="shared" ref="I186:I187" si="232">(G186-F186)*E186</f>
        <v>1200</v>
      </c>
      <c r="J186" s="13">
        <v>0</v>
      </c>
      <c r="K186" s="13">
        <f t="shared" ref="K186:K187" si="233">(I186+J186)</f>
        <v>1200</v>
      </c>
    </row>
    <row r="187" spans="1:11" ht="18" customHeight="1">
      <c r="A187" s="9">
        <v>43290</v>
      </c>
      <c r="B187" s="4" t="s">
        <v>17</v>
      </c>
      <c r="C187" s="4">
        <v>10800</v>
      </c>
      <c r="D187" s="4" t="s">
        <v>29</v>
      </c>
      <c r="E187" s="5">
        <v>75</v>
      </c>
      <c r="F187" s="6">
        <v>132</v>
      </c>
      <c r="G187" s="6">
        <v>147</v>
      </c>
      <c r="H187" s="6">
        <v>0</v>
      </c>
      <c r="I187" s="15">
        <f t="shared" si="232"/>
        <v>1125</v>
      </c>
      <c r="J187" s="13">
        <v>0</v>
      </c>
      <c r="K187" s="13">
        <f t="shared" si="233"/>
        <v>1125</v>
      </c>
    </row>
    <row r="188" spans="1:11" ht="18" customHeight="1">
      <c r="A188" s="9">
        <v>43287</v>
      </c>
      <c r="B188" s="4" t="s">
        <v>17</v>
      </c>
      <c r="C188" s="4">
        <v>10700</v>
      </c>
      <c r="D188" s="4" t="s">
        <v>29</v>
      </c>
      <c r="E188" s="5">
        <v>75</v>
      </c>
      <c r="F188" s="6">
        <v>165</v>
      </c>
      <c r="G188" s="6">
        <v>180</v>
      </c>
      <c r="H188" s="6">
        <v>0</v>
      </c>
      <c r="I188" s="15">
        <f t="shared" ref="I188" si="234">(G188-F188)*E188</f>
        <v>1125</v>
      </c>
      <c r="J188" s="13">
        <v>0</v>
      </c>
      <c r="K188" s="13">
        <f t="shared" ref="K188" si="235">(I188+J188)</f>
        <v>1125</v>
      </c>
    </row>
    <row r="189" spans="1:11" ht="18" customHeight="1">
      <c r="A189" s="9">
        <v>43286</v>
      </c>
      <c r="B189" s="4" t="s">
        <v>16</v>
      </c>
      <c r="C189" s="4">
        <v>26300</v>
      </c>
      <c r="D189" s="4" t="s">
        <v>29</v>
      </c>
      <c r="E189" s="5">
        <v>40</v>
      </c>
      <c r="F189" s="6">
        <v>190</v>
      </c>
      <c r="G189" s="6">
        <v>230</v>
      </c>
      <c r="H189" s="6">
        <v>280</v>
      </c>
      <c r="I189" s="15">
        <f t="shared" ref="I189" si="236">(G189-F189)*E189</f>
        <v>1600</v>
      </c>
      <c r="J189" s="13">
        <v>0</v>
      </c>
      <c r="K189" s="13">
        <f t="shared" ref="K189" si="237">(I189+J189)</f>
        <v>1600</v>
      </c>
    </row>
    <row r="190" spans="1:11" ht="18" customHeight="1">
      <c r="A190" s="9">
        <v>43284</v>
      </c>
      <c r="B190" s="4" t="s">
        <v>17</v>
      </c>
      <c r="C190" s="4">
        <v>10700</v>
      </c>
      <c r="D190" s="4" t="s">
        <v>29</v>
      </c>
      <c r="E190" s="5">
        <v>75</v>
      </c>
      <c r="F190" s="6">
        <v>135</v>
      </c>
      <c r="G190" s="6">
        <v>145</v>
      </c>
      <c r="H190" s="6">
        <v>0</v>
      </c>
      <c r="I190" s="15">
        <f t="shared" ref="I190:I191" si="238">(G190-F190)*E190</f>
        <v>750</v>
      </c>
      <c r="J190" s="13">
        <v>0</v>
      </c>
      <c r="K190" s="13">
        <f t="shared" ref="K190:K191" si="239">(I190+J190)</f>
        <v>750</v>
      </c>
    </row>
    <row r="191" spans="1:11" ht="18" customHeight="1">
      <c r="A191" s="9">
        <v>43283</v>
      </c>
      <c r="B191" s="4" t="s">
        <v>17</v>
      </c>
      <c r="C191" s="4">
        <v>10600</v>
      </c>
      <c r="D191" s="4" t="s">
        <v>29</v>
      </c>
      <c r="E191" s="5">
        <v>75</v>
      </c>
      <c r="F191" s="6">
        <v>175</v>
      </c>
      <c r="G191" s="6">
        <v>190</v>
      </c>
      <c r="H191" s="6">
        <v>0</v>
      </c>
      <c r="I191" s="15">
        <f t="shared" si="238"/>
        <v>1125</v>
      </c>
      <c r="J191" s="13">
        <v>0</v>
      </c>
      <c r="K191" s="13">
        <f t="shared" si="239"/>
        <v>1125</v>
      </c>
    </row>
    <row r="192" spans="1:11" ht="18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</row>
    <row r="193" spans="1:11" ht="18" customHeight="1">
      <c r="A193" s="9">
        <v>43280</v>
      </c>
      <c r="B193" s="4" t="s">
        <v>17</v>
      </c>
      <c r="C193" s="4">
        <v>10600</v>
      </c>
      <c r="D193" s="4" t="s">
        <v>29</v>
      </c>
      <c r="E193" s="5">
        <v>75</v>
      </c>
      <c r="F193" s="6">
        <v>185</v>
      </c>
      <c r="G193" s="6">
        <v>199</v>
      </c>
      <c r="H193" s="6">
        <v>0</v>
      </c>
      <c r="I193" s="15">
        <f t="shared" ref="I193" si="240">(G193-F193)*E193</f>
        <v>1050</v>
      </c>
      <c r="J193" s="13">
        <v>0</v>
      </c>
      <c r="K193" s="13">
        <f t="shared" ref="K193" si="241">(I193+J193)</f>
        <v>1050</v>
      </c>
    </row>
    <row r="194" spans="1:11" ht="18" customHeight="1">
      <c r="A194" s="9">
        <v>43279</v>
      </c>
      <c r="B194" s="4" t="s">
        <v>17</v>
      </c>
      <c r="C194" s="4">
        <v>10400</v>
      </c>
      <c r="D194" s="4" t="s">
        <v>29</v>
      </c>
      <c r="E194" s="5">
        <v>75</v>
      </c>
      <c r="F194" s="6">
        <v>175</v>
      </c>
      <c r="G194" s="6">
        <v>195</v>
      </c>
      <c r="H194" s="6">
        <v>0</v>
      </c>
      <c r="I194" s="15">
        <f t="shared" ref="I194:I195" si="242">(G194-F194)*E194</f>
        <v>1500</v>
      </c>
      <c r="J194" s="13">
        <v>0</v>
      </c>
      <c r="K194" s="13">
        <f t="shared" ref="K194:K195" si="243">(I194+J194)</f>
        <v>1500</v>
      </c>
    </row>
    <row r="195" spans="1:11" ht="18" customHeight="1">
      <c r="A195" s="9">
        <v>43279</v>
      </c>
      <c r="B195" s="4" t="s">
        <v>14</v>
      </c>
      <c r="C195" s="4">
        <v>26200</v>
      </c>
      <c r="D195" s="4" t="s">
        <v>29</v>
      </c>
      <c r="E195" s="5">
        <v>40</v>
      </c>
      <c r="F195" s="6">
        <v>130</v>
      </c>
      <c r="G195" s="6">
        <v>170</v>
      </c>
      <c r="H195" s="6">
        <v>0</v>
      </c>
      <c r="I195" s="15">
        <f t="shared" si="242"/>
        <v>1600</v>
      </c>
      <c r="J195" s="13">
        <v>0</v>
      </c>
      <c r="K195" s="13">
        <f t="shared" si="243"/>
        <v>1600</v>
      </c>
    </row>
    <row r="196" spans="1:11" ht="18" customHeight="1">
      <c r="A196" s="19">
        <v>43278</v>
      </c>
      <c r="B196" s="20" t="s">
        <v>17</v>
      </c>
      <c r="C196" s="20">
        <v>10500</v>
      </c>
      <c r="D196" s="20" t="s">
        <v>29</v>
      </c>
      <c r="E196" s="21">
        <v>75</v>
      </c>
      <c r="F196" s="7">
        <v>168</v>
      </c>
      <c r="G196" s="7">
        <v>183</v>
      </c>
      <c r="H196" s="7">
        <v>203</v>
      </c>
      <c r="I196" s="11">
        <f t="shared" ref="I196:I197" si="244">(G196-F196)*E196</f>
        <v>1125</v>
      </c>
      <c r="J196" s="12">
        <f>(H196-G196)*E196</f>
        <v>1500</v>
      </c>
      <c r="K196" s="13">
        <f t="shared" ref="K196:K197" si="245">(I196+J196)</f>
        <v>2625</v>
      </c>
    </row>
    <row r="197" spans="1:11" ht="18" customHeight="1">
      <c r="A197" s="19">
        <v>43278</v>
      </c>
      <c r="B197" s="20" t="s">
        <v>14</v>
      </c>
      <c r="C197" s="20">
        <v>26200</v>
      </c>
      <c r="D197" s="20" t="s">
        <v>29</v>
      </c>
      <c r="E197" s="21">
        <v>40</v>
      </c>
      <c r="F197" s="7">
        <v>255</v>
      </c>
      <c r="G197" s="7">
        <v>200</v>
      </c>
      <c r="H197" s="7">
        <v>0</v>
      </c>
      <c r="I197" s="11">
        <f t="shared" si="244"/>
        <v>-2200</v>
      </c>
      <c r="J197" s="12">
        <v>0</v>
      </c>
      <c r="K197" s="14">
        <f t="shared" si="245"/>
        <v>-2200</v>
      </c>
    </row>
    <row r="198" spans="1:11" ht="18" customHeight="1">
      <c r="A198" s="19">
        <v>43277</v>
      </c>
      <c r="B198" s="20" t="s">
        <v>17</v>
      </c>
      <c r="C198" s="20">
        <v>10600</v>
      </c>
      <c r="D198" s="20" t="s">
        <v>29</v>
      </c>
      <c r="E198" s="21">
        <v>75</v>
      </c>
      <c r="F198" s="7">
        <v>180</v>
      </c>
      <c r="G198" s="7">
        <v>195</v>
      </c>
      <c r="H198" s="7">
        <v>0</v>
      </c>
      <c r="I198" s="11">
        <f t="shared" ref="I198" si="246">(G198-F198)*E198</f>
        <v>1125</v>
      </c>
      <c r="J198" s="12">
        <v>0</v>
      </c>
      <c r="K198" s="13">
        <f t="shared" ref="K198" si="247">(I198+J198)</f>
        <v>1125</v>
      </c>
    </row>
    <row r="199" spans="1:11" ht="18" customHeight="1">
      <c r="A199" s="9">
        <v>43272</v>
      </c>
      <c r="B199" s="4" t="s">
        <v>17</v>
      </c>
      <c r="C199" s="4">
        <v>10700</v>
      </c>
      <c r="D199" s="4" t="s">
        <v>29</v>
      </c>
      <c r="E199" s="5">
        <v>75</v>
      </c>
      <c r="F199" s="6">
        <v>105</v>
      </c>
      <c r="G199" s="6">
        <v>120</v>
      </c>
      <c r="H199" s="6">
        <v>140</v>
      </c>
      <c r="I199" s="15">
        <f t="shared" ref="I199:I201" si="248">(G199-F199)*E199</f>
        <v>1125</v>
      </c>
      <c r="J199" s="13">
        <v>0</v>
      </c>
      <c r="K199" s="13">
        <f t="shared" ref="K199:K201" si="249">(I199+J199)</f>
        <v>1125</v>
      </c>
    </row>
    <row r="200" spans="1:11" ht="18" customHeight="1">
      <c r="A200" s="9">
        <v>43271</v>
      </c>
      <c r="B200" s="4" t="s">
        <v>17</v>
      </c>
      <c r="C200" s="4">
        <v>10700</v>
      </c>
      <c r="D200" s="4" t="s">
        <v>29</v>
      </c>
      <c r="E200" s="5">
        <v>75</v>
      </c>
      <c r="F200" s="6">
        <v>120</v>
      </c>
      <c r="G200" s="6">
        <v>135</v>
      </c>
      <c r="H200" s="6">
        <v>155</v>
      </c>
      <c r="I200" s="15">
        <f t="shared" si="248"/>
        <v>1125</v>
      </c>
      <c r="J200" s="13">
        <v>0</v>
      </c>
      <c r="K200" s="13">
        <f t="shared" si="249"/>
        <v>1125</v>
      </c>
    </row>
    <row r="201" spans="1:11" ht="18" customHeight="1">
      <c r="A201" s="9">
        <v>43269</v>
      </c>
      <c r="B201" s="4" t="s">
        <v>14</v>
      </c>
      <c r="C201" s="4">
        <v>26400</v>
      </c>
      <c r="D201" s="4" t="s">
        <v>29</v>
      </c>
      <c r="E201" s="5">
        <v>40</v>
      </c>
      <c r="F201" s="6">
        <v>155</v>
      </c>
      <c r="G201" s="6">
        <v>195</v>
      </c>
      <c r="H201" s="6">
        <v>0</v>
      </c>
      <c r="I201" s="15">
        <f t="shared" si="248"/>
        <v>1600</v>
      </c>
      <c r="J201" s="13">
        <v>0</v>
      </c>
      <c r="K201" s="13">
        <f t="shared" si="249"/>
        <v>1600</v>
      </c>
    </row>
    <row r="202" spans="1:11" ht="18" customHeight="1">
      <c r="A202" s="19">
        <v>43266</v>
      </c>
      <c r="B202" s="20" t="s">
        <v>14</v>
      </c>
      <c r="C202" s="20">
        <v>26500</v>
      </c>
      <c r="D202" s="20" t="s">
        <v>29</v>
      </c>
      <c r="E202" s="21">
        <v>40</v>
      </c>
      <c r="F202" s="7">
        <v>115</v>
      </c>
      <c r="G202" s="7">
        <v>140</v>
      </c>
      <c r="H202" s="7">
        <v>0</v>
      </c>
      <c r="I202" s="11">
        <f t="shared" ref="I202" si="250">(G202-F202)*E202</f>
        <v>1000</v>
      </c>
      <c r="J202" s="12">
        <v>0</v>
      </c>
      <c r="K202" s="13">
        <f t="shared" ref="K202" si="251">(I202+J202)</f>
        <v>1000</v>
      </c>
    </row>
    <row r="203" spans="1:11" ht="18" customHeight="1">
      <c r="A203" s="9">
        <v>43265</v>
      </c>
      <c r="B203" s="4" t="s">
        <v>14</v>
      </c>
      <c r="C203" s="4">
        <v>26400</v>
      </c>
      <c r="D203" s="4" t="s">
        <v>29</v>
      </c>
      <c r="E203" s="5">
        <v>40</v>
      </c>
      <c r="F203" s="6">
        <v>135</v>
      </c>
      <c r="G203" s="6">
        <v>180</v>
      </c>
      <c r="H203" s="6">
        <v>235</v>
      </c>
      <c r="I203" s="15">
        <f t="shared" ref="I203" si="252">(G203-F203)*E203</f>
        <v>1800</v>
      </c>
      <c r="J203" s="13">
        <f>(H203-G203)*E203</f>
        <v>2200</v>
      </c>
      <c r="K203" s="13">
        <f t="shared" ref="K203" si="253">(I203+J203)</f>
        <v>4000</v>
      </c>
    </row>
    <row r="204" spans="1:11" ht="18" customHeight="1">
      <c r="A204" s="9">
        <v>43264</v>
      </c>
      <c r="B204" s="4" t="s">
        <v>17</v>
      </c>
      <c r="C204" s="4">
        <v>11000</v>
      </c>
      <c r="D204" s="4" t="s">
        <v>31</v>
      </c>
      <c r="E204" s="5">
        <v>75</v>
      </c>
      <c r="F204" s="6">
        <v>175</v>
      </c>
      <c r="G204" s="6">
        <v>190</v>
      </c>
      <c r="H204" s="6">
        <v>0</v>
      </c>
      <c r="I204" s="15">
        <f t="shared" ref="I204" si="254">(G204-F204)*E204</f>
        <v>1125</v>
      </c>
      <c r="J204" s="13">
        <v>0</v>
      </c>
      <c r="K204" s="13">
        <f t="shared" ref="K204" si="255">(I204+J204)</f>
        <v>1125</v>
      </c>
    </row>
    <row r="205" spans="1:11" ht="18" customHeight="1">
      <c r="A205" s="9">
        <v>43263</v>
      </c>
      <c r="B205" s="4" t="s">
        <v>17</v>
      </c>
      <c r="C205" s="4">
        <v>10800</v>
      </c>
      <c r="D205" s="4" t="s">
        <v>29</v>
      </c>
      <c r="E205" s="5">
        <v>75</v>
      </c>
      <c r="F205" s="6">
        <v>120</v>
      </c>
      <c r="G205" s="6">
        <v>135</v>
      </c>
      <c r="H205" s="6">
        <v>0</v>
      </c>
      <c r="I205" s="15">
        <f t="shared" ref="I205:I208" si="256">(G205-F205)*E205</f>
        <v>1125</v>
      </c>
      <c r="J205" s="13">
        <v>0</v>
      </c>
      <c r="K205" s="13">
        <f t="shared" ref="K205:K208" si="257">(I205+J205)</f>
        <v>1125</v>
      </c>
    </row>
    <row r="206" spans="1:11" ht="18" customHeight="1">
      <c r="A206" s="9">
        <v>43259</v>
      </c>
      <c r="B206" s="4" t="s">
        <v>17</v>
      </c>
      <c r="C206" s="4">
        <v>10500</v>
      </c>
      <c r="D206" s="4" t="s">
        <v>29</v>
      </c>
      <c r="E206" s="5">
        <v>75</v>
      </c>
      <c r="F206" s="6">
        <v>255</v>
      </c>
      <c r="G206" s="6">
        <v>270</v>
      </c>
      <c r="H206" s="6">
        <v>290</v>
      </c>
      <c r="I206" s="15">
        <f t="shared" si="256"/>
        <v>1125</v>
      </c>
      <c r="J206" s="13">
        <f t="shared" ref="J206:J210" si="258">(H206-G206)*E206</f>
        <v>1500</v>
      </c>
      <c r="K206" s="13">
        <f t="shared" si="257"/>
        <v>2625</v>
      </c>
    </row>
    <row r="207" spans="1:11" ht="18" customHeight="1">
      <c r="A207" s="9">
        <v>43258</v>
      </c>
      <c r="B207" s="4" t="s">
        <v>14</v>
      </c>
      <c r="C207" s="4">
        <v>26500</v>
      </c>
      <c r="D207" s="4" t="s">
        <v>29</v>
      </c>
      <c r="E207" s="5">
        <v>40</v>
      </c>
      <c r="F207" s="6">
        <v>200</v>
      </c>
      <c r="G207" s="6">
        <v>260</v>
      </c>
      <c r="H207" s="6">
        <v>0</v>
      </c>
      <c r="I207" s="15">
        <f t="shared" si="256"/>
        <v>2400</v>
      </c>
      <c r="J207" s="13">
        <v>0</v>
      </c>
      <c r="K207" s="13">
        <f t="shared" si="257"/>
        <v>2400</v>
      </c>
    </row>
    <row r="208" spans="1:11" ht="18" customHeight="1">
      <c r="A208" s="9">
        <v>43257</v>
      </c>
      <c r="B208" s="4" t="s">
        <v>14</v>
      </c>
      <c r="C208" s="4">
        <v>26200</v>
      </c>
      <c r="D208" s="4" t="s">
        <v>29</v>
      </c>
      <c r="E208" s="5">
        <v>40</v>
      </c>
      <c r="F208" s="6">
        <v>210</v>
      </c>
      <c r="G208" s="6">
        <v>260</v>
      </c>
      <c r="H208" s="6">
        <v>0</v>
      </c>
      <c r="I208" s="15">
        <f t="shared" si="256"/>
        <v>2000</v>
      </c>
      <c r="J208" s="13">
        <v>0</v>
      </c>
      <c r="K208" s="13">
        <f t="shared" si="257"/>
        <v>2000</v>
      </c>
    </row>
    <row r="209" spans="1:11" ht="18" customHeight="1">
      <c r="A209" s="9">
        <v>43256</v>
      </c>
      <c r="B209" s="4" t="s">
        <v>14</v>
      </c>
      <c r="C209" s="4">
        <v>26000</v>
      </c>
      <c r="D209" s="4" t="s">
        <v>29</v>
      </c>
      <c r="E209" s="5">
        <v>40</v>
      </c>
      <c r="F209" s="6">
        <v>260</v>
      </c>
      <c r="G209" s="6">
        <v>300</v>
      </c>
      <c r="H209" s="6">
        <v>332</v>
      </c>
      <c r="I209" s="15">
        <f t="shared" ref="I209" si="259">(G209-F209)*E209</f>
        <v>1600</v>
      </c>
      <c r="J209" s="13">
        <f t="shared" si="258"/>
        <v>1280</v>
      </c>
      <c r="K209" s="13">
        <f t="shared" ref="K209" si="260">(I209+J209)</f>
        <v>2880</v>
      </c>
    </row>
    <row r="210" spans="1:11" ht="18" customHeight="1">
      <c r="A210" s="9">
        <v>43255</v>
      </c>
      <c r="B210" s="4" t="s">
        <v>17</v>
      </c>
      <c r="C210" s="4">
        <v>10700</v>
      </c>
      <c r="D210" s="4" t="s">
        <v>31</v>
      </c>
      <c r="E210" s="5">
        <v>75</v>
      </c>
      <c r="F210" s="6">
        <v>160</v>
      </c>
      <c r="G210" s="6">
        <v>175</v>
      </c>
      <c r="H210" s="6">
        <v>195</v>
      </c>
      <c r="I210" s="15">
        <f t="shared" ref="I210:I211" si="261">(G210-F210)*E210</f>
        <v>1125</v>
      </c>
      <c r="J210" s="13">
        <f t="shared" si="258"/>
        <v>1500</v>
      </c>
      <c r="K210" s="13">
        <f t="shared" ref="K210:K211" si="262">(I210+J210)</f>
        <v>2625</v>
      </c>
    </row>
    <row r="211" spans="1:11" ht="18" customHeight="1">
      <c r="A211" s="9">
        <v>43252</v>
      </c>
      <c r="B211" s="4" t="s">
        <v>16</v>
      </c>
      <c r="C211" s="4">
        <v>26600</v>
      </c>
      <c r="D211" s="4" t="s">
        <v>29</v>
      </c>
      <c r="E211" s="5">
        <v>40</v>
      </c>
      <c r="F211" s="6">
        <v>290</v>
      </c>
      <c r="G211" s="6">
        <v>240</v>
      </c>
      <c r="H211" s="6">
        <v>0</v>
      </c>
      <c r="I211" s="15">
        <f t="shared" si="261"/>
        <v>-2000</v>
      </c>
      <c r="J211" s="13">
        <v>0</v>
      </c>
      <c r="K211" s="14">
        <f t="shared" si="262"/>
        <v>-2000</v>
      </c>
    </row>
    <row r="212" spans="1:11" ht="18" customHeight="1">
      <c r="A212" s="22"/>
      <c r="B212" s="23"/>
      <c r="C212" s="24"/>
      <c r="D212" s="24"/>
      <c r="E212" s="25"/>
      <c r="F212" s="25"/>
      <c r="G212" s="25"/>
      <c r="H212" s="25"/>
      <c r="I212" s="27"/>
      <c r="J212" s="28"/>
      <c r="K212" s="28"/>
    </row>
    <row r="213" spans="1:11" ht="18" customHeight="1">
      <c r="A213" s="9">
        <v>43251</v>
      </c>
      <c r="B213" s="4" t="s">
        <v>17</v>
      </c>
      <c r="C213" s="4">
        <v>10400</v>
      </c>
      <c r="D213" s="4" t="s">
        <v>29</v>
      </c>
      <c r="E213" s="5">
        <v>75</v>
      </c>
      <c r="F213" s="6">
        <v>250</v>
      </c>
      <c r="G213" s="6">
        <v>265</v>
      </c>
      <c r="H213" s="6">
        <v>285</v>
      </c>
      <c r="I213" s="15">
        <f t="shared" ref="I213:I214" si="263">(G213-F213)*E213</f>
        <v>1125</v>
      </c>
      <c r="J213" s="13">
        <f>(H213-G213)*E213</f>
        <v>1500</v>
      </c>
      <c r="K213" s="13">
        <f t="shared" ref="K213:K214" si="264">(I213+J213)</f>
        <v>2625</v>
      </c>
    </row>
    <row r="214" spans="1:11" ht="18" customHeight="1">
      <c r="A214" s="9">
        <v>43249</v>
      </c>
      <c r="B214" s="4" t="s">
        <v>17</v>
      </c>
      <c r="C214" s="4">
        <v>10500</v>
      </c>
      <c r="D214" s="4" t="s">
        <v>29</v>
      </c>
      <c r="E214" s="5">
        <v>75</v>
      </c>
      <c r="F214" s="6">
        <v>160</v>
      </c>
      <c r="G214" s="6">
        <v>140</v>
      </c>
      <c r="H214" s="6">
        <v>0</v>
      </c>
      <c r="I214" s="15">
        <f t="shared" si="263"/>
        <v>-1500</v>
      </c>
      <c r="J214" s="13">
        <v>0</v>
      </c>
      <c r="K214" s="13">
        <f t="shared" si="264"/>
        <v>-1500</v>
      </c>
    </row>
    <row r="215" spans="1:11" ht="18" customHeight="1">
      <c r="A215" s="19">
        <v>43248</v>
      </c>
      <c r="B215" s="20" t="s">
        <v>17</v>
      </c>
      <c r="C215" s="20">
        <v>10800</v>
      </c>
      <c r="D215" s="20" t="s">
        <v>31</v>
      </c>
      <c r="E215" s="21">
        <v>75</v>
      </c>
      <c r="F215" s="7">
        <v>120</v>
      </c>
      <c r="G215" s="7">
        <v>135</v>
      </c>
      <c r="H215" s="7">
        <v>0</v>
      </c>
      <c r="I215" s="15">
        <f t="shared" ref="I215" si="265">(G215-F215)*E215</f>
        <v>1125</v>
      </c>
      <c r="J215" s="13">
        <v>0</v>
      </c>
      <c r="K215" s="13">
        <f t="shared" ref="K215" si="266">(I215+J215)</f>
        <v>1125</v>
      </c>
    </row>
    <row r="216" spans="1:11" ht="18" customHeight="1">
      <c r="A216" s="9">
        <v>43245</v>
      </c>
      <c r="B216" s="4" t="s">
        <v>17</v>
      </c>
      <c r="C216" s="4">
        <v>10800</v>
      </c>
      <c r="D216" s="4" t="s">
        <v>31</v>
      </c>
      <c r="E216" s="5">
        <v>75</v>
      </c>
      <c r="F216" s="6">
        <v>180</v>
      </c>
      <c r="G216" s="6">
        <v>195</v>
      </c>
      <c r="H216" s="6">
        <v>215</v>
      </c>
      <c r="I216" s="15">
        <f t="shared" ref="I216:I217" si="267">(G216-F216)*E216</f>
        <v>1125</v>
      </c>
      <c r="J216" s="13">
        <f>(H216-G216)*E216</f>
        <v>1500</v>
      </c>
      <c r="K216" s="13">
        <f t="shared" ref="K216:K217" si="268">(I216+J216)</f>
        <v>2625</v>
      </c>
    </row>
    <row r="217" spans="1:11" ht="18" customHeight="1">
      <c r="A217" s="9">
        <v>43244</v>
      </c>
      <c r="B217" s="4" t="s">
        <v>17</v>
      </c>
      <c r="C217" s="4">
        <v>10200</v>
      </c>
      <c r="D217" s="4" t="s">
        <v>29</v>
      </c>
      <c r="E217" s="5">
        <v>75</v>
      </c>
      <c r="F217" s="6">
        <v>260</v>
      </c>
      <c r="G217" s="6">
        <v>275</v>
      </c>
      <c r="H217" s="6">
        <v>0</v>
      </c>
      <c r="I217" s="15">
        <f t="shared" si="267"/>
        <v>1125</v>
      </c>
      <c r="J217" s="13">
        <v>0</v>
      </c>
      <c r="K217" s="13">
        <f t="shared" si="268"/>
        <v>1125</v>
      </c>
    </row>
    <row r="218" spans="1:11" ht="18" customHeight="1">
      <c r="A218" s="19">
        <v>43236</v>
      </c>
      <c r="B218" s="20" t="s">
        <v>14</v>
      </c>
      <c r="C218" s="20">
        <v>26000</v>
      </c>
      <c r="D218" s="20" t="s">
        <v>29</v>
      </c>
      <c r="E218" s="21">
        <v>40</v>
      </c>
      <c r="F218" s="7">
        <v>195</v>
      </c>
      <c r="G218" s="7">
        <v>145</v>
      </c>
      <c r="H218" s="7">
        <v>0</v>
      </c>
      <c r="I218" s="11">
        <f t="shared" ref="I218" si="269">(G218-F218)*E218</f>
        <v>-2000</v>
      </c>
      <c r="J218" s="12">
        <v>0</v>
      </c>
      <c r="K218" s="13">
        <f t="shared" ref="K218" si="270">(I218+J218)</f>
        <v>-2000</v>
      </c>
    </row>
    <row r="219" spans="1:11" ht="18" customHeight="1">
      <c r="A219" s="19">
        <v>43235</v>
      </c>
      <c r="B219" s="20" t="s">
        <v>17</v>
      </c>
      <c r="C219" s="20">
        <v>10700</v>
      </c>
      <c r="D219" s="20" t="s">
        <v>29</v>
      </c>
      <c r="E219" s="21">
        <v>75</v>
      </c>
      <c r="F219" s="7">
        <v>175</v>
      </c>
      <c r="G219" s="7">
        <v>185</v>
      </c>
      <c r="H219" s="7">
        <v>0</v>
      </c>
      <c r="I219" s="11">
        <f t="shared" ref="I219" si="271">(G219-F219)*E219</f>
        <v>750</v>
      </c>
      <c r="J219" s="12">
        <v>0</v>
      </c>
      <c r="K219" s="13">
        <f t="shared" ref="K219" si="272">(I219+J219)</f>
        <v>750</v>
      </c>
    </row>
    <row r="220" spans="1:11" ht="18" customHeight="1">
      <c r="A220" s="9">
        <v>43234</v>
      </c>
      <c r="B220" s="4" t="s">
        <v>14</v>
      </c>
      <c r="C220" s="4">
        <v>26500</v>
      </c>
      <c r="D220" s="4" t="s">
        <v>30</v>
      </c>
      <c r="E220" s="5">
        <v>40</v>
      </c>
      <c r="F220" s="6">
        <v>175</v>
      </c>
      <c r="G220" s="6">
        <v>214</v>
      </c>
      <c r="H220" s="6">
        <v>0</v>
      </c>
      <c r="I220" s="15">
        <f t="shared" ref="I220" si="273">(G220-F220)*E220</f>
        <v>1560</v>
      </c>
      <c r="J220" s="13">
        <v>0</v>
      </c>
      <c r="K220" s="13">
        <f t="shared" ref="K220" si="274">(I220+J220)</f>
        <v>1560</v>
      </c>
    </row>
    <row r="221" spans="1:11" ht="18" customHeight="1">
      <c r="A221" s="19">
        <v>43230</v>
      </c>
      <c r="B221" s="20" t="s">
        <v>14</v>
      </c>
      <c r="C221" s="20">
        <v>25900</v>
      </c>
      <c r="D221" s="20" t="s">
        <v>29</v>
      </c>
      <c r="E221" s="21">
        <v>40</v>
      </c>
      <c r="F221" s="7">
        <v>260</v>
      </c>
      <c r="G221" s="7">
        <v>210</v>
      </c>
      <c r="H221" s="7">
        <v>0</v>
      </c>
      <c r="I221" s="11">
        <f t="shared" ref="I221" si="275">(G221-F221)*E221</f>
        <v>-2000</v>
      </c>
      <c r="J221" s="12">
        <v>0</v>
      </c>
      <c r="K221" s="13">
        <f t="shared" ref="K221" si="276">(I221+J221)</f>
        <v>-2000</v>
      </c>
    </row>
    <row r="222" spans="1:11" ht="18" customHeight="1">
      <c r="A222" s="9">
        <v>43229</v>
      </c>
      <c r="B222" s="4" t="s">
        <v>17</v>
      </c>
      <c r="C222" s="4">
        <v>10700</v>
      </c>
      <c r="D222" s="4" t="s">
        <v>29</v>
      </c>
      <c r="E222" s="5">
        <v>75</v>
      </c>
      <c r="F222" s="6">
        <v>165</v>
      </c>
      <c r="G222" s="6">
        <v>180</v>
      </c>
      <c r="H222" s="6">
        <v>192</v>
      </c>
      <c r="I222" s="15">
        <f t="shared" ref="I222" si="277">(G222-F222)*E222</f>
        <v>1125</v>
      </c>
      <c r="J222" s="13">
        <f t="shared" ref="J222" si="278">(H222-G222)*E222</f>
        <v>900</v>
      </c>
      <c r="K222" s="13">
        <f t="shared" ref="K222" si="279">(I222+J222)</f>
        <v>2025</v>
      </c>
    </row>
    <row r="223" spans="1:11" ht="18" customHeight="1">
      <c r="A223" s="9">
        <v>43228</v>
      </c>
      <c r="B223" s="4" t="s">
        <v>14</v>
      </c>
      <c r="C223" s="4">
        <v>25700</v>
      </c>
      <c r="D223" s="4" t="s">
        <v>29</v>
      </c>
      <c r="E223" s="5">
        <v>75</v>
      </c>
      <c r="F223" s="6">
        <v>280</v>
      </c>
      <c r="G223" s="6">
        <v>320</v>
      </c>
      <c r="H223" s="6">
        <v>0</v>
      </c>
      <c r="I223" s="15">
        <f t="shared" ref="I223" si="280">(G223-F223)*E223</f>
        <v>3000</v>
      </c>
      <c r="J223" s="13">
        <v>0</v>
      </c>
      <c r="K223" s="13">
        <f t="shared" ref="K223" si="281">(I223+J223)</f>
        <v>3000</v>
      </c>
    </row>
    <row r="224" spans="1:11" ht="18" customHeight="1">
      <c r="A224" s="19">
        <v>43227</v>
      </c>
      <c r="B224" s="20" t="s">
        <v>14</v>
      </c>
      <c r="C224" s="20">
        <v>26000</v>
      </c>
      <c r="D224" s="20" t="s">
        <v>30</v>
      </c>
      <c r="E224" s="21">
        <v>40</v>
      </c>
      <c r="F224" s="7">
        <v>260</v>
      </c>
      <c r="G224" s="7">
        <v>200</v>
      </c>
      <c r="H224" s="7">
        <v>0</v>
      </c>
      <c r="I224" s="11">
        <f t="shared" ref="I224" si="282">(G224-F224)*E224</f>
        <v>-2400</v>
      </c>
      <c r="J224" s="12">
        <v>0</v>
      </c>
      <c r="K224" s="13">
        <f t="shared" ref="K224" si="283">(I224+J224)</f>
        <v>-2400</v>
      </c>
    </row>
    <row r="225" spans="1:11" ht="18" customHeight="1">
      <c r="A225" s="9">
        <v>43224</v>
      </c>
      <c r="B225" s="4" t="s">
        <v>17</v>
      </c>
      <c r="C225" s="4">
        <v>10600</v>
      </c>
      <c r="D225" s="4" t="s">
        <v>29</v>
      </c>
      <c r="E225" s="5">
        <v>75</v>
      </c>
      <c r="F225" s="6">
        <v>170</v>
      </c>
      <c r="G225" s="6">
        <v>182</v>
      </c>
      <c r="H225" s="6">
        <v>0</v>
      </c>
      <c r="I225" s="15">
        <f t="shared" ref="I225" si="284">(G225-F225)*E225</f>
        <v>900</v>
      </c>
      <c r="J225" s="13">
        <v>0</v>
      </c>
      <c r="K225" s="13">
        <f t="shared" ref="K225" si="285">(I225+J225)</f>
        <v>900</v>
      </c>
    </row>
    <row r="226" spans="1:11" ht="18" customHeight="1">
      <c r="A226" s="9">
        <v>43223</v>
      </c>
      <c r="B226" s="4" t="s">
        <v>14</v>
      </c>
      <c r="C226" s="4">
        <v>25300</v>
      </c>
      <c r="D226" s="4" t="s">
        <v>29</v>
      </c>
      <c r="E226" s="5">
        <v>40</v>
      </c>
      <c r="F226" s="6">
        <v>220</v>
      </c>
      <c r="G226" s="6">
        <v>260</v>
      </c>
      <c r="H226" s="6">
        <v>350</v>
      </c>
      <c r="I226" s="15">
        <f t="shared" ref="I226" si="286">(G226-F226)*E226</f>
        <v>1600</v>
      </c>
      <c r="J226" s="13">
        <f t="shared" ref="J226" si="287">(H226-G226)*E226</f>
        <v>3600</v>
      </c>
      <c r="K226" s="13">
        <f t="shared" ref="K226" si="288">(I226+J226)</f>
        <v>5200</v>
      </c>
    </row>
    <row r="227" spans="1:11" ht="18" customHeight="1">
      <c r="A227" s="9">
        <v>43222</v>
      </c>
      <c r="B227" s="4" t="s">
        <v>17</v>
      </c>
      <c r="C227" s="4">
        <v>10700</v>
      </c>
      <c r="D227" s="4" t="s">
        <v>29</v>
      </c>
      <c r="E227" s="5">
        <v>75</v>
      </c>
      <c r="F227" s="6">
        <v>175</v>
      </c>
      <c r="G227" s="6">
        <v>155</v>
      </c>
      <c r="H227" s="6">
        <v>0</v>
      </c>
      <c r="I227" s="15">
        <f t="shared" ref="I227" si="289">(G227-F227)*E227</f>
        <v>-1500</v>
      </c>
      <c r="J227" s="13">
        <v>0</v>
      </c>
      <c r="K227" s="13">
        <f t="shared" ref="K227" si="290">(I227+J227)</f>
        <v>-1500</v>
      </c>
    </row>
    <row r="228" spans="1:11" ht="18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</row>
    <row r="229" spans="1:11" ht="18" customHeight="1">
      <c r="A229" s="9">
        <v>43220</v>
      </c>
      <c r="B229" s="4" t="s">
        <v>17</v>
      </c>
      <c r="C229" s="4">
        <v>10800</v>
      </c>
      <c r="D229" s="4" t="s">
        <v>29</v>
      </c>
      <c r="E229" s="5">
        <v>75</v>
      </c>
      <c r="F229" s="6">
        <v>120</v>
      </c>
      <c r="G229" s="6">
        <v>125</v>
      </c>
      <c r="H229" s="6">
        <v>0</v>
      </c>
      <c r="I229" s="15">
        <f t="shared" ref="I229" si="291">(G229-F229)*E229</f>
        <v>375</v>
      </c>
      <c r="J229" s="13">
        <v>0</v>
      </c>
      <c r="K229" s="13">
        <f t="shared" ref="K229" si="292">(I229+J229)</f>
        <v>375</v>
      </c>
    </row>
    <row r="230" spans="1:11" ht="18" customHeight="1">
      <c r="A230" s="9">
        <v>43217</v>
      </c>
      <c r="B230" s="4" t="s">
        <v>17</v>
      </c>
      <c r="C230" s="4">
        <v>10700</v>
      </c>
      <c r="D230" s="4" t="s">
        <v>29</v>
      </c>
      <c r="E230" s="5">
        <v>75</v>
      </c>
      <c r="F230" s="6">
        <v>155</v>
      </c>
      <c r="G230" s="6">
        <v>160</v>
      </c>
      <c r="H230" s="6">
        <v>0</v>
      </c>
      <c r="I230" s="15">
        <f t="shared" ref="I230" si="293">(G230-F230)*E230</f>
        <v>375</v>
      </c>
      <c r="J230" s="13">
        <v>0</v>
      </c>
      <c r="K230" s="13">
        <f t="shared" ref="K230" si="294">(I230+J230)</f>
        <v>375</v>
      </c>
    </row>
    <row r="231" spans="1:11" ht="18" customHeight="1">
      <c r="A231" s="9">
        <v>43216</v>
      </c>
      <c r="B231" s="4" t="s">
        <v>14</v>
      </c>
      <c r="C231" s="4">
        <v>24500</v>
      </c>
      <c r="D231" s="4" t="s">
        <v>29</v>
      </c>
      <c r="E231" s="5">
        <v>40</v>
      </c>
      <c r="F231" s="6">
        <v>280</v>
      </c>
      <c r="G231" s="6">
        <v>320</v>
      </c>
      <c r="H231" s="6">
        <v>420</v>
      </c>
      <c r="I231" s="15">
        <f t="shared" ref="I231" si="295">(G231-F231)*E231</f>
        <v>1600</v>
      </c>
      <c r="J231" s="13">
        <f t="shared" ref="J231" si="296">(H231-G231)*E231</f>
        <v>4000</v>
      </c>
      <c r="K231" s="13">
        <f t="shared" ref="K231" si="297">(I231+J231)</f>
        <v>5600</v>
      </c>
    </row>
    <row r="232" spans="1:11" ht="18" customHeight="1">
      <c r="A232" s="9">
        <v>43215</v>
      </c>
      <c r="B232" s="4" t="s">
        <v>14</v>
      </c>
      <c r="C232" s="4">
        <v>24800</v>
      </c>
      <c r="D232" s="4" t="s">
        <v>29</v>
      </c>
      <c r="E232" s="5">
        <v>40</v>
      </c>
      <c r="F232" s="6">
        <v>140</v>
      </c>
      <c r="G232" s="6">
        <v>185</v>
      </c>
      <c r="H232" s="6">
        <v>0</v>
      </c>
      <c r="I232" s="15">
        <f t="shared" ref="I232" si="298">(G232-F232)*E232</f>
        <v>1800</v>
      </c>
      <c r="J232" s="13">
        <v>0</v>
      </c>
      <c r="K232" s="13">
        <f t="shared" ref="K232" si="299">(I232+J232)</f>
        <v>1800</v>
      </c>
    </row>
    <row r="233" spans="1:11" ht="18" customHeight="1">
      <c r="A233" s="9">
        <v>43214</v>
      </c>
      <c r="B233" s="4" t="s">
        <v>14</v>
      </c>
      <c r="C233" s="4">
        <v>24800</v>
      </c>
      <c r="D233" s="4" t="s">
        <v>29</v>
      </c>
      <c r="E233" s="5">
        <v>40</v>
      </c>
      <c r="F233" s="6">
        <v>250</v>
      </c>
      <c r="G233" s="6">
        <v>290</v>
      </c>
      <c r="H233" s="6">
        <v>0</v>
      </c>
      <c r="I233" s="15">
        <f t="shared" ref="I233" si="300">(G233-F233)*E233</f>
        <v>1600</v>
      </c>
      <c r="J233" s="13">
        <v>0</v>
      </c>
      <c r="K233" s="13">
        <f t="shared" ref="K233" si="301">(I233+J233)</f>
        <v>1600</v>
      </c>
    </row>
    <row r="234" spans="1:11" ht="18" customHeight="1">
      <c r="A234" s="9">
        <v>43213</v>
      </c>
      <c r="B234" s="4" t="s">
        <v>14</v>
      </c>
      <c r="C234" s="4">
        <v>24800</v>
      </c>
      <c r="D234" s="4" t="s">
        <v>29</v>
      </c>
      <c r="E234" s="5">
        <v>40</v>
      </c>
      <c r="F234" s="6">
        <v>260</v>
      </c>
      <c r="G234" s="6">
        <v>295</v>
      </c>
      <c r="H234" s="6">
        <v>0</v>
      </c>
      <c r="I234" s="15">
        <f t="shared" ref="I234" si="302">(G234-F234)*E234</f>
        <v>1400</v>
      </c>
      <c r="J234" s="13">
        <v>0</v>
      </c>
      <c r="K234" s="13">
        <f t="shared" ref="K234" si="303">(I234+J234)</f>
        <v>1400</v>
      </c>
    </row>
    <row r="235" spans="1:11" ht="18" customHeight="1">
      <c r="A235" s="19">
        <v>43210</v>
      </c>
      <c r="B235" s="20" t="s">
        <v>14</v>
      </c>
      <c r="C235" s="20">
        <v>25000</v>
      </c>
      <c r="D235" s="20" t="s">
        <v>29</v>
      </c>
      <c r="E235" s="21">
        <v>40</v>
      </c>
      <c r="F235" s="7">
        <v>155</v>
      </c>
      <c r="G235" s="7">
        <v>195</v>
      </c>
      <c r="H235" s="7">
        <v>0</v>
      </c>
      <c r="I235" s="11">
        <f t="shared" ref="I235:I236" si="304">(G235-F235)*E235</f>
        <v>1600</v>
      </c>
      <c r="J235" s="12">
        <v>0</v>
      </c>
      <c r="K235" s="13">
        <f t="shared" ref="K235:K236" si="305">(I235+J235)</f>
        <v>1600</v>
      </c>
    </row>
    <row r="236" spans="1:11" ht="18" customHeight="1">
      <c r="A236" s="19">
        <v>43209</v>
      </c>
      <c r="B236" s="20" t="s">
        <v>14</v>
      </c>
      <c r="C236" s="20">
        <v>24800</v>
      </c>
      <c r="D236" s="20" t="s">
        <v>29</v>
      </c>
      <c r="E236" s="21">
        <v>40</v>
      </c>
      <c r="F236" s="7">
        <v>295</v>
      </c>
      <c r="G236" s="7">
        <v>335</v>
      </c>
      <c r="H236" s="7">
        <v>385</v>
      </c>
      <c r="I236" s="11">
        <f t="shared" si="304"/>
        <v>1600</v>
      </c>
      <c r="J236" s="12">
        <f t="shared" ref="J236" si="306">(H236-G236)*E236</f>
        <v>2000</v>
      </c>
      <c r="K236" s="13">
        <f t="shared" si="305"/>
        <v>3600</v>
      </c>
    </row>
    <row r="237" spans="1:11" ht="18" customHeight="1">
      <c r="A237" s="19">
        <v>43208</v>
      </c>
      <c r="B237" s="20" t="s">
        <v>17</v>
      </c>
      <c r="C237" s="20">
        <v>10400</v>
      </c>
      <c r="D237" s="20" t="s">
        <v>29</v>
      </c>
      <c r="E237" s="21">
        <v>75</v>
      </c>
      <c r="F237" s="7">
        <v>175</v>
      </c>
      <c r="G237" s="7">
        <v>155</v>
      </c>
      <c r="H237" s="7">
        <v>0</v>
      </c>
      <c r="I237" s="11">
        <f t="shared" ref="I237" si="307">(G237-F237)*E237</f>
        <v>-1500</v>
      </c>
      <c r="J237" s="12">
        <v>0</v>
      </c>
      <c r="K237" s="14">
        <f t="shared" ref="K237" si="308">(I237+J237)</f>
        <v>-1500</v>
      </c>
    </row>
    <row r="238" spans="1:11" ht="18" customHeight="1">
      <c r="A238" s="19">
        <v>43207</v>
      </c>
      <c r="B238" s="20" t="s">
        <v>12</v>
      </c>
      <c r="C238" s="20">
        <v>10400</v>
      </c>
      <c r="D238" s="20" t="s">
        <v>29</v>
      </c>
      <c r="E238" s="21">
        <v>75</v>
      </c>
      <c r="F238" s="7">
        <v>160</v>
      </c>
      <c r="G238" s="7">
        <v>175</v>
      </c>
      <c r="H238" s="7">
        <v>0</v>
      </c>
      <c r="I238" s="11">
        <f t="shared" ref="I238" si="309">(G238-F238)*E238</f>
        <v>1125</v>
      </c>
      <c r="J238" s="12">
        <v>0</v>
      </c>
      <c r="K238" s="12">
        <f t="shared" ref="K238" si="310">(I238+J238)</f>
        <v>1125</v>
      </c>
    </row>
    <row r="239" spans="1:11" ht="18" customHeight="1">
      <c r="A239" s="19">
        <v>43206</v>
      </c>
      <c r="B239" s="20" t="s">
        <v>14</v>
      </c>
      <c r="C239" s="20">
        <v>25000</v>
      </c>
      <c r="D239" s="20" t="s">
        <v>29</v>
      </c>
      <c r="E239" s="21">
        <v>40</v>
      </c>
      <c r="F239" s="7">
        <v>290</v>
      </c>
      <c r="G239" s="7">
        <v>330</v>
      </c>
      <c r="H239" s="7">
        <v>385</v>
      </c>
      <c r="I239" s="11">
        <f t="shared" ref="I239" si="311">(G239-F239)*E239</f>
        <v>1600</v>
      </c>
      <c r="J239" s="12">
        <f t="shared" ref="J239" si="312">(H239-G239)*E239</f>
        <v>2200</v>
      </c>
      <c r="K239" s="12">
        <f t="shared" ref="K239" si="313">(I239+J239)</f>
        <v>3800</v>
      </c>
    </row>
    <row r="240" spans="1:11" ht="18" customHeight="1">
      <c r="A240" s="19">
        <v>43203</v>
      </c>
      <c r="B240" s="20" t="s">
        <v>17</v>
      </c>
      <c r="C240" s="20">
        <v>10400</v>
      </c>
      <c r="D240" s="20" t="s">
        <v>29</v>
      </c>
      <c r="E240" s="21">
        <v>75</v>
      </c>
      <c r="F240" s="7">
        <v>145</v>
      </c>
      <c r="G240" s="7">
        <v>149</v>
      </c>
      <c r="H240" s="7">
        <v>0</v>
      </c>
      <c r="I240" s="11">
        <f t="shared" ref="I240" si="314">(G240-F240)*E240</f>
        <v>300</v>
      </c>
      <c r="J240" s="12">
        <v>0</v>
      </c>
      <c r="K240" s="12">
        <f t="shared" ref="K240" si="315">(I240+J240)</f>
        <v>300</v>
      </c>
    </row>
    <row r="241" spans="1:11" ht="18" customHeight="1">
      <c r="A241" s="19">
        <v>43202</v>
      </c>
      <c r="B241" s="20" t="s">
        <v>16</v>
      </c>
      <c r="C241" s="20">
        <v>24900</v>
      </c>
      <c r="D241" s="20" t="s">
        <v>29</v>
      </c>
      <c r="E241" s="21">
        <v>40</v>
      </c>
      <c r="F241" s="7">
        <v>245</v>
      </c>
      <c r="G241" s="7">
        <v>285</v>
      </c>
      <c r="H241" s="7">
        <v>0</v>
      </c>
      <c r="I241" s="11">
        <f t="shared" ref="I241:I244" si="316">(G241-F241)*E241</f>
        <v>1600</v>
      </c>
      <c r="J241" s="12">
        <v>0</v>
      </c>
      <c r="K241" s="12">
        <f t="shared" ref="K241:K244" si="317">(I241+J241)</f>
        <v>1600</v>
      </c>
    </row>
    <row r="242" spans="1:11" ht="18" customHeight="1">
      <c r="A242" s="19">
        <v>43201</v>
      </c>
      <c r="B242" s="20" t="s">
        <v>16</v>
      </c>
      <c r="C242" s="20">
        <v>24900</v>
      </c>
      <c r="D242" s="20" t="s">
        <v>29</v>
      </c>
      <c r="E242" s="21">
        <v>40</v>
      </c>
      <c r="F242" s="7">
        <v>165</v>
      </c>
      <c r="G242" s="7">
        <v>205</v>
      </c>
      <c r="H242" s="7">
        <v>0</v>
      </c>
      <c r="I242" s="11">
        <f t="shared" si="316"/>
        <v>1600</v>
      </c>
      <c r="J242" s="12">
        <v>0</v>
      </c>
      <c r="K242" s="12">
        <f t="shared" si="317"/>
        <v>1600</v>
      </c>
    </row>
    <row r="243" spans="1:11" ht="18" customHeight="1">
      <c r="A243" s="19">
        <v>43200</v>
      </c>
      <c r="B243" s="20" t="s">
        <v>12</v>
      </c>
      <c r="C243" s="20">
        <v>10300</v>
      </c>
      <c r="D243" s="20" t="s">
        <v>29</v>
      </c>
      <c r="E243" s="21">
        <v>75</v>
      </c>
      <c r="F243" s="7">
        <v>180</v>
      </c>
      <c r="G243" s="7">
        <v>190</v>
      </c>
      <c r="H243" s="7">
        <v>0</v>
      </c>
      <c r="I243" s="11">
        <f t="shared" si="316"/>
        <v>750</v>
      </c>
      <c r="J243" s="12">
        <v>0</v>
      </c>
      <c r="K243" s="12">
        <f t="shared" si="317"/>
        <v>750</v>
      </c>
    </row>
    <row r="244" spans="1:11" ht="18" customHeight="1">
      <c r="A244" s="19">
        <v>43199</v>
      </c>
      <c r="B244" s="20" t="s">
        <v>12</v>
      </c>
      <c r="C244" s="20">
        <v>10400</v>
      </c>
      <c r="D244" s="20" t="s">
        <v>29</v>
      </c>
      <c r="E244" s="21">
        <v>75</v>
      </c>
      <c r="F244" s="7">
        <v>110</v>
      </c>
      <c r="G244" s="7">
        <v>125</v>
      </c>
      <c r="H244" s="7">
        <v>0</v>
      </c>
      <c r="I244" s="11">
        <f t="shared" si="316"/>
        <v>1125</v>
      </c>
      <c r="J244" s="12">
        <v>0</v>
      </c>
      <c r="K244" s="12">
        <f t="shared" si="317"/>
        <v>1125</v>
      </c>
    </row>
    <row r="245" spans="1:11" ht="18" customHeight="1">
      <c r="A245" s="19">
        <v>43196</v>
      </c>
      <c r="B245" s="20" t="s">
        <v>16</v>
      </c>
      <c r="C245" s="20">
        <v>25000</v>
      </c>
      <c r="D245" s="20" t="s">
        <v>31</v>
      </c>
      <c r="E245" s="21">
        <v>40</v>
      </c>
      <c r="F245" s="7">
        <v>310</v>
      </c>
      <c r="G245" s="7">
        <v>350</v>
      </c>
      <c r="H245" s="7">
        <v>0</v>
      </c>
      <c r="I245" s="11">
        <f t="shared" ref="I245" si="318">(G245-F245)*E245</f>
        <v>1600</v>
      </c>
      <c r="J245" s="12">
        <v>0</v>
      </c>
      <c r="K245" s="12">
        <f t="shared" ref="K245" si="319">(I245+J245)</f>
        <v>1600</v>
      </c>
    </row>
    <row r="246" spans="1:11" ht="18" customHeight="1">
      <c r="A246" s="19">
        <v>43195</v>
      </c>
      <c r="B246" s="20" t="s">
        <v>12</v>
      </c>
      <c r="C246" s="20">
        <v>10300</v>
      </c>
      <c r="D246" s="20" t="s">
        <v>29</v>
      </c>
      <c r="E246" s="21">
        <v>75</v>
      </c>
      <c r="F246" s="7">
        <v>140</v>
      </c>
      <c r="G246" s="7">
        <v>155</v>
      </c>
      <c r="H246" s="7">
        <v>175</v>
      </c>
      <c r="I246" s="11">
        <f t="shared" ref="I246:I248" si="320">(G246-F246)*E246</f>
        <v>1125</v>
      </c>
      <c r="J246" s="12">
        <f t="shared" ref="J246" si="321">(H246-G246)*E246</f>
        <v>1500</v>
      </c>
      <c r="K246" s="12">
        <f t="shared" ref="K246:K248" si="322">(I246+J246)</f>
        <v>2625</v>
      </c>
    </row>
    <row r="247" spans="1:11" ht="18" customHeight="1">
      <c r="A247" s="19">
        <v>43195</v>
      </c>
      <c r="B247" s="20" t="s">
        <v>16</v>
      </c>
      <c r="C247" s="20">
        <v>24400</v>
      </c>
      <c r="D247" s="20" t="s">
        <v>29</v>
      </c>
      <c r="E247" s="21">
        <v>40</v>
      </c>
      <c r="F247" s="7">
        <v>125</v>
      </c>
      <c r="G247" s="7">
        <v>165</v>
      </c>
      <c r="H247" s="7">
        <v>0</v>
      </c>
      <c r="I247" s="11">
        <f t="shared" si="320"/>
        <v>1600</v>
      </c>
      <c r="J247" s="12">
        <v>0</v>
      </c>
      <c r="K247" s="12">
        <f t="shared" si="322"/>
        <v>1600</v>
      </c>
    </row>
    <row r="248" spans="1:11" ht="18" customHeight="1">
      <c r="A248" s="19">
        <v>43194</v>
      </c>
      <c r="B248" s="20" t="s">
        <v>14</v>
      </c>
      <c r="C248" s="20">
        <v>24000</v>
      </c>
      <c r="D248" s="20" t="s">
        <v>29</v>
      </c>
      <c r="E248" s="21">
        <v>40</v>
      </c>
      <c r="F248" s="7">
        <v>250</v>
      </c>
      <c r="G248" s="7">
        <v>285</v>
      </c>
      <c r="H248" s="7">
        <v>0</v>
      </c>
      <c r="I248" s="11">
        <f t="shared" si="320"/>
        <v>1400</v>
      </c>
      <c r="J248" s="12">
        <v>0</v>
      </c>
      <c r="K248" s="12">
        <f t="shared" si="322"/>
        <v>1400</v>
      </c>
    </row>
    <row r="249" spans="1:11" ht="18" customHeight="1">
      <c r="A249" s="19">
        <v>43193</v>
      </c>
      <c r="B249" s="20" t="s">
        <v>12</v>
      </c>
      <c r="C249" s="20">
        <v>10300</v>
      </c>
      <c r="D249" s="20" t="s">
        <v>31</v>
      </c>
      <c r="E249" s="21">
        <v>75</v>
      </c>
      <c r="F249" s="7">
        <v>175</v>
      </c>
      <c r="G249" s="7">
        <v>155</v>
      </c>
      <c r="H249" s="7">
        <v>0</v>
      </c>
      <c r="I249" s="11">
        <f t="shared" ref="I249" si="323">(G249-F249)*E249</f>
        <v>-1500</v>
      </c>
      <c r="J249" s="12">
        <v>0</v>
      </c>
      <c r="K249" s="14">
        <f t="shared" ref="K249" si="324">(I249+J249)</f>
        <v>-1500</v>
      </c>
    </row>
    <row r="250" spans="1:11" ht="18" customHeight="1">
      <c r="A250" s="19">
        <v>43192</v>
      </c>
      <c r="B250" s="20" t="s">
        <v>12</v>
      </c>
      <c r="C250" s="20">
        <v>10300</v>
      </c>
      <c r="D250" s="20" t="s">
        <v>29</v>
      </c>
      <c r="E250" s="21">
        <v>75</v>
      </c>
      <c r="F250" s="7">
        <v>110</v>
      </c>
      <c r="G250" s="7">
        <v>125</v>
      </c>
      <c r="H250" s="7">
        <v>0</v>
      </c>
      <c r="I250" s="11">
        <f t="shared" ref="I250" si="325">(G250-F250)*E250</f>
        <v>1125</v>
      </c>
      <c r="J250" s="12">
        <v>0</v>
      </c>
      <c r="K250" s="12">
        <f t="shared" ref="K250" si="326">(I250+J250)</f>
        <v>1125</v>
      </c>
    </row>
    <row r="251" spans="1:11" ht="18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</row>
    <row r="252" spans="1:11" ht="18" customHeight="1">
      <c r="A252" s="19">
        <v>43187</v>
      </c>
      <c r="B252" s="20" t="s">
        <v>12</v>
      </c>
      <c r="C252" s="20">
        <v>10300</v>
      </c>
      <c r="D252" s="20" t="s">
        <v>30</v>
      </c>
      <c r="E252" s="21">
        <v>75</v>
      </c>
      <c r="F252" s="7">
        <v>160</v>
      </c>
      <c r="G252" s="7">
        <v>175</v>
      </c>
      <c r="H252" s="7">
        <v>0</v>
      </c>
      <c r="I252" s="11">
        <f t="shared" ref="I252:I254" si="327">(G252-F252)*E252</f>
        <v>1125</v>
      </c>
      <c r="J252" s="12">
        <v>0</v>
      </c>
      <c r="K252" s="12">
        <f t="shared" ref="K252:K254" si="328">(I252+J252)</f>
        <v>1125</v>
      </c>
    </row>
    <row r="253" spans="1:11" ht="18" customHeight="1">
      <c r="A253" s="19">
        <v>43186</v>
      </c>
      <c r="B253" s="20" t="s">
        <v>14</v>
      </c>
      <c r="C253" s="20">
        <v>24200</v>
      </c>
      <c r="D253" s="20" t="s">
        <v>29</v>
      </c>
      <c r="E253" s="21">
        <v>40</v>
      </c>
      <c r="F253" s="7">
        <v>250</v>
      </c>
      <c r="G253" s="7">
        <v>285</v>
      </c>
      <c r="H253" s="7">
        <v>0</v>
      </c>
      <c r="I253" s="11">
        <f t="shared" si="327"/>
        <v>1400</v>
      </c>
      <c r="J253" s="12">
        <v>0</v>
      </c>
      <c r="K253" s="12">
        <f t="shared" si="328"/>
        <v>1400</v>
      </c>
    </row>
    <row r="254" spans="1:11" ht="18" customHeight="1">
      <c r="A254" s="19">
        <v>43186</v>
      </c>
      <c r="B254" s="20" t="s">
        <v>12</v>
      </c>
      <c r="C254" s="20">
        <v>10000</v>
      </c>
      <c r="D254" s="20" t="s">
        <v>29</v>
      </c>
      <c r="E254" s="21">
        <v>75</v>
      </c>
      <c r="F254" s="7">
        <v>155</v>
      </c>
      <c r="G254" s="7">
        <v>175</v>
      </c>
      <c r="H254" s="7">
        <v>195</v>
      </c>
      <c r="I254" s="11">
        <f t="shared" si="327"/>
        <v>1500</v>
      </c>
      <c r="J254" s="12">
        <f t="shared" ref="J254" si="329">(H254-G254)*E254</f>
        <v>1500</v>
      </c>
      <c r="K254" s="12">
        <f t="shared" si="328"/>
        <v>3000</v>
      </c>
    </row>
    <row r="255" spans="1:11" ht="18" customHeight="1">
      <c r="A255" s="19">
        <v>43185</v>
      </c>
      <c r="B255" s="20" t="s">
        <v>17</v>
      </c>
      <c r="C255" s="20">
        <v>9900</v>
      </c>
      <c r="D255" s="20" t="s">
        <v>29</v>
      </c>
      <c r="E255" s="21">
        <v>75</v>
      </c>
      <c r="F255" s="7">
        <v>140</v>
      </c>
      <c r="G255" s="7">
        <v>150</v>
      </c>
      <c r="H255" s="7">
        <v>170</v>
      </c>
      <c r="I255" s="11">
        <f t="shared" ref="I255" si="330">(G255-F255)*E255</f>
        <v>750</v>
      </c>
      <c r="J255" s="12">
        <f t="shared" ref="J255" si="331">(H255-G255)*E255</f>
        <v>1500</v>
      </c>
      <c r="K255" s="12">
        <f t="shared" ref="K255" si="332">(I255+J255)</f>
        <v>2250</v>
      </c>
    </row>
    <row r="256" spans="1:11" ht="18" customHeight="1">
      <c r="A256" s="19">
        <v>43182</v>
      </c>
      <c r="B256" s="20" t="s">
        <v>17</v>
      </c>
      <c r="C256" s="20">
        <v>10000</v>
      </c>
      <c r="D256" s="20" t="s">
        <v>31</v>
      </c>
      <c r="E256" s="21">
        <v>75</v>
      </c>
      <c r="F256" s="7">
        <v>75</v>
      </c>
      <c r="G256" s="7">
        <v>80</v>
      </c>
      <c r="H256" s="7">
        <v>0</v>
      </c>
      <c r="I256" s="11">
        <f t="shared" ref="I256:I259" si="333">(G256-F256)*E256</f>
        <v>375</v>
      </c>
      <c r="J256" s="12">
        <v>0</v>
      </c>
      <c r="K256" s="12">
        <f t="shared" ref="K256:K259" si="334">(I256+J256)</f>
        <v>375</v>
      </c>
    </row>
    <row r="257" spans="1:11" ht="18" customHeight="1">
      <c r="A257" s="19">
        <v>43182</v>
      </c>
      <c r="B257" s="20" t="s">
        <v>16</v>
      </c>
      <c r="C257" s="20">
        <v>23700</v>
      </c>
      <c r="D257" s="20" t="s">
        <v>31</v>
      </c>
      <c r="E257" s="21">
        <v>40</v>
      </c>
      <c r="F257" s="7">
        <v>175</v>
      </c>
      <c r="G257" s="7">
        <v>215</v>
      </c>
      <c r="H257" s="7">
        <v>0</v>
      </c>
      <c r="I257" s="11">
        <f t="shared" si="333"/>
        <v>1600</v>
      </c>
      <c r="J257" s="12">
        <v>0</v>
      </c>
      <c r="K257" s="12">
        <f t="shared" si="334"/>
        <v>1600</v>
      </c>
    </row>
    <row r="258" spans="1:11" ht="18" customHeight="1">
      <c r="A258" s="19">
        <v>43181</v>
      </c>
      <c r="B258" s="20" t="s">
        <v>17</v>
      </c>
      <c r="C258" s="20">
        <v>10000</v>
      </c>
      <c r="D258" s="20" t="s">
        <v>29</v>
      </c>
      <c r="E258" s="21">
        <v>75</v>
      </c>
      <c r="F258" s="7">
        <v>186</v>
      </c>
      <c r="G258" s="7">
        <v>201</v>
      </c>
      <c r="H258" s="7">
        <v>0</v>
      </c>
      <c r="I258" s="11">
        <f t="shared" si="333"/>
        <v>1125</v>
      </c>
      <c r="J258" s="12">
        <v>0</v>
      </c>
      <c r="K258" s="12">
        <f t="shared" si="334"/>
        <v>1125</v>
      </c>
    </row>
    <row r="259" spans="1:11" ht="18" customHeight="1">
      <c r="A259" s="19">
        <v>43181</v>
      </c>
      <c r="B259" s="20" t="s">
        <v>16</v>
      </c>
      <c r="C259" s="20">
        <v>24000</v>
      </c>
      <c r="D259" s="20" t="s">
        <v>29</v>
      </c>
      <c r="E259" s="21">
        <v>40</v>
      </c>
      <c r="F259" s="7">
        <v>165</v>
      </c>
      <c r="G259" s="7">
        <v>205</v>
      </c>
      <c r="H259" s="7">
        <v>0</v>
      </c>
      <c r="I259" s="11">
        <f t="shared" si="333"/>
        <v>1600</v>
      </c>
      <c r="J259" s="12">
        <v>0</v>
      </c>
      <c r="K259" s="12">
        <f t="shared" si="334"/>
        <v>1600</v>
      </c>
    </row>
    <row r="260" spans="1:11" ht="18" customHeight="1">
      <c r="A260" s="19">
        <v>43180</v>
      </c>
      <c r="B260" s="20" t="s">
        <v>17</v>
      </c>
      <c r="C260" s="20">
        <v>10200</v>
      </c>
      <c r="D260" s="20" t="s">
        <v>29</v>
      </c>
      <c r="E260" s="21">
        <v>75</v>
      </c>
      <c r="F260" s="7">
        <v>95</v>
      </c>
      <c r="G260" s="7">
        <v>75</v>
      </c>
      <c r="H260" s="7">
        <v>0</v>
      </c>
      <c r="I260" s="11">
        <f t="shared" ref="I260" si="335">(G260-F260)*E260</f>
        <v>-1500</v>
      </c>
      <c r="J260" s="12">
        <v>0</v>
      </c>
      <c r="K260" s="14">
        <f t="shared" ref="K260" si="336">(I260+J260)</f>
        <v>-1500</v>
      </c>
    </row>
    <row r="261" spans="1:11" ht="18" customHeight="1">
      <c r="A261" s="19">
        <v>43175</v>
      </c>
      <c r="B261" s="20" t="s">
        <v>17</v>
      </c>
      <c r="C261" s="20">
        <v>10200</v>
      </c>
      <c r="D261" s="20" t="s">
        <v>29</v>
      </c>
      <c r="E261" s="21">
        <v>75</v>
      </c>
      <c r="F261" s="7">
        <v>160</v>
      </c>
      <c r="G261" s="7">
        <v>140</v>
      </c>
      <c r="H261" s="7">
        <v>0</v>
      </c>
      <c r="I261" s="11">
        <f t="shared" ref="I261" si="337">(G261-F261)*E261</f>
        <v>-1500</v>
      </c>
      <c r="J261" s="12">
        <v>0</v>
      </c>
      <c r="K261" s="14">
        <f t="shared" ref="K261" si="338">(I261+J261)</f>
        <v>-1500</v>
      </c>
    </row>
    <row r="262" spans="1:11" ht="18" customHeight="1">
      <c r="A262" s="19">
        <v>43174</v>
      </c>
      <c r="B262" s="20" t="s">
        <v>14</v>
      </c>
      <c r="C262" s="20">
        <v>24800</v>
      </c>
      <c r="D262" s="20" t="s">
        <v>29</v>
      </c>
      <c r="E262" s="21">
        <v>40</v>
      </c>
      <c r="F262" s="7">
        <v>300</v>
      </c>
      <c r="G262" s="7">
        <v>340</v>
      </c>
      <c r="H262" s="7">
        <v>0</v>
      </c>
      <c r="I262" s="11">
        <f t="shared" ref="I262" si="339">(G262-F262)*E262</f>
        <v>1600</v>
      </c>
      <c r="J262" s="12">
        <v>0</v>
      </c>
      <c r="K262" s="12">
        <f t="shared" ref="K262" si="340">(I262+J262)</f>
        <v>1600</v>
      </c>
    </row>
    <row r="263" spans="1:11" ht="18" customHeight="1">
      <c r="A263" s="19">
        <v>43172</v>
      </c>
      <c r="B263" s="20" t="s">
        <v>14</v>
      </c>
      <c r="C263" s="20">
        <v>24800</v>
      </c>
      <c r="D263" s="20" t="s">
        <v>29</v>
      </c>
      <c r="E263" s="21">
        <v>40</v>
      </c>
      <c r="F263" s="7">
        <v>260</v>
      </c>
      <c r="G263" s="7">
        <v>300</v>
      </c>
      <c r="H263" s="7">
        <v>0</v>
      </c>
      <c r="I263" s="11">
        <f t="shared" ref="I263:I264" si="341">(G263-F263)*E263</f>
        <v>1600</v>
      </c>
      <c r="J263" s="12">
        <v>0</v>
      </c>
      <c r="K263" s="12">
        <f t="shared" ref="K263:K264" si="342">(I263+J263)</f>
        <v>1600</v>
      </c>
    </row>
    <row r="264" spans="1:11" ht="18" customHeight="1">
      <c r="A264" s="19">
        <v>43172</v>
      </c>
      <c r="B264" s="20" t="s">
        <v>12</v>
      </c>
      <c r="C264" s="20">
        <v>10500</v>
      </c>
      <c r="D264" s="20" t="s">
        <v>29</v>
      </c>
      <c r="E264" s="21">
        <v>75</v>
      </c>
      <c r="F264" s="7">
        <v>90</v>
      </c>
      <c r="G264" s="7">
        <v>97</v>
      </c>
      <c r="H264" s="7">
        <v>0</v>
      </c>
      <c r="I264" s="11">
        <f t="shared" si="341"/>
        <v>525</v>
      </c>
      <c r="J264" s="12">
        <v>0</v>
      </c>
      <c r="K264" s="12">
        <f t="shared" si="342"/>
        <v>525</v>
      </c>
    </row>
    <row r="265" spans="1:11" ht="18" customHeight="1">
      <c r="A265" s="19">
        <v>43171</v>
      </c>
      <c r="B265" s="20" t="s">
        <v>14</v>
      </c>
      <c r="C265" s="20">
        <v>24500</v>
      </c>
      <c r="D265" s="20" t="s">
        <v>29</v>
      </c>
      <c r="E265" s="21">
        <v>40</v>
      </c>
      <c r="F265" s="7">
        <v>225</v>
      </c>
      <c r="G265" s="7">
        <v>265</v>
      </c>
      <c r="H265" s="7">
        <v>315</v>
      </c>
      <c r="I265" s="11">
        <f t="shared" ref="I265:I266" si="343">(G265-F265)*E265</f>
        <v>1600</v>
      </c>
      <c r="J265" s="12">
        <f t="shared" ref="J265:J266" si="344">(H265-G265)*E265</f>
        <v>2000</v>
      </c>
      <c r="K265" s="12">
        <f t="shared" ref="K265:K266" si="345">(I265+J265)</f>
        <v>3600</v>
      </c>
    </row>
    <row r="266" spans="1:11" ht="18" customHeight="1">
      <c r="A266" s="19">
        <v>43171</v>
      </c>
      <c r="B266" s="20" t="s">
        <v>17</v>
      </c>
      <c r="C266" s="20">
        <v>10200</v>
      </c>
      <c r="D266" s="20" t="s">
        <v>29</v>
      </c>
      <c r="E266" s="21">
        <v>75</v>
      </c>
      <c r="F266" s="7">
        <v>225</v>
      </c>
      <c r="G266" s="7">
        <v>240</v>
      </c>
      <c r="H266" s="7">
        <v>270</v>
      </c>
      <c r="I266" s="11">
        <f t="shared" si="343"/>
        <v>1125</v>
      </c>
      <c r="J266" s="12">
        <f t="shared" si="344"/>
        <v>2250</v>
      </c>
      <c r="K266" s="12">
        <f t="shared" si="345"/>
        <v>3375</v>
      </c>
    </row>
    <row r="267" spans="1:11" ht="18" customHeight="1">
      <c r="A267" s="19">
        <v>43167</v>
      </c>
      <c r="B267" s="20" t="s">
        <v>17</v>
      </c>
      <c r="C267" s="20">
        <v>10200</v>
      </c>
      <c r="D267" s="20" t="s">
        <v>31</v>
      </c>
      <c r="E267" s="21">
        <v>75</v>
      </c>
      <c r="F267" s="7">
        <v>120</v>
      </c>
      <c r="G267" s="7">
        <v>95</v>
      </c>
      <c r="H267" s="7">
        <v>0</v>
      </c>
      <c r="I267" s="11">
        <f t="shared" ref="I267" si="346">(G267-F267)*E267</f>
        <v>-1875</v>
      </c>
      <c r="J267" s="12">
        <v>0</v>
      </c>
      <c r="K267" s="14">
        <f t="shared" ref="K267" si="347">(I267+J267)</f>
        <v>-1875</v>
      </c>
    </row>
    <row r="268" spans="1:11" ht="18" customHeight="1">
      <c r="A268" s="19">
        <v>43165</v>
      </c>
      <c r="B268" s="20" t="s">
        <v>17</v>
      </c>
      <c r="C268" s="20">
        <v>10200</v>
      </c>
      <c r="D268" s="20" t="s">
        <v>29</v>
      </c>
      <c r="E268" s="21">
        <v>75</v>
      </c>
      <c r="F268" s="7">
        <v>270</v>
      </c>
      <c r="G268" s="7">
        <v>250</v>
      </c>
      <c r="H268" s="7">
        <v>0</v>
      </c>
      <c r="I268" s="11">
        <f t="shared" ref="I268" si="348">(G268-F268)*E268</f>
        <v>-1500</v>
      </c>
      <c r="J268" s="12">
        <v>0</v>
      </c>
      <c r="K268" s="14">
        <f t="shared" ref="K268" si="349">(I268+J268)</f>
        <v>-1500</v>
      </c>
    </row>
    <row r="269" spans="1:11" ht="18" customHeight="1">
      <c r="A269" s="19">
        <v>43164</v>
      </c>
      <c r="B269" s="20" t="s">
        <v>17</v>
      </c>
      <c r="C269" s="20">
        <v>10200</v>
      </c>
      <c r="D269" s="20" t="s">
        <v>29</v>
      </c>
      <c r="E269" s="21">
        <v>75</v>
      </c>
      <c r="F269" s="7">
        <v>240</v>
      </c>
      <c r="G269" s="7">
        <v>255</v>
      </c>
      <c r="H269" s="7">
        <v>275</v>
      </c>
      <c r="I269" s="11">
        <f t="shared" ref="I269:I270" si="350">(G269-F269)*E269</f>
        <v>1125</v>
      </c>
      <c r="J269" s="12">
        <v>0</v>
      </c>
      <c r="K269" s="12">
        <f t="shared" ref="K269:K270" si="351">(I269+J269)</f>
        <v>1125</v>
      </c>
    </row>
    <row r="270" spans="1:11" ht="18" customHeight="1">
      <c r="A270" s="19">
        <v>43160</v>
      </c>
      <c r="B270" s="20" t="s">
        <v>14</v>
      </c>
      <c r="C270" s="20">
        <v>25000</v>
      </c>
      <c r="D270" s="20" t="s">
        <v>29</v>
      </c>
      <c r="E270" s="21">
        <v>40</v>
      </c>
      <c r="F270" s="7">
        <v>100</v>
      </c>
      <c r="G270" s="7">
        <v>140</v>
      </c>
      <c r="H270" s="7">
        <v>0</v>
      </c>
      <c r="I270" s="11">
        <f t="shared" si="350"/>
        <v>1600</v>
      </c>
      <c r="J270" s="12">
        <v>0</v>
      </c>
      <c r="K270" s="12">
        <f t="shared" si="351"/>
        <v>1600</v>
      </c>
    </row>
    <row r="271" spans="1:11" ht="18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</row>
    <row r="272" spans="1:11" ht="18" customHeight="1">
      <c r="A272" s="19">
        <v>43159</v>
      </c>
      <c r="B272" s="20" t="s">
        <v>14</v>
      </c>
      <c r="C272" s="20">
        <v>24800</v>
      </c>
      <c r="D272" s="20" t="s">
        <v>29</v>
      </c>
      <c r="E272" s="21">
        <v>40</v>
      </c>
      <c r="F272" s="7">
        <v>210</v>
      </c>
      <c r="G272" s="7">
        <v>260</v>
      </c>
      <c r="H272" s="7">
        <v>300</v>
      </c>
      <c r="I272" s="11">
        <f t="shared" ref="I272:I274" si="352">(G272-F272)*E272</f>
        <v>2000</v>
      </c>
      <c r="J272" s="12">
        <v>0</v>
      </c>
      <c r="K272" s="12">
        <f t="shared" ref="K272:K274" si="353">(I272+J272)</f>
        <v>2000</v>
      </c>
    </row>
    <row r="273" spans="1:11" ht="18" customHeight="1">
      <c r="A273" s="19">
        <v>43158</v>
      </c>
      <c r="B273" s="20" t="s">
        <v>14</v>
      </c>
      <c r="C273" s="20">
        <v>25200</v>
      </c>
      <c r="D273" s="20" t="s">
        <v>29</v>
      </c>
      <c r="E273" s="21">
        <v>40</v>
      </c>
      <c r="F273" s="7">
        <v>310</v>
      </c>
      <c r="G273" s="7">
        <v>350</v>
      </c>
      <c r="H273" s="7">
        <v>0</v>
      </c>
      <c r="I273" s="11">
        <f t="shared" si="352"/>
        <v>1600</v>
      </c>
      <c r="J273" s="12">
        <v>0</v>
      </c>
      <c r="K273" s="12">
        <f t="shared" si="353"/>
        <v>1600</v>
      </c>
    </row>
    <row r="274" spans="1:11" ht="18" customHeight="1">
      <c r="A274" s="19">
        <v>43157</v>
      </c>
      <c r="B274" s="20" t="s">
        <v>17</v>
      </c>
      <c r="C274" s="20">
        <v>10500</v>
      </c>
      <c r="D274" s="20" t="s">
        <v>29</v>
      </c>
      <c r="E274" s="21">
        <v>75</v>
      </c>
      <c r="F274" s="7">
        <v>200</v>
      </c>
      <c r="G274" s="7">
        <v>210</v>
      </c>
      <c r="H274" s="7">
        <v>0</v>
      </c>
      <c r="I274" s="11">
        <f t="shared" si="352"/>
        <v>750</v>
      </c>
      <c r="J274" s="12">
        <v>0</v>
      </c>
      <c r="K274" s="12">
        <f t="shared" si="353"/>
        <v>750</v>
      </c>
    </row>
    <row r="275" spans="1:11" ht="18" customHeight="1">
      <c r="A275" s="19">
        <v>43154</v>
      </c>
      <c r="B275" s="20" t="s">
        <v>17</v>
      </c>
      <c r="C275" s="20">
        <v>10500</v>
      </c>
      <c r="D275" s="20" t="s">
        <v>29</v>
      </c>
      <c r="E275" s="21">
        <v>75</v>
      </c>
      <c r="F275" s="7">
        <v>158</v>
      </c>
      <c r="G275" s="7">
        <v>165</v>
      </c>
      <c r="H275" s="7">
        <v>0</v>
      </c>
      <c r="I275" s="11">
        <f t="shared" ref="I275" si="354">(G275-F275)*E275</f>
        <v>525</v>
      </c>
      <c r="J275" s="12">
        <v>0</v>
      </c>
      <c r="K275" s="12">
        <f t="shared" ref="K275" si="355">(I275+J275)</f>
        <v>525</v>
      </c>
    </row>
    <row r="276" spans="1:11" ht="18" customHeight="1">
      <c r="A276" s="19">
        <v>43153</v>
      </c>
      <c r="B276" s="20" t="s">
        <v>17</v>
      </c>
      <c r="C276" s="20">
        <v>10200</v>
      </c>
      <c r="D276" s="20" t="s">
        <v>29</v>
      </c>
      <c r="E276" s="21">
        <v>75</v>
      </c>
      <c r="F276" s="7">
        <v>150</v>
      </c>
      <c r="G276" s="7">
        <v>165</v>
      </c>
      <c r="H276" s="7">
        <v>0</v>
      </c>
      <c r="I276" s="11">
        <f t="shared" ref="I276" si="356">(G276-F276)*E276</f>
        <v>1125</v>
      </c>
      <c r="J276" s="12">
        <v>0</v>
      </c>
      <c r="K276" s="12">
        <f t="shared" ref="K276" si="357">(I276+J276)</f>
        <v>1125</v>
      </c>
    </row>
    <row r="277" spans="1:11" ht="18" customHeight="1">
      <c r="A277" s="19">
        <v>43152</v>
      </c>
      <c r="B277" s="20" t="s">
        <v>17</v>
      </c>
      <c r="C277" s="20">
        <v>10200</v>
      </c>
      <c r="D277" s="20" t="s">
        <v>29</v>
      </c>
      <c r="E277" s="21">
        <v>75</v>
      </c>
      <c r="F277" s="7">
        <v>160</v>
      </c>
      <c r="G277" s="7">
        <v>175</v>
      </c>
      <c r="H277" s="7">
        <v>0</v>
      </c>
      <c r="I277" s="11">
        <f t="shared" ref="I277" si="358">(G277-F277)*E277</f>
        <v>1125</v>
      </c>
      <c r="J277" s="12">
        <v>0</v>
      </c>
      <c r="K277" s="12">
        <f t="shared" ref="K277" si="359">(I277+J277)</f>
        <v>1125</v>
      </c>
    </row>
    <row r="278" spans="1:11" ht="18" customHeight="1">
      <c r="A278" s="19">
        <v>43151</v>
      </c>
      <c r="B278" s="20" t="s">
        <v>17</v>
      </c>
      <c r="C278" s="20">
        <v>10300</v>
      </c>
      <c r="D278" s="20" t="s">
        <v>29</v>
      </c>
      <c r="E278" s="21">
        <v>75</v>
      </c>
      <c r="F278" s="7">
        <v>108</v>
      </c>
      <c r="G278" s="7">
        <v>123</v>
      </c>
      <c r="H278" s="7">
        <v>0</v>
      </c>
      <c r="I278" s="11">
        <f t="shared" ref="I278" si="360">(G278-F278)*E278</f>
        <v>1125</v>
      </c>
      <c r="J278" s="12">
        <v>0</v>
      </c>
      <c r="K278" s="12">
        <f t="shared" ref="K278" si="361">(I278+J278)</f>
        <v>1125</v>
      </c>
    </row>
    <row r="279" spans="1:11" ht="18" customHeight="1">
      <c r="A279" s="19">
        <v>43148</v>
      </c>
      <c r="B279" s="20" t="s">
        <v>17</v>
      </c>
      <c r="C279" s="20">
        <v>10300</v>
      </c>
      <c r="D279" s="20" t="s">
        <v>29</v>
      </c>
      <c r="E279" s="21">
        <v>75</v>
      </c>
      <c r="F279" s="7">
        <v>300</v>
      </c>
      <c r="G279" s="7">
        <v>275</v>
      </c>
      <c r="H279" s="7">
        <v>0</v>
      </c>
      <c r="I279" s="11">
        <f t="shared" ref="I279" si="362">(G279-F279)*E279</f>
        <v>-1875</v>
      </c>
      <c r="J279" s="12">
        <v>0</v>
      </c>
      <c r="K279" s="14">
        <f t="shared" ref="K279" si="363">(I279+J279)</f>
        <v>-1875</v>
      </c>
    </row>
    <row r="280" spans="1:11" ht="18" customHeight="1">
      <c r="A280" s="19">
        <v>43147</v>
      </c>
      <c r="B280" s="20" t="s">
        <v>17</v>
      </c>
      <c r="C280" s="20">
        <v>10500</v>
      </c>
      <c r="D280" s="20" t="s">
        <v>29</v>
      </c>
      <c r="E280" s="21">
        <v>75</v>
      </c>
      <c r="F280" s="7">
        <v>100</v>
      </c>
      <c r="G280" s="7">
        <v>75</v>
      </c>
      <c r="H280" s="7">
        <v>0</v>
      </c>
      <c r="I280" s="11">
        <f t="shared" ref="I280" si="364">(G280-F280)*E280</f>
        <v>-1875</v>
      </c>
      <c r="J280" s="12">
        <v>0</v>
      </c>
      <c r="K280" s="14">
        <f t="shared" ref="K280" si="365">(I280+J280)</f>
        <v>-1875</v>
      </c>
    </row>
    <row r="281" spans="1:11" ht="18" customHeight="1">
      <c r="A281" s="19">
        <v>43145</v>
      </c>
      <c r="B281" s="20" t="s">
        <v>17</v>
      </c>
      <c r="C281" s="20">
        <v>10500</v>
      </c>
      <c r="D281" s="20" t="s">
        <v>29</v>
      </c>
      <c r="E281" s="21">
        <v>75</v>
      </c>
      <c r="F281" s="7">
        <v>135</v>
      </c>
      <c r="G281" s="7">
        <v>150</v>
      </c>
      <c r="H281" s="7">
        <v>170</v>
      </c>
      <c r="I281" s="11">
        <f t="shared" ref="I281" si="366">(G281-F281)*E281</f>
        <v>1125</v>
      </c>
      <c r="J281" s="12">
        <v>0</v>
      </c>
      <c r="K281" s="12">
        <f t="shared" ref="K281" si="367">(I281+J281)</f>
        <v>1125</v>
      </c>
    </row>
    <row r="282" spans="1:11" ht="18" customHeight="1">
      <c r="A282" s="19">
        <v>43143</v>
      </c>
      <c r="B282" s="20" t="s">
        <v>14</v>
      </c>
      <c r="C282" s="20">
        <v>25500</v>
      </c>
      <c r="D282" s="20" t="s">
        <v>29</v>
      </c>
      <c r="E282" s="21">
        <v>40</v>
      </c>
      <c r="F282" s="7">
        <v>301</v>
      </c>
      <c r="G282" s="7">
        <v>340</v>
      </c>
      <c r="H282" s="7">
        <v>0</v>
      </c>
      <c r="I282" s="11">
        <f t="shared" ref="I282" si="368">(G282-F282)*E282</f>
        <v>1560</v>
      </c>
      <c r="J282" s="12">
        <v>0</v>
      </c>
      <c r="K282" s="12">
        <f t="shared" ref="K282" si="369">(I282+J282)</f>
        <v>1560</v>
      </c>
    </row>
    <row r="283" spans="1:11" ht="18" customHeight="1">
      <c r="A283" s="19">
        <v>43139</v>
      </c>
      <c r="B283" s="20" t="s">
        <v>17</v>
      </c>
      <c r="C283" s="20">
        <v>10500</v>
      </c>
      <c r="D283" s="20" t="s">
        <v>29</v>
      </c>
      <c r="E283" s="21">
        <v>75</v>
      </c>
      <c r="F283" s="7">
        <v>120</v>
      </c>
      <c r="G283" s="7">
        <v>135</v>
      </c>
      <c r="H283" s="7">
        <v>0</v>
      </c>
      <c r="I283" s="11">
        <f t="shared" ref="I283" si="370">(G283-F283)*E283</f>
        <v>1125</v>
      </c>
      <c r="J283" s="12">
        <v>0</v>
      </c>
      <c r="K283" s="12">
        <f t="shared" ref="K283" si="371">(I283+J283)</f>
        <v>1125</v>
      </c>
    </row>
    <row r="284" spans="1:11" ht="18" customHeight="1">
      <c r="A284" s="19">
        <v>43138</v>
      </c>
      <c r="B284" s="20" t="s">
        <v>17</v>
      </c>
      <c r="C284" s="20">
        <v>10500</v>
      </c>
      <c r="D284" s="20" t="s">
        <v>29</v>
      </c>
      <c r="E284" s="21">
        <v>75</v>
      </c>
      <c r="F284" s="7">
        <v>155</v>
      </c>
      <c r="G284" s="7">
        <v>169</v>
      </c>
      <c r="H284" s="7">
        <v>0</v>
      </c>
      <c r="I284" s="11">
        <f t="shared" ref="I284:I285" si="372">(G284-F284)*E284</f>
        <v>1050</v>
      </c>
      <c r="J284" s="12">
        <v>0</v>
      </c>
      <c r="K284" s="12">
        <f t="shared" ref="K284:K285" si="373">(I284+J284)</f>
        <v>1050</v>
      </c>
    </row>
    <row r="285" spans="1:11" ht="18" customHeight="1">
      <c r="A285" s="19">
        <v>43138</v>
      </c>
      <c r="B285" s="20" t="s">
        <v>17</v>
      </c>
      <c r="C285" s="20">
        <v>10600</v>
      </c>
      <c r="D285" s="20" t="s">
        <v>29</v>
      </c>
      <c r="E285" s="21">
        <v>75</v>
      </c>
      <c r="F285" s="7">
        <v>105</v>
      </c>
      <c r="G285" s="7">
        <v>110</v>
      </c>
      <c r="H285" s="7">
        <v>0</v>
      </c>
      <c r="I285" s="11">
        <f t="shared" si="372"/>
        <v>375</v>
      </c>
      <c r="J285" s="12">
        <v>0</v>
      </c>
      <c r="K285" s="12">
        <f t="shared" si="373"/>
        <v>375</v>
      </c>
    </row>
    <row r="286" spans="1:11" ht="18" customHeight="1">
      <c r="A286" s="19">
        <v>43137</v>
      </c>
      <c r="B286" s="20" t="s">
        <v>17</v>
      </c>
      <c r="C286" s="20">
        <v>10500</v>
      </c>
      <c r="D286" s="20" t="s">
        <v>29</v>
      </c>
      <c r="E286" s="21">
        <v>75</v>
      </c>
      <c r="F286" s="7">
        <v>135</v>
      </c>
      <c r="G286" s="7">
        <v>150</v>
      </c>
      <c r="H286" s="7">
        <v>170</v>
      </c>
      <c r="I286" s="11">
        <f t="shared" ref="I286" si="374">(G286-F286)*E286</f>
        <v>1125</v>
      </c>
      <c r="J286" s="12">
        <f t="shared" ref="J286" si="375">(H286-G286)*E286</f>
        <v>1500</v>
      </c>
      <c r="K286" s="12">
        <f t="shared" ref="K286" si="376">(I286+J286)</f>
        <v>2625</v>
      </c>
    </row>
    <row r="287" spans="1:11" ht="18" customHeight="1">
      <c r="A287" s="19">
        <v>43136</v>
      </c>
      <c r="B287" s="20" t="s">
        <v>17</v>
      </c>
      <c r="C287" s="20">
        <v>10500</v>
      </c>
      <c r="D287" s="20" t="s">
        <v>29</v>
      </c>
      <c r="E287" s="21">
        <v>75</v>
      </c>
      <c r="F287" s="7">
        <v>255</v>
      </c>
      <c r="G287" s="7">
        <v>270</v>
      </c>
      <c r="H287" s="7">
        <v>0</v>
      </c>
      <c r="I287" s="11">
        <f t="shared" ref="I287" si="377">(G287-F287)*E287</f>
        <v>1125</v>
      </c>
      <c r="J287" s="12">
        <v>0</v>
      </c>
      <c r="K287" s="12">
        <f t="shared" ref="K287" si="378">(I287+J287)</f>
        <v>1125</v>
      </c>
    </row>
    <row r="288" spans="1:11" ht="18" customHeight="1">
      <c r="A288" s="19">
        <v>43133</v>
      </c>
      <c r="B288" s="20" t="s">
        <v>17</v>
      </c>
      <c r="C288" s="20">
        <v>10800</v>
      </c>
      <c r="D288" s="20" t="s">
        <v>29</v>
      </c>
      <c r="E288" s="21">
        <v>75</v>
      </c>
      <c r="F288" s="7">
        <v>170</v>
      </c>
      <c r="G288" s="7">
        <v>185</v>
      </c>
      <c r="H288" s="7">
        <v>0</v>
      </c>
      <c r="I288" s="11">
        <f t="shared" ref="I288" si="379">(G288-F288)*E288</f>
        <v>1125</v>
      </c>
      <c r="J288" s="12">
        <v>0</v>
      </c>
      <c r="K288" s="12">
        <f t="shared" ref="K288" si="380">(I288+J288)</f>
        <v>1125</v>
      </c>
    </row>
    <row r="289" spans="1:11" ht="18" customHeight="1">
      <c r="A289" s="29"/>
      <c r="B289" s="30"/>
      <c r="C289" s="31"/>
      <c r="D289" s="32"/>
      <c r="E289" s="33"/>
      <c r="F289" s="33"/>
      <c r="G289" s="33"/>
      <c r="H289" s="33"/>
      <c r="I289" s="34"/>
      <c r="J289" s="35"/>
      <c r="K289" s="35"/>
    </row>
    <row r="290" spans="1:11" ht="18" customHeight="1">
      <c r="A290" s="19">
        <v>43131</v>
      </c>
      <c r="B290" s="20" t="s">
        <v>14</v>
      </c>
      <c r="C290" s="20">
        <v>27000</v>
      </c>
      <c r="D290" s="20" t="s">
        <v>29</v>
      </c>
      <c r="E290" s="21">
        <v>40</v>
      </c>
      <c r="F290" s="7">
        <v>385</v>
      </c>
      <c r="G290" s="7">
        <v>425</v>
      </c>
      <c r="H290" s="7">
        <v>475</v>
      </c>
      <c r="I290" s="11">
        <f t="shared" ref="I290:I291" si="381">(G290-F290)*E290</f>
        <v>1600</v>
      </c>
      <c r="J290" s="12">
        <f t="shared" ref="J290" si="382">(H290-G290)*E290</f>
        <v>2000</v>
      </c>
      <c r="K290" s="12">
        <f t="shared" ref="K290:K291" si="383">(I290+J290)</f>
        <v>3600</v>
      </c>
    </row>
    <row r="291" spans="1:11" ht="18" customHeight="1">
      <c r="A291" s="19">
        <v>43130</v>
      </c>
      <c r="B291" s="20" t="s">
        <v>17</v>
      </c>
      <c r="C291" s="20">
        <v>11200</v>
      </c>
      <c r="D291" s="20" t="s">
        <v>29</v>
      </c>
      <c r="E291" s="21">
        <v>75</v>
      </c>
      <c r="F291" s="7">
        <v>130</v>
      </c>
      <c r="G291" s="7">
        <v>110</v>
      </c>
      <c r="H291" s="7">
        <v>0</v>
      </c>
      <c r="I291" s="11">
        <f t="shared" si="381"/>
        <v>-1500</v>
      </c>
      <c r="J291" s="12">
        <v>0</v>
      </c>
      <c r="K291" s="12">
        <f t="shared" si="383"/>
        <v>-1500</v>
      </c>
    </row>
    <row r="292" spans="1:11" ht="18" customHeight="1">
      <c r="A292" s="19">
        <v>43129</v>
      </c>
      <c r="B292" s="20" t="s">
        <v>17</v>
      </c>
      <c r="C292" s="20">
        <v>11200</v>
      </c>
      <c r="D292" s="20" t="s">
        <v>29</v>
      </c>
      <c r="E292" s="21">
        <v>75</v>
      </c>
      <c r="F292" s="7">
        <v>180</v>
      </c>
      <c r="G292" s="7">
        <v>160</v>
      </c>
      <c r="H292" s="7">
        <v>0</v>
      </c>
      <c r="I292" s="11">
        <f t="shared" ref="I292" si="384">(G292-F292)*E292</f>
        <v>-1500</v>
      </c>
      <c r="J292" s="12">
        <v>0</v>
      </c>
      <c r="K292" s="12">
        <f t="shared" ref="K292" si="385">(I292+J292)</f>
        <v>-1500</v>
      </c>
    </row>
    <row r="293" spans="1:11" ht="18" customHeight="1">
      <c r="A293" s="19">
        <v>43125</v>
      </c>
      <c r="B293" s="20" t="s">
        <v>14</v>
      </c>
      <c r="C293" s="20">
        <v>27300</v>
      </c>
      <c r="D293" s="20" t="s">
        <v>29</v>
      </c>
      <c r="E293" s="21">
        <v>40</v>
      </c>
      <c r="F293" s="7">
        <v>130</v>
      </c>
      <c r="G293" s="7">
        <v>170</v>
      </c>
      <c r="H293" s="7">
        <v>0</v>
      </c>
      <c r="I293" s="11">
        <f t="shared" ref="I293" si="386">(G293-F293)*E293</f>
        <v>1600</v>
      </c>
      <c r="J293" s="12">
        <v>0</v>
      </c>
      <c r="K293" s="12">
        <f t="shared" ref="K293" si="387">(I293+J293)</f>
        <v>1600</v>
      </c>
    </row>
    <row r="294" spans="1:11" ht="18" customHeight="1">
      <c r="A294" s="19">
        <v>43124</v>
      </c>
      <c r="B294" s="20" t="s">
        <v>14</v>
      </c>
      <c r="C294" s="20">
        <v>27300</v>
      </c>
      <c r="D294" s="20" t="s">
        <v>29</v>
      </c>
      <c r="E294" s="21">
        <v>40</v>
      </c>
      <c r="F294" s="7">
        <v>175</v>
      </c>
      <c r="G294" s="7">
        <v>215</v>
      </c>
      <c r="H294" s="7">
        <v>0</v>
      </c>
      <c r="I294" s="11">
        <f t="shared" ref="I294:I295" si="388">(G294-F294)*E294</f>
        <v>1600</v>
      </c>
      <c r="J294" s="12">
        <v>0</v>
      </c>
      <c r="K294" s="12">
        <f t="shared" ref="K294:K295" si="389">(I294+J294)</f>
        <v>1600</v>
      </c>
    </row>
    <row r="295" spans="1:11" ht="18" customHeight="1">
      <c r="A295" s="19">
        <v>43124</v>
      </c>
      <c r="B295" s="20" t="s">
        <v>12</v>
      </c>
      <c r="C295" s="20">
        <v>11000</v>
      </c>
      <c r="D295" s="20" t="s">
        <v>29</v>
      </c>
      <c r="E295" s="21">
        <v>75</v>
      </c>
      <c r="F295" s="7">
        <v>95</v>
      </c>
      <c r="G295" s="7">
        <v>105</v>
      </c>
      <c r="H295" s="7">
        <v>0</v>
      </c>
      <c r="I295" s="11">
        <f t="shared" si="388"/>
        <v>750</v>
      </c>
      <c r="J295" s="12">
        <v>0</v>
      </c>
      <c r="K295" s="12">
        <f t="shared" si="389"/>
        <v>750</v>
      </c>
    </row>
    <row r="296" spans="1:11" ht="18" customHeight="1">
      <c r="A296" s="19">
        <v>43123</v>
      </c>
      <c r="B296" s="20" t="s">
        <v>12</v>
      </c>
      <c r="C296" s="20">
        <v>11000</v>
      </c>
      <c r="D296" s="20" t="s">
        <v>29</v>
      </c>
      <c r="E296" s="21">
        <v>75</v>
      </c>
      <c r="F296" s="7">
        <v>100</v>
      </c>
      <c r="G296" s="7">
        <v>80</v>
      </c>
      <c r="H296" s="7">
        <v>0</v>
      </c>
      <c r="I296" s="11">
        <f t="shared" ref="I296" si="390">(G296-F296)*E296</f>
        <v>-1500</v>
      </c>
      <c r="J296" s="12">
        <v>0</v>
      </c>
      <c r="K296" s="12">
        <f t="shared" ref="K296" si="391">(I296+J296)</f>
        <v>-1500</v>
      </c>
    </row>
    <row r="297" spans="1:11" ht="18" customHeight="1">
      <c r="A297" s="19">
        <v>43122</v>
      </c>
      <c r="B297" s="20" t="s">
        <v>12</v>
      </c>
      <c r="C297" s="20">
        <v>10700</v>
      </c>
      <c r="D297" s="20" t="s">
        <v>29</v>
      </c>
      <c r="E297" s="21">
        <v>75</v>
      </c>
      <c r="F297" s="7">
        <v>220</v>
      </c>
      <c r="G297" s="7">
        <v>235</v>
      </c>
      <c r="H297" s="7">
        <v>285</v>
      </c>
      <c r="I297" s="11">
        <f t="shared" ref="I297" si="392">(G297-F297)*E297</f>
        <v>1125</v>
      </c>
      <c r="J297" s="12">
        <f t="shared" ref="J297" si="393">(H297-G297)*E297</f>
        <v>3750</v>
      </c>
      <c r="K297" s="12">
        <f t="shared" ref="K297" si="394">(I297+J297)</f>
        <v>4875</v>
      </c>
    </row>
    <row r="298" spans="1:11" ht="18" customHeight="1">
      <c r="A298" s="19">
        <v>43119</v>
      </c>
      <c r="B298" s="20" t="s">
        <v>12</v>
      </c>
      <c r="C298" s="20">
        <v>10700</v>
      </c>
      <c r="D298" s="20" t="s">
        <v>29</v>
      </c>
      <c r="E298" s="21">
        <v>75</v>
      </c>
      <c r="F298" s="7">
        <v>150</v>
      </c>
      <c r="G298" s="7">
        <v>165</v>
      </c>
      <c r="H298" s="7">
        <v>195</v>
      </c>
      <c r="I298" s="11">
        <f t="shared" ref="I298:I299" si="395">(G298-F298)*E298</f>
        <v>1125</v>
      </c>
      <c r="J298" s="12">
        <f t="shared" ref="J298" si="396">(H298-G298)*E298</f>
        <v>2250</v>
      </c>
      <c r="K298" s="12">
        <f t="shared" ref="K298:K299" si="397">(I298+J298)</f>
        <v>3375</v>
      </c>
    </row>
    <row r="299" spans="1:11" ht="18" customHeight="1">
      <c r="A299" s="19">
        <v>43118</v>
      </c>
      <c r="B299" s="20" t="s">
        <v>12</v>
      </c>
      <c r="C299" s="20">
        <v>10700</v>
      </c>
      <c r="D299" s="20" t="s">
        <v>29</v>
      </c>
      <c r="E299" s="21">
        <v>75</v>
      </c>
      <c r="F299" s="7">
        <v>160</v>
      </c>
      <c r="G299" s="7">
        <v>140</v>
      </c>
      <c r="H299" s="7">
        <v>0</v>
      </c>
      <c r="I299" s="11">
        <f t="shared" si="395"/>
        <v>-1500</v>
      </c>
      <c r="J299" s="12">
        <v>0</v>
      </c>
      <c r="K299" s="12">
        <f t="shared" si="397"/>
        <v>-1500</v>
      </c>
    </row>
    <row r="300" spans="1:11" ht="18" customHeight="1">
      <c r="A300" s="19">
        <v>43117</v>
      </c>
      <c r="B300" s="20" t="s">
        <v>12</v>
      </c>
      <c r="C300" s="20">
        <v>10600</v>
      </c>
      <c r="D300" s="20" t="s">
        <v>29</v>
      </c>
      <c r="E300" s="21">
        <v>75</v>
      </c>
      <c r="F300" s="7">
        <v>170</v>
      </c>
      <c r="G300" s="7">
        <v>185</v>
      </c>
      <c r="H300" s="7">
        <v>205</v>
      </c>
      <c r="I300" s="11">
        <f t="shared" ref="I300" si="398">(G300-F300)*E300</f>
        <v>1125</v>
      </c>
      <c r="J300" s="12">
        <f t="shared" ref="J300" si="399">(H300-G300)*E300</f>
        <v>1500</v>
      </c>
      <c r="K300" s="12">
        <f t="shared" ref="K300" si="400">(I300+J300)</f>
        <v>2625</v>
      </c>
    </row>
    <row r="301" spans="1:11" ht="18" customHeight="1">
      <c r="A301" s="19">
        <v>43116</v>
      </c>
      <c r="B301" s="20" t="s">
        <v>12</v>
      </c>
      <c r="C301" s="20">
        <v>10500</v>
      </c>
      <c r="D301" s="20" t="s">
        <v>29</v>
      </c>
      <c r="E301" s="21">
        <v>75</v>
      </c>
      <c r="F301" s="7">
        <v>222</v>
      </c>
      <c r="G301" s="7">
        <v>241</v>
      </c>
      <c r="H301" s="7">
        <v>0</v>
      </c>
      <c r="I301" s="11">
        <f t="shared" ref="I301" si="401">(G301-F301)*E301</f>
        <v>1425</v>
      </c>
      <c r="J301" s="12">
        <v>0</v>
      </c>
      <c r="K301" s="12">
        <f t="shared" ref="K301" si="402">(I301+J301)</f>
        <v>1425</v>
      </c>
    </row>
    <row r="302" spans="1:11" ht="18" customHeight="1">
      <c r="A302" s="19">
        <v>43115</v>
      </c>
      <c r="B302" s="20" t="s">
        <v>12</v>
      </c>
      <c r="C302" s="20">
        <v>10500</v>
      </c>
      <c r="D302" s="20" t="s">
        <v>29</v>
      </c>
      <c r="E302" s="21">
        <v>75</v>
      </c>
      <c r="F302" s="7">
        <v>265</v>
      </c>
      <c r="G302" s="7">
        <v>275</v>
      </c>
      <c r="H302" s="7">
        <v>0</v>
      </c>
      <c r="I302" s="11">
        <f t="shared" ref="I302" si="403">(G302-F302)*E302</f>
        <v>750</v>
      </c>
      <c r="J302" s="12">
        <v>0</v>
      </c>
      <c r="K302" s="12">
        <f t="shared" ref="K302" si="404">(I302+J302)</f>
        <v>750</v>
      </c>
    </row>
    <row r="303" spans="1:11" ht="18" customHeight="1">
      <c r="A303" s="19">
        <v>43112</v>
      </c>
      <c r="B303" s="20" t="s">
        <v>12</v>
      </c>
      <c r="C303" s="20">
        <v>10800</v>
      </c>
      <c r="D303" s="20" t="s">
        <v>31</v>
      </c>
      <c r="E303" s="21">
        <v>75</v>
      </c>
      <c r="F303" s="7">
        <v>180</v>
      </c>
      <c r="G303" s="7">
        <v>160</v>
      </c>
      <c r="H303" s="7">
        <v>0</v>
      </c>
      <c r="I303" s="11">
        <f t="shared" ref="I303:I312" si="405">(G303-F303)*E303</f>
        <v>-1500</v>
      </c>
      <c r="J303" s="12">
        <v>0</v>
      </c>
      <c r="K303" s="12">
        <f t="shared" ref="K303:K312" si="406">(I303+J303)</f>
        <v>-1500</v>
      </c>
    </row>
    <row r="304" spans="1:11" ht="18" customHeight="1">
      <c r="A304" s="19">
        <v>43111</v>
      </c>
      <c r="B304" s="20" t="s">
        <v>12</v>
      </c>
      <c r="C304" s="20">
        <v>10500</v>
      </c>
      <c r="D304" s="20" t="s">
        <v>29</v>
      </c>
      <c r="E304" s="21">
        <v>75</v>
      </c>
      <c r="F304" s="7">
        <v>195</v>
      </c>
      <c r="G304" s="7">
        <v>210</v>
      </c>
      <c r="H304" s="7">
        <v>0</v>
      </c>
      <c r="I304" s="11">
        <f t="shared" si="405"/>
        <v>1125</v>
      </c>
      <c r="J304" s="12">
        <v>0</v>
      </c>
      <c r="K304" s="12">
        <f t="shared" si="406"/>
        <v>1125</v>
      </c>
    </row>
    <row r="305" spans="1:12" ht="18" customHeight="1">
      <c r="A305" s="19">
        <v>43110</v>
      </c>
      <c r="B305" s="20" t="s">
        <v>12</v>
      </c>
      <c r="C305" s="20">
        <v>10300</v>
      </c>
      <c r="D305" s="20" t="s">
        <v>29</v>
      </c>
      <c r="E305" s="21">
        <v>75</v>
      </c>
      <c r="F305" s="7">
        <v>330</v>
      </c>
      <c r="G305" s="7">
        <v>345</v>
      </c>
      <c r="H305" s="7">
        <v>350</v>
      </c>
      <c r="I305" s="11">
        <f t="shared" si="405"/>
        <v>1125</v>
      </c>
      <c r="J305" s="12">
        <f t="shared" ref="J305" si="407">(H305-G305)*E305</f>
        <v>375</v>
      </c>
      <c r="K305" s="12">
        <f t="shared" si="406"/>
        <v>1500</v>
      </c>
    </row>
    <row r="306" spans="1:12" ht="18" customHeight="1">
      <c r="A306" s="19">
        <v>43108</v>
      </c>
      <c r="B306" s="20" t="s">
        <v>12</v>
      </c>
      <c r="C306" s="20">
        <v>10500</v>
      </c>
      <c r="D306" s="20" t="s">
        <v>29</v>
      </c>
      <c r="E306" s="21">
        <v>75</v>
      </c>
      <c r="F306" s="7">
        <v>180</v>
      </c>
      <c r="G306" s="7">
        <v>195</v>
      </c>
      <c r="H306" s="7">
        <v>0</v>
      </c>
      <c r="I306" s="11">
        <f t="shared" si="405"/>
        <v>1125</v>
      </c>
      <c r="J306" s="12">
        <v>0</v>
      </c>
      <c r="K306" s="12">
        <f t="shared" si="406"/>
        <v>1125</v>
      </c>
    </row>
    <row r="307" spans="1:12" ht="18" customHeight="1">
      <c r="A307" s="19">
        <v>43108</v>
      </c>
      <c r="B307" s="20" t="s">
        <v>12</v>
      </c>
      <c r="C307" s="20">
        <v>10500</v>
      </c>
      <c r="D307" s="20" t="s">
        <v>29</v>
      </c>
      <c r="E307" s="21">
        <v>75</v>
      </c>
      <c r="F307" s="7">
        <v>180</v>
      </c>
      <c r="G307" s="7">
        <v>186</v>
      </c>
      <c r="H307" s="7">
        <v>0</v>
      </c>
      <c r="I307" s="11">
        <f t="shared" si="405"/>
        <v>450</v>
      </c>
      <c r="J307" s="12">
        <v>0</v>
      </c>
      <c r="K307" s="12">
        <f t="shared" si="406"/>
        <v>450</v>
      </c>
    </row>
    <row r="308" spans="1:12" ht="18" customHeight="1">
      <c r="A308" s="19">
        <v>43105</v>
      </c>
      <c r="B308" s="20" t="s">
        <v>12</v>
      </c>
      <c r="C308" s="20">
        <v>10300</v>
      </c>
      <c r="D308" s="20" t="s">
        <v>29</v>
      </c>
      <c r="E308" s="21">
        <v>75</v>
      </c>
      <c r="F308" s="7">
        <v>286</v>
      </c>
      <c r="G308" s="7">
        <v>301</v>
      </c>
      <c r="H308" s="7">
        <v>0</v>
      </c>
      <c r="I308" s="11">
        <f t="shared" si="405"/>
        <v>1125</v>
      </c>
      <c r="J308" s="12">
        <v>0</v>
      </c>
      <c r="K308" s="12">
        <f t="shared" si="406"/>
        <v>1125</v>
      </c>
    </row>
    <row r="309" spans="1:12" ht="18" customHeight="1">
      <c r="A309" s="19">
        <v>43104</v>
      </c>
      <c r="B309" s="20" t="s">
        <v>14</v>
      </c>
      <c r="C309" s="20">
        <v>25300</v>
      </c>
      <c r="D309" s="20" t="s">
        <v>29</v>
      </c>
      <c r="E309" s="21">
        <v>40</v>
      </c>
      <c r="F309" s="7">
        <v>150</v>
      </c>
      <c r="G309" s="7">
        <v>150</v>
      </c>
      <c r="H309" s="7">
        <v>0</v>
      </c>
      <c r="I309" s="11">
        <f t="shared" si="405"/>
        <v>0</v>
      </c>
      <c r="J309" s="12">
        <v>0</v>
      </c>
      <c r="K309" s="12">
        <f t="shared" si="406"/>
        <v>0</v>
      </c>
    </row>
    <row r="310" spans="1:12" ht="18" customHeight="1">
      <c r="A310" s="19">
        <v>43103</v>
      </c>
      <c r="B310" s="20" t="s">
        <v>12</v>
      </c>
      <c r="C310" s="20">
        <v>10300</v>
      </c>
      <c r="D310" s="20" t="s">
        <v>29</v>
      </c>
      <c r="E310" s="21">
        <v>75</v>
      </c>
      <c r="F310" s="7">
        <v>245</v>
      </c>
      <c r="G310" s="7">
        <v>225</v>
      </c>
      <c r="H310" s="7">
        <v>0</v>
      </c>
      <c r="I310" s="11">
        <f t="shared" si="405"/>
        <v>-1500</v>
      </c>
      <c r="J310" s="12">
        <v>0</v>
      </c>
      <c r="K310" s="12">
        <f t="shared" si="406"/>
        <v>-1500</v>
      </c>
    </row>
    <row r="311" spans="1:12" ht="18" customHeight="1">
      <c r="A311" s="19">
        <v>43102</v>
      </c>
      <c r="B311" s="20" t="s">
        <v>12</v>
      </c>
      <c r="C311" s="20">
        <v>10500</v>
      </c>
      <c r="D311" s="20" t="s">
        <v>29</v>
      </c>
      <c r="E311" s="21">
        <v>75</v>
      </c>
      <c r="F311" s="7">
        <v>99</v>
      </c>
      <c r="G311" s="7">
        <v>114</v>
      </c>
      <c r="H311" s="7">
        <v>0</v>
      </c>
      <c r="I311" s="11">
        <f t="shared" si="405"/>
        <v>1125</v>
      </c>
      <c r="J311" s="12">
        <v>0</v>
      </c>
      <c r="K311" s="12">
        <f t="shared" si="406"/>
        <v>1125</v>
      </c>
    </row>
    <row r="312" spans="1:12" ht="18" customHeight="1">
      <c r="A312" s="19">
        <v>43101</v>
      </c>
      <c r="B312" s="20" t="s">
        <v>14</v>
      </c>
      <c r="C312" s="20">
        <v>25400</v>
      </c>
      <c r="D312" s="20" t="s">
        <v>29</v>
      </c>
      <c r="E312" s="21">
        <v>40</v>
      </c>
      <c r="F312" s="7">
        <v>185</v>
      </c>
      <c r="G312" s="7">
        <v>135</v>
      </c>
      <c r="H312" s="7">
        <v>0</v>
      </c>
      <c r="I312" s="11">
        <f t="shared" si="405"/>
        <v>-2000</v>
      </c>
      <c r="J312" s="12">
        <v>0</v>
      </c>
      <c r="K312" s="12">
        <f t="shared" si="406"/>
        <v>-2000</v>
      </c>
    </row>
    <row r="313" spans="1:12">
      <c r="A313" s="29"/>
      <c r="B313" s="30"/>
      <c r="C313" s="31"/>
      <c r="D313" s="32"/>
      <c r="E313" s="33"/>
      <c r="F313" s="33"/>
      <c r="G313" s="33"/>
      <c r="H313" s="33"/>
      <c r="I313" s="34"/>
      <c r="J313" s="35"/>
      <c r="K313" s="35"/>
    </row>
    <row r="314" spans="1:12" ht="18" customHeight="1">
      <c r="A314" s="19">
        <v>43098</v>
      </c>
      <c r="B314" s="20" t="s">
        <v>14</v>
      </c>
      <c r="C314" s="20">
        <v>25500</v>
      </c>
      <c r="D314" s="20" t="s">
        <v>29</v>
      </c>
      <c r="E314" s="21">
        <v>40</v>
      </c>
      <c r="F314" s="7">
        <v>140</v>
      </c>
      <c r="G314" s="7">
        <v>140</v>
      </c>
      <c r="H314" s="7">
        <v>0</v>
      </c>
      <c r="I314" s="11">
        <f t="shared" ref="I314:I331" si="408">(G314-F314)*E314</f>
        <v>0</v>
      </c>
      <c r="J314" s="12">
        <v>0</v>
      </c>
      <c r="K314" s="12">
        <f t="shared" ref="K314:K331" si="409">(I314+J314)</f>
        <v>0</v>
      </c>
      <c r="L314">
        <v>66</v>
      </c>
    </row>
    <row r="315" spans="1:12" ht="18" customHeight="1">
      <c r="A315" s="19">
        <v>43097</v>
      </c>
      <c r="B315" s="20" t="s">
        <v>12</v>
      </c>
      <c r="C315" s="20">
        <v>10300</v>
      </c>
      <c r="D315" s="20" t="s">
        <v>29</v>
      </c>
      <c r="E315" s="21">
        <v>75</v>
      </c>
      <c r="F315" s="7">
        <v>200</v>
      </c>
      <c r="G315" s="7">
        <v>215</v>
      </c>
      <c r="H315" s="7">
        <v>235</v>
      </c>
      <c r="I315" s="11">
        <f t="shared" si="408"/>
        <v>1125</v>
      </c>
      <c r="J315" s="12">
        <v>0</v>
      </c>
      <c r="K315" s="12">
        <f t="shared" si="409"/>
        <v>1125</v>
      </c>
    </row>
    <row r="316" spans="1:12" ht="18" customHeight="1">
      <c r="A316" s="19">
        <v>43096</v>
      </c>
      <c r="B316" s="20" t="s">
        <v>14</v>
      </c>
      <c r="C316" s="20">
        <v>25500</v>
      </c>
      <c r="D316" s="20" t="s">
        <v>29</v>
      </c>
      <c r="E316" s="21">
        <v>40</v>
      </c>
      <c r="F316" s="7">
        <v>210</v>
      </c>
      <c r="G316" s="7">
        <v>160</v>
      </c>
      <c r="H316" s="7">
        <v>0</v>
      </c>
      <c r="I316" s="11">
        <f t="shared" si="408"/>
        <v>-2000</v>
      </c>
      <c r="J316" s="12">
        <v>0</v>
      </c>
      <c r="K316" s="12">
        <f t="shared" si="409"/>
        <v>-2000</v>
      </c>
    </row>
    <row r="317" spans="1:12" ht="18" customHeight="1">
      <c r="A317" s="19">
        <v>43095</v>
      </c>
      <c r="B317" s="20" t="s">
        <v>12</v>
      </c>
      <c r="C317" s="20">
        <v>10300</v>
      </c>
      <c r="D317" s="20" t="s">
        <v>29</v>
      </c>
      <c r="E317" s="21">
        <v>75</v>
      </c>
      <c r="F317" s="7">
        <v>210</v>
      </c>
      <c r="G317" s="7">
        <v>225</v>
      </c>
      <c r="H317" s="7">
        <v>0</v>
      </c>
      <c r="I317" s="11">
        <f t="shared" si="408"/>
        <v>1125</v>
      </c>
      <c r="J317" s="12">
        <v>0</v>
      </c>
      <c r="K317" s="12">
        <f t="shared" si="409"/>
        <v>1125</v>
      </c>
    </row>
    <row r="318" spans="1:12" ht="18" customHeight="1">
      <c r="A318" s="19">
        <v>43091</v>
      </c>
      <c r="B318" s="20" t="s">
        <v>12</v>
      </c>
      <c r="C318" s="20">
        <v>10300</v>
      </c>
      <c r="D318" s="20" t="s">
        <v>29</v>
      </c>
      <c r="E318" s="21">
        <v>75</v>
      </c>
      <c r="F318" s="7">
        <v>195</v>
      </c>
      <c r="G318" s="7">
        <v>210</v>
      </c>
      <c r="H318" s="7">
        <v>0</v>
      </c>
      <c r="I318" s="11">
        <f t="shared" si="408"/>
        <v>1125</v>
      </c>
      <c r="J318" s="12">
        <v>0</v>
      </c>
      <c r="K318" s="12">
        <f t="shared" si="409"/>
        <v>1125</v>
      </c>
    </row>
    <row r="319" spans="1:12" ht="18" customHeight="1">
      <c r="A319" s="19">
        <v>43089</v>
      </c>
      <c r="B319" s="20" t="s">
        <v>14</v>
      </c>
      <c r="C319" s="20">
        <v>25500</v>
      </c>
      <c r="D319" s="20" t="s">
        <v>29</v>
      </c>
      <c r="E319" s="21">
        <v>40</v>
      </c>
      <c r="F319" s="7">
        <v>220</v>
      </c>
      <c r="G319" s="7">
        <v>170</v>
      </c>
      <c r="H319" s="7">
        <v>0</v>
      </c>
      <c r="I319" s="11">
        <f t="shared" si="408"/>
        <v>-2000</v>
      </c>
      <c r="J319" s="12">
        <v>0</v>
      </c>
      <c r="K319" s="12">
        <f t="shared" si="409"/>
        <v>-2000</v>
      </c>
    </row>
    <row r="320" spans="1:12" ht="18" customHeight="1">
      <c r="A320" s="19">
        <v>43088</v>
      </c>
      <c r="B320" s="20" t="s">
        <v>12</v>
      </c>
      <c r="C320" s="20">
        <v>10300</v>
      </c>
      <c r="D320" s="20" t="s">
        <v>29</v>
      </c>
      <c r="E320" s="21">
        <v>75</v>
      </c>
      <c r="F320" s="7">
        <v>170</v>
      </c>
      <c r="G320" s="7">
        <v>185</v>
      </c>
      <c r="H320" s="7">
        <v>0</v>
      </c>
      <c r="I320" s="11">
        <f t="shared" si="408"/>
        <v>1125</v>
      </c>
      <c r="J320" s="12">
        <v>0</v>
      </c>
      <c r="K320" s="12">
        <f t="shared" si="409"/>
        <v>1125</v>
      </c>
    </row>
    <row r="321" spans="1:12" ht="18" customHeight="1">
      <c r="A321" s="19">
        <v>43084</v>
      </c>
      <c r="B321" s="20" t="s">
        <v>12</v>
      </c>
      <c r="C321" s="20">
        <v>10300</v>
      </c>
      <c r="D321" s="20" t="s">
        <v>29</v>
      </c>
      <c r="E321" s="21">
        <v>75</v>
      </c>
      <c r="F321" s="7">
        <v>156</v>
      </c>
      <c r="G321" s="7">
        <v>156</v>
      </c>
      <c r="H321" s="7">
        <v>0</v>
      </c>
      <c r="I321" s="11">
        <f t="shared" si="408"/>
        <v>0</v>
      </c>
      <c r="J321" s="12">
        <v>0</v>
      </c>
      <c r="K321" s="12">
        <f t="shared" si="409"/>
        <v>0</v>
      </c>
      <c r="L321">
        <v>81</v>
      </c>
    </row>
    <row r="322" spans="1:12" ht="18" customHeight="1">
      <c r="A322" s="19">
        <v>43083</v>
      </c>
      <c r="B322" s="20" t="s">
        <v>12</v>
      </c>
      <c r="C322" s="20">
        <v>10200</v>
      </c>
      <c r="D322" s="20" t="s">
        <v>29</v>
      </c>
      <c r="E322" s="21">
        <v>75</v>
      </c>
      <c r="F322" s="7">
        <v>140</v>
      </c>
      <c r="G322" s="7">
        <v>155</v>
      </c>
      <c r="H322" s="7">
        <v>175</v>
      </c>
      <c r="I322" s="11">
        <f t="shared" si="408"/>
        <v>1125</v>
      </c>
      <c r="J322" s="12">
        <f t="shared" ref="J322" si="410">(H322-G322)*E322</f>
        <v>1500</v>
      </c>
      <c r="K322" s="12">
        <f t="shared" si="409"/>
        <v>2625</v>
      </c>
    </row>
    <row r="323" spans="1:12" ht="18" customHeight="1">
      <c r="A323" s="19">
        <v>43082</v>
      </c>
      <c r="B323" s="20" t="s">
        <v>14</v>
      </c>
      <c r="C323" s="20">
        <v>25000</v>
      </c>
      <c r="D323" s="20" t="s">
        <v>29</v>
      </c>
      <c r="E323" s="21">
        <v>40</v>
      </c>
      <c r="F323" s="7">
        <v>65</v>
      </c>
      <c r="G323" s="7">
        <v>85</v>
      </c>
      <c r="H323" s="7">
        <v>0</v>
      </c>
      <c r="I323" s="11">
        <f t="shared" si="408"/>
        <v>800</v>
      </c>
      <c r="J323" s="12">
        <v>0</v>
      </c>
      <c r="K323" s="12">
        <f t="shared" si="409"/>
        <v>800</v>
      </c>
    </row>
    <row r="324" spans="1:12" ht="18" customHeight="1">
      <c r="A324" s="19">
        <v>43081</v>
      </c>
      <c r="B324" s="20" t="s">
        <v>14</v>
      </c>
      <c r="C324" s="20">
        <v>25000</v>
      </c>
      <c r="D324" s="20" t="s">
        <v>29</v>
      </c>
      <c r="E324" s="21">
        <v>40</v>
      </c>
      <c r="F324" s="7">
        <v>237</v>
      </c>
      <c r="G324" s="7">
        <v>277</v>
      </c>
      <c r="H324" s="7">
        <v>0</v>
      </c>
      <c r="I324" s="11">
        <f t="shared" si="408"/>
        <v>1600</v>
      </c>
      <c r="J324" s="12">
        <v>0</v>
      </c>
      <c r="K324" s="12">
        <f t="shared" si="409"/>
        <v>1600</v>
      </c>
    </row>
    <row r="325" spans="1:12" ht="18" customHeight="1">
      <c r="A325" s="19">
        <v>43080</v>
      </c>
      <c r="B325" s="20" t="s">
        <v>17</v>
      </c>
      <c r="C325" s="20">
        <v>10200</v>
      </c>
      <c r="D325" s="20" t="s">
        <v>29</v>
      </c>
      <c r="E325" s="21">
        <v>75</v>
      </c>
      <c r="F325" s="7">
        <v>187</v>
      </c>
      <c r="G325" s="7">
        <v>202</v>
      </c>
      <c r="H325" s="7">
        <v>0</v>
      </c>
      <c r="I325" s="11">
        <f t="shared" si="408"/>
        <v>1125</v>
      </c>
      <c r="J325" s="12">
        <v>0</v>
      </c>
      <c r="K325" s="12">
        <f t="shared" si="409"/>
        <v>1125</v>
      </c>
    </row>
    <row r="326" spans="1:12" ht="18" customHeight="1">
      <c r="A326" s="19">
        <v>43077</v>
      </c>
      <c r="B326" s="20" t="s">
        <v>16</v>
      </c>
      <c r="C326" s="20">
        <v>25000</v>
      </c>
      <c r="D326" s="20" t="s">
        <v>29</v>
      </c>
      <c r="E326" s="21">
        <v>40</v>
      </c>
      <c r="F326" s="7">
        <v>350</v>
      </c>
      <c r="G326" s="7">
        <v>370</v>
      </c>
      <c r="H326" s="7">
        <v>0</v>
      </c>
      <c r="I326" s="11">
        <f t="shared" si="408"/>
        <v>800</v>
      </c>
      <c r="J326" s="12">
        <v>0</v>
      </c>
      <c r="K326" s="12">
        <f t="shared" si="409"/>
        <v>800</v>
      </c>
    </row>
    <row r="327" spans="1:12" ht="18" customHeight="1">
      <c r="A327" s="19">
        <v>43076</v>
      </c>
      <c r="B327" s="20" t="s">
        <v>17</v>
      </c>
      <c r="C327" s="20">
        <v>10000</v>
      </c>
      <c r="D327" s="20" t="s">
        <v>29</v>
      </c>
      <c r="E327" s="21">
        <v>75</v>
      </c>
      <c r="F327" s="7">
        <v>235</v>
      </c>
      <c r="G327" s="7">
        <v>250</v>
      </c>
      <c r="H327" s="7">
        <v>270</v>
      </c>
      <c r="I327" s="11">
        <f t="shared" si="408"/>
        <v>1125</v>
      </c>
      <c r="J327" s="12">
        <f t="shared" ref="J327:J328" si="411">(H327-G327)*E327</f>
        <v>1500</v>
      </c>
      <c r="K327" s="12">
        <f t="shared" si="409"/>
        <v>2625</v>
      </c>
    </row>
    <row r="328" spans="1:12" ht="18" customHeight="1">
      <c r="A328" s="19">
        <v>43076</v>
      </c>
      <c r="B328" s="20" t="s">
        <v>14</v>
      </c>
      <c r="C328" s="20">
        <v>24700</v>
      </c>
      <c r="D328" s="20" t="s">
        <v>29</v>
      </c>
      <c r="E328" s="21">
        <v>40</v>
      </c>
      <c r="F328" s="7">
        <v>285</v>
      </c>
      <c r="G328" s="7">
        <v>325</v>
      </c>
      <c r="H328" s="7">
        <v>369</v>
      </c>
      <c r="I328" s="11">
        <f t="shared" si="408"/>
        <v>1600</v>
      </c>
      <c r="J328" s="12">
        <f t="shared" si="411"/>
        <v>1760</v>
      </c>
      <c r="K328" s="12">
        <f t="shared" si="409"/>
        <v>3360</v>
      </c>
    </row>
    <row r="329" spans="1:12" ht="18" customHeight="1">
      <c r="A329" s="19">
        <v>43075</v>
      </c>
      <c r="B329" s="20" t="s">
        <v>17</v>
      </c>
      <c r="C329" s="20">
        <v>10000</v>
      </c>
      <c r="D329" s="20" t="s">
        <v>29</v>
      </c>
      <c r="E329" s="21">
        <v>75</v>
      </c>
      <c r="F329" s="7">
        <v>195</v>
      </c>
      <c r="G329" s="7">
        <v>175</v>
      </c>
      <c r="H329" s="7">
        <v>0</v>
      </c>
      <c r="I329" s="11">
        <f t="shared" si="408"/>
        <v>-1500</v>
      </c>
      <c r="J329" s="12">
        <v>0</v>
      </c>
      <c r="K329" s="12">
        <f t="shared" si="409"/>
        <v>-1500</v>
      </c>
    </row>
    <row r="330" spans="1:12" ht="18" customHeight="1">
      <c r="A330" s="19">
        <v>43074</v>
      </c>
      <c r="B330" s="20" t="s">
        <v>17</v>
      </c>
      <c r="C330" s="20">
        <v>10000</v>
      </c>
      <c r="D330" s="20" t="s">
        <v>29</v>
      </c>
      <c r="E330" s="21">
        <v>75</v>
      </c>
      <c r="F330" s="7">
        <v>230</v>
      </c>
      <c r="G330" s="7">
        <v>245</v>
      </c>
      <c r="H330" s="7">
        <v>255</v>
      </c>
      <c r="I330" s="11">
        <f t="shared" si="408"/>
        <v>1125</v>
      </c>
      <c r="J330" s="12">
        <f t="shared" ref="J330" si="412">(H330-G330)*E330</f>
        <v>750</v>
      </c>
      <c r="K330" s="12">
        <f t="shared" si="409"/>
        <v>1875</v>
      </c>
    </row>
    <row r="331" spans="1:12" ht="18" customHeight="1">
      <c r="A331" s="19">
        <v>43073</v>
      </c>
      <c r="B331" s="20" t="s">
        <v>17</v>
      </c>
      <c r="C331" s="20">
        <v>10000</v>
      </c>
      <c r="D331" s="20" t="s">
        <v>29</v>
      </c>
      <c r="E331" s="21">
        <v>75</v>
      </c>
      <c r="F331" s="7">
        <v>260</v>
      </c>
      <c r="G331" s="7">
        <v>240</v>
      </c>
      <c r="H331" s="7">
        <v>0</v>
      </c>
      <c r="I331" s="11">
        <f t="shared" si="408"/>
        <v>-1500</v>
      </c>
      <c r="J331" s="12">
        <v>0</v>
      </c>
      <c r="K331" s="12">
        <f t="shared" si="409"/>
        <v>-1500</v>
      </c>
    </row>
    <row r="332" spans="1:12">
      <c r="A332" s="29"/>
      <c r="B332" s="30"/>
      <c r="C332" s="31"/>
      <c r="D332" s="32"/>
      <c r="E332" s="33"/>
      <c r="F332" s="33"/>
      <c r="G332" s="33"/>
      <c r="H332" s="33"/>
      <c r="I332" s="34"/>
      <c r="J332" s="35"/>
      <c r="K332" s="35"/>
    </row>
    <row r="333" spans="1:12" ht="18" customHeight="1">
      <c r="A333" s="19">
        <v>43069</v>
      </c>
      <c r="B333" s="20" t="s">
        <v>17</v>
      </c>
      <c r="C333" s="20">
        <v>10000</v>
      </c>
      <c r="D333" s="20" t="s">
        <v>29</v>
      </c>
      <c r="E333" s="21">
        <v>75</v>
      </c>
      <c r="F333" s="7">
        <v>272</v>
      </c>
      <c r="G333" s="7">
        <v>287</v>
      </c>
      <c r="H333" s="7">
        <v>305</v>
      </c>
      <c r="I333" s="11">
        <f t="shared" ref="I333:I355" si="413">(G333-F333)*E333</f>
        <v>1125</v>
      </c>
      <c r="J333" s="12">
        <f t="shared" ref="J333" si="414">(H333-G333)*E333</f>
        <v>1350</v>
      </c>
      <c r="K333" s="12">
        <f t="shared" ref="K333:K355" si="415">(I333+J333)</f>
        <v>2475</v>
      </c>
    </row>
    <row r="334" spans="1:12" ht="18" customHeight="1">
      <c r="A334" s="19">
        <v>43068</v>
      </c>
      <c r="B334" s="20" t="s">
        <v>17</v>
      </c>
      <c r="C334" s="20">
        <v>10200</v>
      </c>
      <c r="D334" s="20" t="s">
        <v>29</v>
      </c>
      <c r="E334" s="21">
        <v>75</v>
      </c>
      <c r="F334" s="7">
        <v>200</v>
      </c>
      <c r="G334" s="7">
        <v>190</v>
      </c>
      <c r="H334" s="7">
        <v>0</v>
      </c>
      <c r="I334" s="11">
        <f t="shared" si="413"/>
        <v>-750</v>
      </c>
      <c r="J334" s="12">
        <v>0</v>
      </c>
      <c r="K334" s="12">
        <f t="shared" si="415"/>
        <v>-750</v>
      </c>
    </row>
    <row r="335" spans="1:12" ht="18" customHeight="1">
      <c r="A335" s="19">
        <v>43066</v>
      </c>
      <c r="B335" s="20" t="s">
        <v>14</v>
      </c>
      <c r="C335" s="20">
        <v>25500</v>
      </c>
      <c r="D335" s="20" t="s">
        <v>29</v>
      </c>
      <c r="E335" s="21">
        <v>40</v>
      </c>
      <c r="F335" s="7">
        <v>300</v>
      </c>
      <c r="G335" s="7">
        <v>340</v>
      </c>
      <c r="H335" s="7">
        <v>400</v>
      </c>
      <c r="I335" s="11">
        <f t="shared" si="413"/>
        <v>1600</v>
      </c>
      <c r="J335" s="12">
        <f t="shared" ref="J335" si="416">(H335-G335)*E335</f>
        <v>2400</v>
      </c>
      <c r="K335" s="12">
        <f t="shared" si="415"/>
        <v>4000</v>
      </c>
    </row>
    <row r="336" spans="1:12" ht="18" customHeight="1">
      <c r="A336" s="19">
        <v>43063</v>
      </c>
      <c r="B336" s="20" t="s">
        <v>14</v>
      </c>
      <c r="C336" s="20">
        <v>25500</v>
      </c>
      <c r="D336" s="20" t="s">
        <v>29</v>
      </c>
      <c r="E336" s="21">
        <v>40</v>
      </c>
      <c r="F336" s="7">
        <v>370</v>
      </c>
      <c r="G336" s="7">
        <v>405</v>
      </c>
      <c r="H336" s="7">
        <v>0</v>
      </c>
      <c r="I336" s="11">
        <f t="shared" si="413"/>
        <v>1400</v>
      </c>
      <c r="J336" s="12">
        <v>0</v>
      </c>
      <c r="K336" s="12">
        <f t="shared" si="415"/>
        <v>1400</v>
      </c>
    </row>
    <row r="337" spans="1:11" ht="18" customHeight="1">
      <c r="A337" s="19">
        <v>43062</v>
      </c>
      <c r="B337" s="20" t="s">
        <v>17</v>
      </c>
      <c r="C337" s="20">
        <v>10000</v>
      </c>
      <c r="D337" s="20" t="s">
        <v>29</v>
      </c>
      <c r="E337" s="21">
        <v>75</v>
      </c>
      <c r="F337" s="7">
        <v>360</v>
      </c>
      <c r="G337" s="7">
        <v>375</v>
      </c>
      <c r="H337" s="7">
        <v>0</v>
      </c>
      <c r="I337" s="11">
        <f t="shared" si="413"/>
        <v>1125</v>
      </c>
      <c r="J337" s="12">
        <v>0</v>
      </c>
      <c r="K337" s="12">
        <f t="shared" si="415"/>
        <v>1125</v>
      </c>
    </row>
    <row r="338" spans="1:11" ht="18" customHeight="1">
      <c r="A338" s="19">
        <v>43060</v>
      </c>
      <c r="B338" s="20" t="s">
        <v>17</v>
      </c>
      <c r="C338" s="20">
        <v>10300</v>
      </c>
      <c r="D338" s="20" t="s">
        <v>29</v>
      </c>
      <c r="E338" s="21">
        <v>75</v>
      </c>
      <c r="F338" s="7">
        <v>116</v>
      </c>
      <c r="G338" s="7">
        <v>95</v>
      </c>
      <c r="H338" s="7">
        <v>0</v>
      </c>
      <c r="I338" s="11">
        <f t="shared" si="413"/>
        <v>-1575</v>
      </c>
      <c r="J338" s="12">
        <v>0</v>
      </c>
      <c r="K338" s="12">
        <f t="shared" si="415"/>
        <v>-1575</v>
      </c>
    </row>
    <row r="339" spans="1:11" ht="18" customHeight="1">
      <c r="A339" s="19">
        <v>43059</v>
      </c>
      <c r="B339" s="20" t="s">
        <v>12</v>
      </c>
      <c r="C339" s="20">
        <v>10300</v>
      </c>
      <c r="D339" s="20" t="s">
        <v>29</v>
      </c>
      <c r="E339" s="21">
        <v>75</v>
      </c>
      <c r="F339" s="7">
        <v>87</v>
      </c>
      <c r="G339" s="7">
        <v>95</v>
      </c>
      <c r="H339" s="7">
        <v>0</v>
      </c>
      <c r="I339" s="11">
        <f t="shared" si="413"/>
        <v>600</v>
      </c>
      <c r="J339" s="12">
        <v>0</v>
      </c>
      <c r="K339" s="12">
        <f t="shared" si="415"/>
        <v>600</v>
      </c>
    </row>
    <row r="340" spans="1:11" ht="18" customHeight="1">
      <c r="A340" s="19">
        <v>43056</v>
      </c>
      <c r="B340" s="20" t="s">
        <v>12</v>
      </c>
      <c r="C340" s="20">
        <v>10300</v>
      </c>
      <c r="D340" s="20" t="s">
        <v>29</v>
      </c>
      <c r="E340" s="21">
        <v>75</v>
      </c>
      <c r="F340" s="7">
        <v>112</v>
      </c>
      <c r="G340" s="7">
        <v>92</v>
      </c>
      <c r="H340" s="7">
        <v>0</v>
      </c>
      <c r="I340" s="11">
        <f t="shared" si="413"/>
        <v>-1500</v>
      </c>
      <c r="J340" s="12">
        <v>0</v>
      </c>
      <c r="K340" s="12">
        <f t="shared" si="415"/>
        <v>-1500</v>
      </c>
    </row>
    <row r="341" spans="1:11" ht="18" customHeight="1">
      <c r="A341" s="19">
        <v>43055</v>
      </c>
      <c r="B341" s="20" t="s">
        <v>16</v>
      </c>
      <c r="C341" s="20">
        <v>25000</v>
      </c>
      <c r="D341" s="20" t="s">
        <v>29</v>
      </c>
      <c r="E341" s="21">
        <v>40</v>
      </c>
      <c r="F341" s="7">
        <v>390</v>
      </c>
      <c r="G341" s="7">
        <v>430</v>
      </c>
      <c r="H341" s="7">
        <v>447</v>
      </c>
      <c r="I341" s="11">
        <f t="shared" si="413"/>
        <v>1600</v>
      </c>
      <c r="J341" s="12">
        <f t="shared" ref="J341" si="417">(H341-G341)*E341</f>
        <v>680</v>
      </c>
      <c r="K341" s="12">
        <f t="shared" si="415"/>
        <v>2280</v>
      </c>
    </row>
    <row r="342" spans="1:11" ht="18" customHeight="1">
      <c r="A342" s="19">
        <v>43054</v>
      </c>
      <c r="B342" s="20" t="s">
        <v>12</v>
      </c>
      <c r="C342" s="20">
        <v>10000</v>
      </c>
      <c r="D342" s="20" t="s">
        <v>29</v>
      </c>
      <c r="E342" s="21">
        <v>75</v>
      </c>
      <c r="F342" s="7">
        <v>227</v>
      </c>
      <c r="G342" s="7">
        <v>205</v>
      </c>
      <c r="H342" s="7">
        <v>0</v>
      </c>
      <c r="I342" s="11">
        <f t="shared" si="413"/>
        <v>-1650</v>
      </c>
      <c r="J342" s="12">
        <v>0</v>
      </c>
      <c r="K342" s="12">
        <f t="shared" si="415"/>
        <v>-1650</v>
      </c>
    </row>
    <row r="343" spans="1:11" ht="18" customHeight="1">
      <c r="A343" s="19">
        <v>43053</v>
      </c>
      <c r="B343" s="20" t="s">
        <v>12</v>
      </c>
      <c r="C343" s="20">
        <v>10000</v>
      </c>
      <c r="D343" s="20" t="s">
        <v>29</v>
      </c>
      <c r="E343" s="21">
        <v>75</v>
      </c>
      <c r="F343" s="7">
        <v>270</v>
      </c>
      <c r="G343" s="7">
        <v>285</v>
      </c>
      <c r="H343" s="7">
        <v>295</v>
      </c>
      <c r="I343" s="11">
        <f t="shared" si="413"/>
        <v>1125</v>
      </c>
      <c r="J343" s="12">
        <f t="shared" ref="J343" si="418">(H343-G343)*E343</f>
        <v>750</v>
      </c>
      <c r="K343" s="12">
        <f t="shared" si="415"/>
        <v>1875</v>
      </c>
    </row>
    <row r="344" spans="1:11" ht="18" customHeight="1">
      <c r="A344" s="19">
        <v>43052</v>
      </c>
      <c r="B344" s="20" t="s">
        <v>17</v>
      </c>
      <c r="C344" s="20">
        <v>10200</v>
      </c>
      <c r="D344" s="20" t="s">
        <v>29</v>
      </c>
      <c r="E344" s="21">
        <v>75</v>
      </c>
      <c r="F344" s="7">
        <v>177</v>
      </c>
      <c r="G344" s="7">
        <v>157</v>
      </c>
      <c r="H344" s="7">
        <v>0</v>
      </c>
      <c r="I344" s="11">
        <f t="shared" si="413"/>
        <v>-1500</v>
      </c>
      <c r="J344" s="12">
        <v>0</v>
      </c>
      <c r="K344" s="12">
        <f t="shared" si="415"/>
        <v>-1500</v>
      </c>
    </row>
    <row r="345" spans="1:11" ht="18" customHeight="1">
      <c r="A345" s="19">
        <v>43049</v>
      </c>
      <c r="B345" s="20" t="s">
        <v>14</v>
      </c>
      <c r="C345" s="20">
        <v>25200</v>
      </c>
      <c r="D345" s="20" t="s">
        <v>29</v>
      </c>
      <c r="E345" s="21">
        <v>40</v>
      </c>
      <c r="F345" s="7">
        <v>285</v>
      </c>
      <c r="G345" s="7">
        <v>325</v>
      </c>
      <c r="H345" s="7">
        <v>375</v>
      </c>
      <c r="I345" s="11">
        <f t="shared" si="413"/>
        <v>1600</v>
      </c>
      <c r="J345" s="12">
        <f t="shared" ref="J345" si="419">(H345-G345)*E345</f>
        <v>2000</v>
      </c>
      <c r="K345" s="12">
        <f t="shared" si="415"/>
        <v>3600</v>
      </c>
    </row>
    <row r="346" spans="1:11" ht="18" customHeight="1">
      <c r="A346" s="19">
        <v>43048</v>
      </c>
      <c r="B346" s="20" t="s">
        <v>17</v>
      </c>
      <c r="C346" s="20">
        <v>10300</v>
      </c>
      <c r="D346" s="20" t="s">
        <v>29</v>
      </c>
      <c r="E346" s="21">
        <v>75</v>
      </c>
      <c r="F346" s="7">
        <v>130</v>
      </c>
      <c r="G346" s="7">
        <v>145</v>
      </c>
      <c r="H346" s="7">
        <v>0</v>
      </c>
      <c r="I346" s="11">
        <f t="shared" si="413"/>
        <v>1125</v>
      </c>
      <c r="J346" s="12">
        <v>0</v>
      </c>
      <c r="K346" s="12">
        <f t="shared" si="415"/>
        <v>1125</v>
      </c>
    </row>
    <row r="347" spans="1:11" ht="18" customHeight="1">
      <c r="A347" s="19">
        <v>43047</v>
      </c>
      <c r="B347" s="20" t="s">
        <v>17</v>
      </c>
      <c r="C347" s="20">
        <v>10300</v>
      </c>
      <c r="D347" s="20" t="s">
        <v>29</v>
      </c>
      <c r="E347" s="21">
        <v>75</v>
      </c>
      <c r="F347" s="7">
        <v>180</v>
      </c>
      <c r="G347" s="7">
        <v>160</v>
      </c>
      <c r="H347" s="7">
        <v>0</v>
      </c>
      <c r="I347" s="11">
        <f t="shared" si="413"/>
        <v>-1500</v>
      </c>
      <c r="J347" s="12">
        <v>0</v>
      </c>
      <c r="K347" s="12">
        <f t="shared" si="415"/>
        <v>-1500</v>
      </c>
    </row>
    <row r="348" spans="1:11" ht="18" customHeight="1">
      <c r="A348" s="19">
        <v>43047</v>
      </c>
      <c r="B348" s="20" t="s">
        <v>14</v>
      </c>
      <c r="C348" s="20">
        <v>25000</v>
      </c>
      <c r="D348" s="20">
        <v>40</v>
      </c>
      <c r="E348" s="21">
        <v>75</v>
      </c>
      <c r="F348" s="7">
        <v>380</v>
      </c>
      <c r="G348" s="7">
        <v>420</v>
      </c>
      <c r="H348" s="7">
        <v>0</v>
      </c>
      <c r="I348" s="11">
        <f t="shared" si="413"/>
        <v>3000</v>
      </c>
      <c r="J348" s="12">
        <v>0</v>
      </c>
      <c r="K348" s="12">
        <f t="shared" si="415"/>
        <v>3000</v>
      </c>
    </row>
    <row r="349" spans="1:11" ht="18" customHeight="1">
      <c r="A349" s="19">
        <v>43046</v>
      </c>
      <c r="B349" s="20" t="s">
        <v>17</v>
      </c>
      <c r="C349" s="20">
        <v>10500</v>
      </c>
      <c r="D349" s="20" t="s">
        <v>29</v>
      </c>
      <c r="E349" s="21">
        <v>75</v>
      </c>
      <c r="F349" s="7">
        <v>90</v>
      </c>
      <c r="G349" s="7">
        <v>101</v>
      </c>
      <c r="H349" s="7">
        <v>0</v>
      </c>
      <c r="I349" s="11">
        <f t="shared" si="413"/>
        <v>825</v>
      </c>
      <c r="J349" s="12">
        <v>0</v>
      </c>
      <c r="K349" s="12">
        <f t="shared" si="415"/>
        <v>825</v>
      </c>
    </row>
    <row r="350" spans="1:11" ht="18" customHeight="1">
      <c r="A350" s="19">
        <v>43046</v>
      </c>
      <c r="B350" s="20" t="s">
        <v>14</v>
      </c>
      <c r="C350" s="20">
        <v>25000</v>
      </c>
      <c r="D350" s="20" t="s">
        <v>29</v>
      </c>
      <c r="E350" s="21">
        <v>40</v>
      </c>
      <c r="F350" s="7">
        <v>355</v>
      </c>
      <c r="G350" s="7">
        <v>395</v>
      </c>
      <c r="H350" s="7">
        <v>0</v>
      </c>
      <c r="I350" s="11">
        <f t="shared" si="413"/>
        <v>1600</v>
      </c>
      <c r="J350" s="12">
        <v>0</v>
      </c>
      <c r="K350" s="12">
        <f t="shared" si="415"/>
        <v>1600</v>
      </c>
    </row>
    <row r="351" spans="1:11" ht="18" customHeight="1">
      <c r="A351" s="19">
        <v>43045</v>
      </c>
      <c r="B351" s="20" t="s">
        <v>17</v>
      </c>
      <c r="C351" s="20">
        <v>10500</v>
      </c>
      <c r="D351" s="20" t="s">
        <v>29</v>
      </c>
      <c r="E351" s="21">
        <v>75</v>
      </c>
      <c r="F351" s="7">
        <v>115</v>
      </c>
      <c r="G351" s="7">
        <v>129</v>
      </c>
      <c r="H351" s="7">
        <v>0</v>
      </c>
      <c r="I351" s="11">
        <f t="shared" si="413"/>
        <v>1050</v>
      </c>
      <c r="J351" s="12">
        <v>0</v>
      </c>
      <c r="K351" s="12">
        <f t="shared" si="415"/>
        <v>1050</v>
      </c>
    </row>
    <row r="352" spans="1:11" ht="18" customHeight="1">
      <c r="A352" s="19">
        <v>43042</v>
      </c>
      <c r="B352" s="20" t="s">
        <v>17</v>
      </c>
      <c r="C352" s="20">
        <v>10500</v>
      </c>
      <c r="D352" s="20" t="s">
        <v>29</v>
      </c>
      <c r="E352" s="21">
        <v>75</v>
      </c>
      <c r="F352" s="7">
        <v>95</v>
      </c>
      <c r="G352" s="7">
        <v>105</v>
      </c>
      <c r="H352" s="7">
        <v>0</v>
      </c>
      <c r="I352" s="11">
        <f t="shared" si="413"/>
        <v>750</v>
      </c>
      <c r="J352" s="12">
        <v>0</v>
      </c>
      <c r="K352" s="12">
        <f t="shared" si="415"/>
        <v>750</v>
      </c>
    </row>
    <row r="353" spans="1:11" ht="18" customHeight="1">
      <c r="A353" s="19">
        <v>43041</v>
      </c>
      <c r="B353" s="20" t="s">
        <v>14</v>
      </c>
      <c r="C353" s="20">
        <v>25000</v>
      </c>
      <c r="D353" s="20" t="s">
        <v>29</v>
      </c>
      <c r="E353" s="21">
        <v>40</v>
      </c>
      <c r="F353" s="7">
        <v>455</v>
      </c>
      <c r="G353" s="7">
        <v>495</v>
      </c>
      <c r="H353" s="7">
        <v>0</v>
      </c>
      <c r="I353" s="11">
        <f t="shared" si="413"/>
        <v>1600</v>
      </c>
      <c r="J353" s="12">
        <v>0</v>
      </c>
      <c r="K353" s="12">
        <f t="shared" si="415"/>
        <v>1600</v>
      </c>
    </row>
    <row r="354" spans="1:11" ht="18" customHeight="1">
      <c r="A354" s="19">
        <v>43041</v>
      </c>
      <c r="B354" s="20" t="s">
        <v>17</v>
      </c>
      <c r="C354" s="20">
        <v>10300</v>
      </c>
      <c r="D354" s="20" t="s">
        <v>29</v>
      </c>
      <c r="E354" s="21">
        <v>75</v>
      </c>
      <c r="F354" s="7">
        <v>216</v>
      </c>
      <c r="G354" s="7">
        <v>231</v>
      </c>
      <c r="H354" s="7">
        <v>0</v>
      </c>
      <c r="I354" s="11">
        <f t="shared" si="413"/>
        <v>1125</v>
      </c>
      <c r="J354" s="12">
        <v>0</v>
      </c>
      <c r="K354" s="12">
        <f t="shared" si="415"/>
        <v>1125</v>
      </c>
    </row>
    <row r="355" spans="1:11" ht="18" customHeight="1">
      <c r="A355" s="19">
        <v>43040</v>
      </c>
      <c r="B355" s="20" t="s">
        <v>17</v>
      </c>
      <c r="C355" s="20">
        <v>10300</v>
      </c>
      <c r="D355" s="20" t="s">
        <v>29</v>
      </c>
      <c r="E355" s="21">
        <v>75</v>
      </c>
      <c r="F355" s="7">
        <v>235</v>
      </c>
      <c r="G355" s="7">
        <v>249</v>
      </c>
      <c r="H355" s="7">
        <v>0</v>
      </c>
      <c r="I355" s="11">
        <f t="shared" si="413"/>
        <v>1050</v>
      </c>
      <c r="J355" s="12">
        <v>0</v>
      </c>
      <c r="K355" s="12">
        <f t="shared" si="415"/>
        <v>1050</v>
      </c>
    </row>
    <row r="356" spans="1:11">
      <c r="A356" s="29"/>
      <c r="B356" s="30"/>
      <c r="C356" s="31"/>
      <c r="D356" s="32"/>
      <c r="E356" s="33"/>
      <c r="F356" s="33"/>
      <c r="G356" s="33"/>
      <c r="H356" s="33"/>
      <c r="I356" s="34"/>
      <c r="J356" s="35"/>
      <c r="K356" s="35"/>
    </row>
    <row r="357" spans="1:11" ht="18" customHeight="1">
      <c r="A357" s="19">
        <v>43039</v>
      </c>
      <c r="B357" s="20" t="s">
        <v>17</v>
      </c>
      <c r="C357" s="20">
        <v>10300</v>
      </c>
      <c r="D357" s="20" t="s">
        <v>29</v>
      </c>
      <c r="E357" s="21">
        <v>75</v>
      </c>
      <c r="F357" s="7">
        <v>175</v>
      </c>
      <c r="G357" s="7">
        <v>175</v>
      </c>
      <c r="H357" s="7">
        <v>0</v>
      </c>
      <c r="I357" s="11">
        <f t="shared" ref="I357:I373" si="420">(G357-F357)*E357</f>
        <v>0</v>
      </c>
      <c r="J357" s="12">
        <v>0</v>
      </c>
      <c r="K357" s="12">
        <f t="shared" ref="K357:K373" si="421">(I357+J357)</f>
        <v>0</v>
      </c>
    </row>
    <row r="358" spans="1:11" ht="18" customHeight="1">
      <c r="A358" s="19">
        <v>43038</v>
      </c>
      <c r="B358" s="20" t="s">
        <v>17</v>
      </c>
      <c r="C358" s="20">
        <v>10300</v>
      </c>
      <c r="D358" s="20" t="s">
        <v>29</v>
      </c>
      <c r="E358" s="21">
        <v>75</v>
      </c>
      <c r="F358" s="7">
        <v>185</v>
      </c>
      <c r="G358" s="7">
        <v>165</v>
      </c>
      <c r="H358" s="7">
        <v>0</v>
      </c>
      <c r="I358" s="11">
        <f t="shared" si="420"/>
        <v>-1500</v>
      </c>
      <c r="J358" s="12">
        <v>0</v>
      </c>
      <c r="K358" s="12">
        <f t="shared" si="421"/>
        <v>-1500</v>
      </c>
    </row>
    <row r="359" spans="1:11" ht="18" customHeight="1">
      <c r="A359" s="19">
        <v>43035</v>
      </c>
      <c r="B359" s="20" t="s">
        <v>17</v>
      </c>
      <c r="C359" s="20">
        <v>10300</v>
      </c>
      <c r="D359" s="20" t="s">
        <v>29</v>
      </c>
      <c r="E359" s="21">
        <v>75</v>
      </c>
      <c r="F359" s="7">
        <v>165</v>
      </c>
      <c r="G359" s="7">
        <v>180</v>
      </c>
      <c r="H359" s="7">
        <v>0</v>
      </c>
      <c r="I359" s="11">
        <f t="shared" si="420"/>
        <v>1125</v>
      </c>
      <c r="J359" s="12">
        <v>0</v>
      </c>
      <c r="K359" s="12">
        <f t="shared" si="421"/>
        <v>1125</v>
      </c>
    </row>
    <row r="360" spans="1:11" ht="18" customHeight="1">
      <c r="A360" s="19">
        <v>43034</v>
      </c>
      <c r="B360" s="20" t="s">
        <v>17</v>
      </c>
      <c r="C360" s="20">
        <v>10000</v>
      </c>
      <c r="D360" s="20" t="s">
        <v>29</v>
      </c>
      <c r="E360" s="21">
        <v>75</v>
      </c>
      <c r="F360" s="7">
        <v>295</v>
      </c>
      <c r="G360" s="7">
        <v>310</v>
      </c>
      <c r="H360" s="7">
        <v>330</v>
      </c>
      <c r="I360" s="11">
        <f t="shared" si="420"/>
        <v>1125</v>
      </c>
      <c r="J360" s="12">
        <f t="shared" ref="J360" si="422">(H360-G360)*E360</f>
        <v>1500</v>
      </c>
      <c r="K360" s="12">
        <f t="shared" si="421"/>
        <v>2625</v>
      </c>
    </row>
    <row r="361" spans="1:11" ht="18" customHeight="1">
      <c r="A361" s="19">
        <v>43033</v>
      </c>
      <c r="B361" s="20" t="s">
        <v>17</v>
      </c>
      <c r="C361" s="20">
        <v>10000</v>
      </c>
      <c r="D361" s="20" t="s">
        <v>29</v>
      </c>
      <c r="E361" s="21">
        <v>75</v>
      </c>
      <c r="F361" s="7">
        <v>300</v>
      </c>
      <c r="G361" s="7">
        <v>310</v>
      </c>
      <c r="H361" s="7">
        <v>0</v>
      </c>
      <c r="I361" s="11">
        <f t="shared" si="420"/>
        <v>750</v>
      </c>
      <c r="J361" s="12">
        <v>0</v>
      </c>
      <c r="K361" s="12">
        <f t="shared" si="421"/>
        <v>750</v>
      </c>
    </row>
    <row r="362" spans="1:11" ht="18" customHeight="1">
      <c r="A362" s="19">
        <v>43032</v>
      </c>
      <c r="B362" s="20" t="s">
        <v>14</v>
      </c>
      <c r="C362" s="20">
        <v>24000</v>
      </c>
      <c r="D362" s="20" t="s">
        <v>29</v>
      </c>
      <c r="E362" s="21">
        <v>40</v>
      </c>
      <c r="F362" s="7">
        <v>260</v>
      </c>
      <c r="G362" s="7">
        <v>300</v>
      </c>
      <c r="H362" s="7">
        <v>0</v>
      </c>
      <c r="I362" s="11">
        <f t="shared" si="420"/>
        <v>1600</v>
      </c>
      <c r="J362" s="12">
        <v>0</v>
      </c>
      <c r="K362" s="12">
        <f t="shared" si="421"/>
        <v>1600</v>
      </c>
    </row>
    <row r="363" spans="1:11" ht="18" customHeight="1">
      <c r="A363" s="19">
        <v>43031</v>
      </c>
      <c r="B363" s="20" t="s">
        <v>17</v>
      </c>
      <c r="C363" s="20">
        <v>10000</v>
      </c>
      <c r="D363" s="20" t="s">
        <v>29</v>
      </c>
      <c r="E363" s="21">
        <v>75</v>
      </c>
      <c r="F363" s="7">
        <v>150</v>
      </c>
      <c r="G363" s="7">
        <v>165</v>
      </c>
      <c r="H363" s="7">
        <v>185</v>
      </c>
      <c r="I363" s="11">
        <f t="shared" si="420"/>
        <v>1125</v>
      </c>
      <c r="J363" s="12">
        <f t="shared" ref="J363" si="423">(H363-G363)*E363</f>
        <v>1500</v>
      </c>
      <c r="K363" s="12">
        <f t="shared" si="421"/>
        <v>2625</v>
      </c>
    </row>
    <row r="364" spans="1:11" ht="18" customHeight="1">
      <c r="A364" s="19">
        <v>43024</v>
      </c>
      <c r="B364" s="20" t="s">
        <v>17</v>
      </c>
      <c r="C364" s="20">
        <v>10000</v>
      </c>
      <c r="D364" s="20" t="s">
        <v>29</v>
      </c>
      <c r="E364" s="21">
        <v>75</v>
      </c>
      <c r="F364" s="7">
        <v>240</v>
      </c>
      <c r="G364" s="7">
        <v>255</v>
      </c>
      <c r="H364" s="7">
        <v>0</v>
      </c>
      <c r="I364" s="11">
        <f t="shared" si="420"/>
        <v>1125</v>
      </c>
      <c r="J364" s="12">
        <v>0</v>
      </c>
      <c r="K364" s="12">
        <f t="shared" si="421"/>
        <v>1125</v>
      </c>
    </row>
    <row r="365" spans="1:11" ht="18" customHeight="1">
      <c r="A365" s="19">
        <v>43021</v>
      </c>
      <c r="B365" s="20" t="s">
        <v>14</v>
      </c>
      <c r="C365" s="20">
        <v>24500</v>
      </c>
      <c r="D365" s="20" t="s">
        <v>29</v>
      </c>
      <c r="E365" s="21">
        <v>40</v>
      </c>
      <c r="F365" s="7">
        <v>260</v>
      </c>
      <c r="G365" s="7">
        <v>300</v>
      </c>
      <c r="H365" s="7">
        <v>330</v>
      </c>
      <c r="I365" s="11">
        <f t="shared" si="420"/>
        <v>1600</v>
      </c>
      <c r="J365" s="12">
        <f t="shared" ref="J365:J366" si="424">(H365-G365)*E365</f>
        <v>1200</v>
      </c>
      <c r="K365" s="12">
        <f t="shared" si="421"/>
        <v>2800</v>
      </c>
    </row>
    <row r="366" spans="1:11" ht="18" customHeight="1">
      <c r="A366" s="19">
        <v>43020</v>
      </c>
      <c r="B366" s="20" t="s">
        <v>17</v>
      </c>
      <c r="C366" s="20">
        <v>10000</v>
      </c>
      <c r="D366" s="20" t="s">
        <v>29</v>
      </c>
      <c r="E366" s="21">
        <v>75</v>
      </c>
      <c r="F366" s="7">
        <v>95</v>
      </c>
      <c r="G366" s="7">
        <v>110</v>
      </c>
      <c r="H366" s="7">
        <v>130</v>
      </c>
      <c r="I366" s="11">
        <f t="shared" si="420"/>
        <v>1125</v>
      </c>
      <c r="J366" s="12">
        <f t="shared" si="424"/>
        <v>1500</v>
      </c>
      <c r="K366" s="12">
        <f t="shared" si="421"/>
        <v>2625</v>
      </c>
    </row>
    <row r="367" spans="1:11" ht="18" customHeight="1">
      <c r="A367" s="19">
        <v>43019</v>
      </c>
      <c r="B367" s="20" t="s">
        <v>17</v>
      </c>
      <c r="C367" s="20">
        <v>10000</v>
      </c>
      <c r="D367" s="20" t="s">
        <v>29</v>
      </c>
      <c r="E367" s="21">
        <v>75</v>
      </c>
      <c r="F367" s="7">
        <v>75</v>
      </c>
      <c r="G367" s="7">
        <v>90</v>
      </c>
      <c r="H367" s="7">
        <v>0</v>
      </c>
      <c r="I367" s="11">
        <f t="shared" si="420"/>
        <v>1125</v>
      </c>
      <c r="J367" s="12">
        <v>0</v>
      </c>
      <c r="K367" s="12">
        <f t="shared" si="421"/>
        <v>1125</v>
      </c>
    </row>
    <row r="368" spans="1:11" ht="18" customHeight="1">
      <c r="A368" s="19">
        <v>43018</v>
      </c>
      <c r="B368" s="20" t="s">
        <v>14</v>
      </c>
      <c r="C368" s="20">
        <v>24000</v>
      </c>
      <c r="D368" s="20" t="s">
        <v>29</v>
      </c>
      <c r="E368" s="21">
        <v>40</v>
      </c>
      <c r="F368" s="7">
        <v>330</v>
      </c>
      <c r="G368" s="7">
        <v>360</v>
      </c>
      <c r="H368" s="7">
        <v>0</v>
      </c>
      <c r="I368" s="11">
        <f t="shared" si="420"/>
        <v>1200</v>
      </c>
      <c r="J368" s="12">
        <v>0</v>
      </c>
      <c r="K368" s="12">
        <f t="shared" si="421"/>
        <v>1200</v>
      </c>
    </row>
    <row r="369" spans="1:12" ht="18" customHeight="1">
      <c r="A369" s="19">
        <v>43017</v>
      </c>
      <c r="B369" s="20" t="s">
        <v>17</v>
      </c>
      <c r="C369" s="20">
        <v>10000</v>
      </c>
      <c r="D369" s="20" t="s">
        <v>29</v>
      </c>
      <c r="E369" s="21">
        <v>75</v>
      </c>
      <c r="F369" s="7">
        <v>90</v>
      </c>
      <c r="G369" s="7">
        <v>100</v>
      </c>
      <c r="H369" s="7">
        <v>0</v>
      </c>
      <c r="I369" s="11">
        <f t="shared" si="420"/>
        <v>750</v>
      </c>
      <c r="J369" s="12">
        <v>0</v>
      </c>
      <c r="K369" s="12">
        <f t="shared" si="421"/>
        <v>750</v>
      </c>
    </row>
    <row r="370" spans="1:12" ht="18" customHeight="1">
      <c r="A370" s="19">
        <v>43014</v>
      </c>
      <c r="B370" s="20" t="s">
        <v>17</v>
      </c>
      <c r="C370" s="20">
        <v>9900</v>
      </c>
      <c r="D370" s="20" t="s">
        <v>29</v>
      </c>
      <c r="E370" s="21">
        <v>75</v>
      </c>
      <c r="F370" s="7">
        <v>135</v>
      </c>
      <c r="G370" s="7">
        <v>150</v>
      </c>
      <c r="H370" s="7">
        <v>0</v>
      </c>
      <c r="I370" s="11">
        <f t="shared" si="420"/>
        <v>1125</v>
      </c>
      <c r="J370" s="12">
        <v>0</v>
      </c>
      <c r="K370" s="12">
        <f t="shared" si="421"/>
        <v>1125</v>
      </c>
    </row>
    <row r="371" spans="1:12" ht="18" customHeight="1">
      <c r="A371" s="19">
        <v>43013</v>
      </c>
      <c r="B371" s="20" t="s">
        <v>17</v>
      </c>
      <c r="C371" s="20">
        <v>9900</v>
      </c>
      <c r="D371" s="20" t="s">
        <v>29</v>
      </c>
      <c r="E371" s="21">
        <v>75</v>
      </c>
      <c r="F371" s="7">
        <v>110</v>
      </c>
      <c r="G371" s="7">
        <v>125</v>
      </c>
      <c r="H371" s="7">
        <v>0</v>
      </c>
      <c r="I371" s="11">
        <f t="shared" si="420"/>
        <v>1125</v>
      </c>
      <c r="J371" s="12">
        <v>0</v>
      </c>
      <c r="K371" s="12">
        <f t="shared" si="421"/>
        <v>1125</v>
      </c>
    </row>
    <row r="372" spans="1:12" ht="18" customHeight="1">
      <c r="A372" s="19">
        <v>43012</v>
      </c>
      <c r="B372" s="20" t="s">
        <v>17</v>
      </c>
      <c r="C372" s="20">
        <v>9900</v>
      </c>
      <c r="D372" s="20" t="s">
        <v>29</v>
      </c>
      <c r="E372" s="21">
        <v>75</v>
      </c>
      <c r="F372" s="7">
        <v>121</v>
      </c>
      <c r="G372" s="7">
        <v>125</v>
      </c>
      <c r="H372" s="7">
        <v>0</v>
      </c>
      <c r="I372" s="11">
        <f t="shared" si="420"/>
        <v>300</v>
      </c>
      <c r="J372" s="12">
        <v>0</v>
      </c>
      <c r="K372" s="12">
        <f t="shared" si="421"/>
        <v>300</v>
      </c>
    </row>
    <row r="373" spans="1:12" ht="18" customHeight="1">
      <c r="A373" s="19">
        <v>43011</v>
      </c>
      <c r="B373" s="20" t="s">
        <v>17</v>
      </c>
      <c r="C373" s="20">
        <v>10000</v>
      </c>
      <c r="D373" s="20" t="s">
        <v>31</v>
      </c>
      <c r="E373" s="21">
        <v>75</v>
      </c>
      <c r="F373" s="7">
        <v>196</v>
      </c>
      <c r="G373" s="7">
        <v>175</v>
      </c>
      <c r="H373" s="7">
        <v>0</v>
      </c>
      <c r="I373" s="11">
        <f t="shared" si="420"/>
        <v>-1575</v>
      </c>
      <c r="J373" s="12">
        <v>0</v>
      </c>
      <c r="K373" s="12">
        <f t="shared" si="421"/>
        <v>-1575</v>
      </c>
    </row>
    <row r="374" spans="1:12">
      <c r="A374" s="29"/>
      <c r="B374" s="30"/>
      <c r="C374" s="31"/>
      <c r="D374" s="32"/>
      <c r="E374" s="33"/>
      <c r="F374" s="33"/>
      <c r="G374" s="33"/>
      <c r="H374" s="33"/>
      <c r="I374" s="34"/>
      <c r="J374" s="35"/>
      <c r="K374" s="35"/>
    </row>
    <row r="375" spans="1:12" ht="18" customHeight="1">
      <c r="A375" s="19">
        <v>43007</v>
      </c>
      <c r="B375" s="20" t="s">
        <v>17</v>
      </c>
      <c r="C375" s="20">
        <v>9700</v>
      </c>
      <c r="D375" s="20" t="s">
        <v>29</v>
      </c>
      <c r="E375" s="21">
        <v>75</v>
      </c>
      <c r="F375" s="7">
        <v>225</v>
      </c>
      <c r="G375" s="7">
        <v>200</v>
      </c>
      <c r="H375" s="7">
        <v>0</v>
      </c>
      <c r="I375" s="11">
        <f t="shared" ref="I375:I395" si="425">(G375-F375)*E375</f>
        <v>-1875</v>
      </c>
      <c r="J375" s="12">
        <v>0</v>
      </c>
      <c r="K375" s="12">
        <f t="shared" ref="K375:K395" si="426">(I375+J375)</f>
        <v>-1875</v>
      </c>
    </row>
    <row r="376" spans="1:12" ht="18" customHeight="1">
      <c r="A376" s="19">
        <v>43006</v>
      </c>
      <c r="B376" s="20" t="s">
        <v>14</v>
      </c>
      <c r="C376" s="20">
        <v>23500</v>
      </c>
      <c r="D376" s="20" t="s">
        <v>29</v>
      </c>
      <c r="E376" s="21">
        <v>40</v>
      </c>
      <c r="F376" s="7">
        <v>295</v>
      </c>
      <c r="G376" s="7">
        <v>250</v>
      </c>
      <c r="H376" s="7">
        <v>0</v>
      </c>
      <c r="I376" s="11">
        <f t="shared" si="425"/>
        <v>-1800</v>
      </c>
      <c r="J376" s="12">
        <v>0</v>
      </c>
      <c r="K376" s="12">
        <f t="shared" si="426"/>
        <v>-1800</v>
      </c>
    </row>
    <row r="377" spans="1:12" ht="18" customHeight="1">
      <c r="A377" s="19">
        <v>43005</v>
      </c>
      <c r="B377" s="20" t="s">
        <v>17</v>
      </c>
      <c r="C377" s="20">
        <v>9700</v>
      </c>
      <c r="D377" s="20" t="s">
        <v>29</v>
      </c>
      <c r="E377" s="21">
        <v>75</v>
      </c>
      <c r="F377" s="7">
        <v>100</v>
      </c>
      <c r="G377" s="7">
        <v>120</v>
      </c>
      <c r="H377" s="7">
        <v>0</v>
      </c>
      <c r="I377" s="11">
        <f t="shared" si="425"/>
        <v>1500</v>
      </c>
      <c r="J377" s="12">
        <v>0</v>
      </c>
      <c r="K377" s="12">
        <f t="shared" si="426"/>
        <v>1500</v>
      </c>
    </row>
    <row r="378" spans="1:12" ht="18" customHeight="1">
      <c r="A378" s="19">
        <v>43004</v>
      </c>
      <c r="B378" s="20" t="s">
        <v>14</v>
      </c>
      <c r="C378" s="20">
        <v>24000</v>
      </c>
      <c r="D378" s="20" t="s">
        <v>29</v>
      </c>
      <c r="E378" s="21">
        <v>40</v>
      </c>
      <c r="F378" s="7">
        <v>220</v>
      </c>
      <c r="G378" s="7">
        <v>260</v>
      </c>
      <c r="H378" s="7">
        <v>310</v>
      </c>
      <c r="I378" s="11">
        <f t="shared" si="425"/>
        <v>1600</v>
      </c>
      <c r="J378" s="12">
        <f t="shared" ref="J378" si="427">(H378-G378)*E378</f>
        <v>2000</v>
      </c>
      <c r="K378" s="12">
        <f t="shared" si="426"/>
        <v>3600</v>
      </c>
    </row>
    <row r="379" spans="1:12" ht="18" customHeight="1">
      <c r="A379" s="19">
        <v>43003</v>
      </c>
      <c r="B379" s="20" t="s">
        <v>17</v>
      </c>
      <c r="C379" s="20">
        <v>9700</v>
      </c>
      <c r="D379" s="20" t="s">
        <v>29</v>
      </c>
      <c r="E379" s="21">
        <v>75</v>
      </c>
      <c r="F379" s="7">
        <v>185</v>
      </c>
      <c r="G379" s="7">
        <v>192</v>
      </c>
      <c r="H379" s="7">
        <v>0</v>
      </c>
      <c r="I379" s="11">
        <f t="shared" si="425"/>
        <v>525</v>
      </c>
      <c r="J379" s="12">
        <v>0</v>
      </c>
      <c r="K379" s="12">
        <f t="shared" si="426"/>
        <v>525</v>
      </c>
    </row>
    <row r="380" spans="1:12" ht="18" customHeight="1">
      <c r="A380" s="19">
        <v>43000</v>
      </c>
      <c r="B380" s="20" t="s">
        <v>17</v>
      </c>
      <c r="C380" s="20">
        <v>9900</v>
      </c>
      <c r="D380" s="20" t="s">
        <v>29</v>
      </c>
      <c r="E380" s="21">
        <v>75</v>
      </c>
      <c r="F380" s="7">
        <v>150</v>
      </c>
      <c r="G380" s="7">
        <v>130</v>
      </c>
      <c r="H380" s="7">
        <v>0</v>
      </c>
      <c r="I380" s="11">
        <f t="shared" si="425"/>
        <v>-1500</v>
      </c>
      <c r="J380" s="12">
        <v>0</v>
      </c>
      <c r="K380" s="12">
        <f t="shared" si="426"/>
        <v>-1500</v>
      </c>
      <c r="L380">
        <v>50</v>
      </c>
    </row>
    <row r="381" spans="1:12" ht="18" customHeight="1">
      <c r="A381" s="19">
        <v>42998</v>
      </c>
      <c r="B381" s="20" t="s">
        <v>17</v>
      </c>
      <c r="C381" s="20">
        <v>9900</v>
      </c>
      <c r="D381" s="20" t="s">
        <v>29</v>
      </c>
      <c r="E381" s="21">
        <v>75</v>
      </c>
      <c r="F381" s="7">
        <v>275</v>
      </c>
      <c r="G381" s="7">
        <v>255</v>
      </c>
      <c r="H381" s="7">
        <v>0</v>
      </c>
      <c r="I381" s="11">
        <f t="shared" si="425"/>
        <v>-1500</v>
      </c>
      <c r="J381" s="12">
        <v>0</v>
      </c>
      <c r="K381" s="12">
        <f t="shared" si="426"/>
        <v>-1500</v>
      </c>
    </row>
    <row r="382" spans="1:12" ht="18" customHeight="1">
      <c r="A382" s="19">
        <v>42997</v>
      </c>
      <c r="B382" s="20" t="s">
        <v>14</v>
      </c>
      <c r="C382" s="20">
        <v>24800</v>
      </c>
      <c r="D382" s="20" t="s">
        <v>29</v>
      </c>
      <c r="E382" s="21">
        <v>40</v>
      </c>
      <c r="F382" s="7">
        <v>245</v>
      </c>
      <c r="G382" s="7">
        <v>285</v>
      </c>
      <c r="H382" s="7">
        <v>0</v>
      </c>
      <c r="I382" s="11">
        <f t="shared" si="425"/>
        <v>1600</v>
      </c>
      <c r="J382" s="12">
        <v>0</v>
      </c>
      <c r="K382" s="12">
        <f t="shared" si="426"/>
        <v>1600</v>
      </c>
    </row>
    <row r="383" spans="1:12" ht="18" customHeight="1">
      <c r="A383" s="19">
        <v>42996</v>
      </c>
      <c r="B383" s="20" t="s">
        <v>17</v>
      </c>
      <c r="C383" s="20">
        <v>9900</v>
      </c>
      <c r="D383" s="20" t="s">
        <v>29</v>
      </c>
      <c r="E383" s="21">
        <v>75</v>
      </c>
      <c r="F383" s="7">
        <v>285</v>
      </c>
      <c r="G383" s="7">
        <v>285</v>
      </c>
      <c r="H383" s="7">
        <v>0</v>
      </c>
      <c r="I383" s="11">
        <f t="shared" si="425"/>
        <v>0</v>
      </c>
      <c r="J383" s="12">
        <v>0</v>
      </c>
      <c r="K383" s="12">
        <f t="shared" si="426"/>
        <v>0</v>
      </c>
    </row>
    <row r="384" spans="1:12" ht="18" customHeight="1">
      <c r="A384" s="19">
        <v>42993</v>
      </c>
      <c r="B384" s="20" t="s">
        <v>17</v>
      </c>
      <c r="C384" s="20">
        <v>9900</v>
      </c>
      <c r="D384" s="20" t="s">
        <v>29</v>
      </c>
      <c r="E384" s="21">
        <v>75</v>
      </c>
      <c r="F384" s="7">
        <v>202</v>
      </c>
      <c r="G384" s="7">
        <v>217</v>
      </c>
      <c r="H384" s="7">
        <v>237</v>
      </c>
      <c r="I384" s="11">
        <f t="shared" si="425"/>
        <v>1125</v>
      </c>
      <c r="J384" s="12">
        <f t="shared" ref="J384" si="428">(H384-G384)*E384</f>
        <v>1500</v>
      </c>
      <c r="K384" s="12">
        <f t="shared" si="426"/>
        <v>2625</v>
      </c>
    </row>
    <row r="385" spans="1:11" ht="18" customHeight="1">
      <c r="A385" s="19">
        <v>42992</v>
      </c>
      <c r="B385" s="20" t="s">
        <v>17</v>
      </c>
      <c r="C385" s="20">
        <v>9900</v>
      </c>
      <c r="D385" s="20" t="s">
        <v>29</v>
      </c>
      <c r="E385" s="21">
        <v>75</v>
      </c>
      <c r="F385" s="7">
        <v>220</v>
      </c>
      <c r="G385" s="7">
        <v>235</v>
      </c>
      <c r="H385" s="7">
        <v>0</v>
      </c>
      <c r="I385" s="11">
        <f t="shared" si="425"/>
        <v>1125</v>
      </c>
      <c r="J385" s="12">
        <v>0</v>
      </c>
      <c r="K385" s="12">
        <f t="shared" si="426"/>
        <v>1125</v>
      </c>
    </row>
    <row r="386" spans="1:11" ht="18" customHeight="1">
      <c r="A386" s="19">
        <v>42991</v>
      </c>
      <c r="B386" s="20" t="s">
        <v>17</v>
      </c>
      <c r="C386" s="20">
        <v>9900</v>
      </c>
      <c r="D386" s="20" t="s">
        <v>29</v>
      </c>
      <c r="E386" s="21">
        <v>75</v>
      </c>
      <c r="F386" s="7">
        <v>220</v>
      </c>
      <c r="G386" s="7">
        <v>230</v>
      </c>
      <c r="H386" s="7">
        <v>0</v>
      </c>
      <c r="I386" s="11">
        <f t="shared" si="425"/>
        <v>750</v>
      </c>
      <c r="J386" s="12">
        <v>0</v>
      </c>
      <c r="K386" s="12">
        <f t="shared" si="426"/>
        <v>750</v>
      </c>
    </row>
    <row r="387" spans="1:11" ht="18" customHeight="1">
      <c r="A387" s="19">
        <v>42990</v>
      </c>
      <c r="B387" s="20" t="s">
        <v>17</v>
      </c>
      <c r="C387" s="20">
        <v>10100</v>
      </c>
      <c r="D387" s="20" t="s">
        <v>31</v>
      </c>
      <c r="E387" s="21">
        <v>75</v>
      </c>
      <c r="F387" s="7">
        <v>98</v>
      </c>
      <c r="G387" s="7">
        <v>83</v>
      </c>
      <c r="H387" s="7">
        <v>0</v>
      </c>
      <c r="I387" s="11">
        <f t="shared" si="425"/>
        <v>-1125</v>
      </c>
      <c r="J387" s="12">
        <v>0</v>
      </c>
      <c r="K387" s="12">
        <f t="shared" si="426"/>
        <v>-1125</v>
      </c>
    </row>
    <row r="388" spans="1:11" ht="18" customHeight="1">
      <c r="A388" s="19">
        <v>42989</v>
      </c>
      <c r="B388" s="20" t="s">
        <v>17</v>
      </c>
      <c r="C388" s="20">
        <v>9900</v>
      </c>
      <c r="D388" s="20" t="s">
        <v>29</v>
      </c>
      <c r="E388" s="21">
        <v>75</v>
      </c>
      <c r="F388" s="7">
        <v>180</v>
      </c>
      <c r="G388" s="7">
        <v>195</v>
      </c>
      <c r="H388" s="7">
        <v>215</v>
      </c>
      <c r="I388" s="11">
        <f t="shared" si="425"/>
        <v>1125</v>
      </c>
      <c r="J388" s="12">
        <f t="shared" ref="J388:J389" si="429">(H388-G388)*E388</f>
        <v>1500</v>
      </c>
      <c r="K388" s="12">
        <f t="shared" si="426"/>
        <v>2625</v>
      </c>
    </row>
    <row r="389" spans="1:11" ht="18" customHeight="1">
      <c r="A389" s="19">
        <v>42986</v>
      </c>
      <c r="B389" s="20" t="s">
        <v>17</v>
      </c>
      <c r="C389" s="20">
        <v>9700</v>
      </c>
      <c r="D389" s="20" t="s">
        <v>29</v>
      </c>
      <c r="E389" s="21">
        <v>75</v>
      </c>
      <c r="F389" s="7">
        <v>270</v>
      </c>
      <c r="G389" s="7">
        <v>280</v>
      </c>
      <c r="H389" s="7">
        <v>293</v>
      </c>
      <c r="I389" s="11">
        <f t="shared" si="425"/>
        <v>750</v>
      </c>
      <c r="J389" s="12">
        <f t="shared" si="429"/>
        <v>975</v>
      </c>
      <c r="K389" s="12">
        <f t="shared" si="426"/>
        <v>1725</v>
      </c>
    </row>
    <row r="390" spans="1:11" ht="18" customHeight="1">
      <c r="A390" s="19">
        <v>42985</v>
      </c>
      <c r="B390" s="20" t="s">
        <v>16</v>
      </c>
      <c r="C390" s="20">
        <v>24000</v>
      </c>
      <c r="D390" s="20" t="s">
        <v>29</v>
      </c>
      <c r="E390" s="21">
        <v>40</v>
      </c>
      <c r="F390" s="7">
        <v>350</v>
      </c>
      <c r="G390" s="7">
        <v>300</v>
      </c>
      <c r="H390" s="7">
        <v>0</v>
      </c>
      <c r="I390" s="11">
        <f t="shared" si="425"/>
        <v>-2000</v>
      </c>
      <c r="J390" s="12">
        <v>0</v>
      </c>
      <c r="K390" s="12">
        <f t="shared" si="426"/>
        <v>-2000</v>
      </c>
    </row>
    <row r="391" spans="1:11" ht="18" customHeight="1">
      <c r="A391" s="19">
        <v>42985</v>
      </c>
      <c r="B391" s="20" t="s">
        <v>12</v>
      </c>
      <c r="C391" s="20">
        <v>9700</v>
      </c>
      <c r="D391" s="20" t="s">
        <v>29</v>
      </c>
      <c r="E391" s="21">
        <v>75</v>
      </c>
      <c r="F391" s="7">
        <v>300</v>
      </c>
      <c r="G391" s="7">
        <v>300</v>
      </c>
      <c r="H391" s="7">
        <v>0</v>
      </c>
      <c r="I391" s="11">
        <f t="shared" si="425"/>
        <v>0</v>
      </c>
      <c r="J391" s="12">
        <v>0</v>
      </c>
      <c r="K391" s="12">
        <f t="shared" si="426"/>
        <v>0</v>
      </c>
    </row>
    <row r="392" spans="1:11" ht="18" customHeight="1">
      <c r="A392" s="19">
        <v>42984</v>
      </c>
      <c r="B392" s="20" t="s">
        <v>16</v>
      </c>
      <c r="C392" s="20">
        <v>24500</v>
      </c>
      <c r="D392" s="20" t="s">
        <v>31</v>
      </c>
      <c r="E392" s="21">
        <v>40</v>
      </c>
      <c r="F392" s="7">
        <v>265</v>
      </c>
      <c r="G392" s="7">
        <v>215</v>
      </c>
      <c r="H392" s="7">
        <v>0</v>
      </c>
      <c r="I392" s="11">
        <f t="shared" si="425"/>
        <v>-2000</v>
      </c>
      <c r="J392" s="12">
        <v>0</v>
      </c>
      <c r="K392" s="12">
        <f t="shared" si="426"/>
        <v>-2000</v>
      </c>
    </row>
    <row r="393" spans="1:11" ht="18" customHeight="1">
      <c r="A393" s="19">
        <v>42983</v>
      </c>
      <c r="B393" s="20" t="s">
        <v>17</v>
      </c>
      <c r="C393" s="20">
        <v>9700</v>
      </c>
      <c r="D393" s="20" t="s">
        <v>32</v>
      </c>
      <c r="E393" s="21">
        <v>75</v>
      </c>
      <c r="F393" s="7">
        <v>295</v>
      </c>
      <c r="G393" s="7">
        <v>310</v>
      </c>
      <c r="H393" s="7">
        <v>0</v>
      </c>
      <c r="I393" s="11">
        <f t="shared" si="425"/>
        <v>1125</v>
      </c>
      <c r="J393" s="12">
        <v>0</v>
      </c>
      <c r="K393" s="12">
        <f t="shared" si="426"/>
        <v>1125</v>
      </c>
    </row>
    <row r="394" spans="1:11" ht="18" customHeight="1">
      <c r="A394" s="19">
        <v>42982</v>
      </c>
      <c r="B394" s="20" t="s">
        <v>17</v>
      </c>
      <c r="C394" s="20">
        <v>9700</v>
      </c>
      <c r="D394" s="20" t="s">
        <v>32</v>
      </c>
      <c r="E394" s="21">
        <v>75</v>
      </c>
      <c r="F394" s="7">
        <v>265</v>
      </c>
      <c r="G394" s="7">
        <v>280</v>
      </c>
      <c r="H394" s="7">
        <v>0</v>
      </c>
      <c r="I394" s="11">
        <f t="shared" si="425"/>
        <v>1125</v>
      </c>
      <c r="J394" s="12">
        <v>0</v>
      </c>
      <c r="K394" s="12">
        <f t="shared" si="426"/>
        <v>1125</v>
      </c>
    </row>
    <row r="395" spans="1:11" ht="18" customHeight="1">
      <c r="A395" s="19">
        <v>42979</v>
      </c>
      <c r="B395" s="20" t="s">
        <v>17</v>
      </c>
      <c r="C395" s="20">
        <v>9700</v>
      </c>
      <c r="D395" s="20" t="s">
        <v>32</v>
      </c>
      <c r="E395" s="21">
        <v>75</v>
      </c>
      <c r="F395" s="7">
        <v>315</v>
      </c>
      <c r="G395" s="7">
        <v>330</v>
      </c>
      <c r="H395" s="7">
        <v>340</v>
      </c>
      <c r="I395" s="11">
        <f t="shared" si="425"/>
        <v>1125</v>
      </c>
      <c r="J395" s="12">
        <f t="shared" ref="J395" si="430">(H395-G395)*E395</f>
        <v>750</v>
      </c>
      <c r="K395" s="12">
        <f t="shared" si="426"/>
        <v>1875</v>
      </c>
    </row>
    <row r="396" spans="1:11">
      <c r="A396" s="29"/>
      <c r="B396" s="30"/>
      <c r="C396" s="31"/>
      <c r="D396" s="32"/>
      <c r="E396" s="33"/>
      <c r="F396" s="33"/>
      <c r="G396" s="33"/>
      <c r="H396" s="33"/>
      <c r="I396" s="34"/>
      <c r="J396" s="35"/>
      <c r="K396" s="35"/>
    </row>
    <row r="397" spans="1:11" ht="18" customHeight="1">
      <c r="A397" s="19">
        <v>42978</v>
      </c>
      <c r="B397" s="20" t="s">
        <v>14</v>
      </c>
      <c r="C397" s="20">
        <v>24000</v>
      </c>
      <c r="D397" s="20" t="s">
        <v>32</v>
      </c>
      <c r="E397" s="21">
        <v>40</v>
      </c>
      <c r="F397" s="7">
        <v>220</v>
      </c>
      <c r="G397" s="7">
        <v>260</v>
      </c>
      <c r="H397" s="7">
        <v>300</v>
      </c>
      <c r="I397" s="11">
        <f t="shared" ref="I397:I422" si="431">(G397-F397)*E397</f>
        <v>1600</v>
      </c>
      <c r="J397" s="12">
        <f t="shared" ref="J397:J399" si="432">(H397-G397)*E397</f>
        <v>1600</v>
      </c>
      <c r="K397" s="12">
        <f t="shared" ref="K397:K422" si="433">(I397+J397)</f>
        <v>3200</v>
      </c>
    </row>
    <row r="398" spans="1:11" ht="18" customHeight="1">
      <c r="A398" s="19">
        <v>42978</v>
      </c>
      <c r="B398" s="20" t="s">
        <v>14</v>
      </c>
      <c r="C398" s="20">
        <v>24200</v>
      </c>
      <c r="D398" s="20" t="s">
        <v>32</v>
      </c>
      <c r="E398" s="21">
        <v>40</v>
      </c>
      <c r="F398" s="7">
        <v>75</v>
      </c>
      <c r="G398" s="7">
        <v>105</v>
      </c>
      <c r="H398" s="7">
        <v>125</v>
      </c>
      <c r="I398" s="11">
        <f t="shared" si="431"/>
        <v>1200</v>
      </c>
      <c r="J398" s="12">
        <f t="shared" si="432"/>
        <v>800</v>
      </c>
      <c r="K398" s="12">
        <f t="shared" si="433"/>
        <v>2000</v>
      </c>
    </row>
    <row r="399" spans="1:11" ht="18" customHeight="1">
      <c r="A399" s="19">
        <v>42978</v>
      </c>
      <c r="B399" s="20" t="s">
        <v>17</v>
      </c>
      <c r="C399" s="20">
        <v>9700</v>
      </c>
      <c r="D399" s="20" t="s">
        <v>32</v>
      </c>
      <c r="E399" s="21">
        <v>75</v>
      </c>
      <c r="F399" s="7">
        <v>175</v>
      </c>
      <c r="G399" s="7">
        <v>190</v>
      </c>
      <c r="H399" s="7">
        <v>215</v>
      </c>
      <c r="I399" s="11">
        <f t="shared" si="431"/>
        <v>1125</v>
      </c>
      <c r="J399" s="12">
        <f t="shared" si="432"/>
        <v>1875</v>
      </c>
      <c r="K399" s="12">
        <f t="shared" si="433"/>
        <v>3000</v>
      </c>
    </row>
    <row r="400" spans="1:11" ht="18" customHeight="1">
      <c r="A400" s="19">
        <v>42976</v>
      </c>
      <c r="B400" s="20" t="s">
        <v>14</v>
      </c>
      <c r="C400" s="20">
        <v>24000</v>
      </c>
      <c r="D400" s="20" t="s">
        <v>32</v>
      </c>
      <c r="E400" s="21">
        <v>40</v>
      </c>
      <c r="F400" s="7">
        <v>360</v>
      </c>
      <c r="G400" s="7">
        <v>300</v>
      </c>
      <c r="H400" s="7">
        <v>0</v>
      </c>
      <c r="I400" s="11">
        <f t="shared" si="431"/>
        <v>-2400</v>
      </c>
      <c r="J400" s="12">
        <v>0</v>
      </c>
      <c r="K400" s="12">
        <f t="shared" si="433"/>
        <v>-2400</v>
      </c>
    </row>
    <row r="401" spans="1:11" ht="18" customHeight="1">
      <c r="A401" s="19">
        <v>42975</v>
      </c>
      <c r="B401" s="20" t="s">
        <v>17</v>
      </c>
      <c r="C401" s="20">
        <v>9700</v>
      </c>
      <c r="D401" s="20" t="s">
        <v>32</v>
      </c>
      <c r="E401" s="21">
        <v>75</v>
      </c>
      <c r="F401" s="7">
        <v>220</v>
      </c>
      <c r="G401" s="7">
        <v>200</v>
      </c>
      <c r="H401" s="7">
        <v>0</v>
      </c>
      <c r="I401" s="11">
        <f t="shared" si="431"/>
        <v>-1500</v>
      </c>
      <c r="J401" s="12">
        <v>0</v>
      </c>
      <c r="K401" s="12">
        <f t="shared" si="433"/>
        <v>-1500</v>
      </c>
    </row>
    <row r="402" spans="1:11" ht="18" customHeight="1">
      <c r="A402" s="19">
        <v>42971</v>
      </c>
      <c r="B402" s="20" t="s">
        <v>17</v>
      </c>
      <c r="C402" s="20">
        <v>9600</v>
      </c>
      <c r="D402" s="20" t="s">
        <v>32</v>
      </c>
      <c r="E402" s="21">
        <v>75</v>
      </c>
      <c r="F402" s="7">
        <v>270</v>
      </c>
      <c r="G402" s="7">
        <v>285</v>
      </c>
      <c r="H402" s="7">
        <v>0</v>
      </c>
      <c r="I402" s="11">
        <f t="shared" si="431"/>
        <v>1125</v>
      </c>
      <c r="J402" s="12">
        <v>0</v>
      </c>
      <c r="K402" s="12">
        <f t="shared" si="433"/>
        <v>1125</v>
      </c>
    </row>
    <row r="403" spans="1:11" ht="18" customHeight="1">
      <c r="A403" s="19">
        <v>42970</v>
      </c>
      <c r="B403" s="20" t="s">
        <v>17</v>
      </c>
      <c r="C403" s="20">
        <v>9700</v>
      </c>
      <c r="D403" s="20" t="s">
        <v>32</v>
      </c>
      <c r="E403" s="21">
        <v>75</v>
      </c>
      <c r="F403" s="7">
        <v>146</v>
      </c>
      <c r="G403" s="7">
        <v>161</v>
      </c>
      <c r="H403" s="7">
        <v>181</v>
      </c>
      <c r="I403" s="11">
        <f t="shared" si="431"/>
        <v>1125</v>
      </c>
      <c r="J403" s="12">
        <f t="shared" ref="J403:J404" si="434">(H403-G403)*E403</f>
        <v>1500</v>
      </c>
      <c r="K403" s="12">
        <f t="shared" si="433"/>
        <v>2625</v>
      </c>
    </row>
    <row r="404" spans="1:11" ht="18" customHeight="1">
      <c r="A404" s="19">
        <v>42970</v>
      </c>
      <c r="B404" s="20" t="s">
        <v>14</v>
      </c>
      <c r="C404" s="20">
        <v>24000</v>
      </c>
      <c r="D404" s="20" t="s">
        <v>32</v>
      </c>
      <c r="E404" s="21">
        <v>40</v>
      </c>
      <c r="F404" s="7">
        <v>175</v>
      </c>
      <c r="G404" s="7">
        <v>215</v>
      </c>
      <c r="H404" s="7">
        <v>275</v>
      </c>
      <c r="I404" s="11">
        <f t="shared" si="431"/>
        <v>1600</v>
      </c>
      <c r="J404" s="12">
        <f t="shared" si="434"/>
        <v>2400</v>
      </c>
      <c r="K404" s="12">
        <f t="shared" si="433"/>
        <v>4000</v>
      </c>
    </row>
    <row r="405" spans="1:11" ht="18" customHeight="1">
      <c r="A405" s="19">
        <v>42969</v>
      </c>
      <c r="B405" s="20" t="s">
        <v>17</v>
      </c>
      <c r="C405" s="20">
        <v>9900</v>
      </c>
      <c r="D405" s="20" t="s">
        <v>30</v>
      </c>
      <c r="E405" s="21">
        <v>75</v>
      </c>
      <c r="F405" s="7">
        <v>133</v>
      </c>
      <c r="G405" s="7">
        <v>149</v>
      </c>
      <c r="H405" s="7">
        <v>0</v>
      </c>
      <c r="I405" s="12">
        <f t="shared" si="431"/>
        <v>1200</v>
      </c>
      <c r="J405" s="12">
        <v>0</v>
      </c>
      <c r="K405" s="12">
        <f t="shared" si="433"/>
        <v>1200</v>
      </c>
    </row>
    <row r="406" spans="1:11" ht="18" customHeight="1">
      <c r="A406" s="19">
        <v>42968</v>
      </c>
      <c r="B406" s="20" t="s">
        <v>17</v>
      </c>
      <c r="C406" s="20">
        <v>9700</v>
      </c>
      <c r="D406" s="20" t="s">
        <v>32</v>
      </c>
      <c r="E406" s="21">
        <v>75</v>
      </c>
      <c r="F406" s="7">
        <v>145</v>
      </c>
      <c r="G406" s="7">
        <v>125</v>
      </c>
      <c r="H406" s="7">
        <v>0</v>
      </c>
      <c r="I406" s="11">
        <f t="shared" si="431"/>
        <v>-1500</v>
      </c>
      <c r="J406" s="12">
        <v>0</v>
      </c>
      <c r="K406" s="12">
        <f t="shared" si="433"/>
        <v>-1500</v>
      </c>
    </row>
    <row r="407" spans="1:11" ht="18" customHeight="1">
      <c r="A407" s="19">
        <v>42965</v>
      </c>
      <c r="B407" s="20" t="s">
        <v>17</v>
      </c>
      <c r="C407" s="20">
        <v>9700</v>
      </c>
      <c r="D407" s="20" t="s">
        <v>32</v>
      </c>
      <c r="E407" s="21">
        <v>75</v>
      </c>
      <c r="F407" s="7">
        <v>165</v>
      </c>
      <c r="G407" s="7">
        <v>185</v>
      </c>
      <c r="H407" s="7">
        <v>200</v>
      </c>
      <c r="I407" s="11">
        <f t="shared" si="431"/>
        <v>1500</v>
      </c>
      <c r="J407" s="12">
        <f t="shared" ref="J407:J409" si="435">(H407-G407)*E407</f>
        <v>1125</v>
      </c>
      <c r="K407" s="12">
        <f t="shared" si="433"/>
        <v>2625</v>
      </c>
    </row>
    <row r="408" spans="1:11" ht="18" customHeight="1">
      <c r="A408" s="19">
        <v>42964</v>
      </c>
      <c r="B408" s="20" t="s">
        <v>14</v>
      </c>
      <c r="C408" s="20">
        <v>24000</v>
      </c>
      <c r="D408" s="20" t="s">
        <v>32</v>
      </c>
      <c r="E408" s="21">
        <v>40</v>
      </c>
      <c r="F408" s="7">
        <v>300</v>
      </c>
      <c r="G408" s="7">
        <v>340</v>
      </c>
      <c r="H408" s="7">
        <v>400</v>
      </c>
      <c r="I408" s="11">
        <f t="shared" si="431"/>
        <v>1600</v>
      </c>
      <c r="J408" s="12">
        <f t="shared" si="435"/>
        <v>2400</v>
      </c>
      <c r="K408" s="12">
        <f t="shared" si="433"/>
        <v>4000</v>
      </c>
    </row>
    <row r="409" spans="1:11" ht="18" customHeight="1">
      <c r="A409" s="19">
        <v>42964</v>
      </c>
      <c r="B409" s="20" t="s">
        <v>17</v>
      </c>
      <c r="C409" s="20">
        <v>9700</v>
      </c>
      <c r="D409" s="20" t="s">
        <v>32</v>
      </c>
      <c r="E409" s="21">
        <v>75</v>
      </c>
      <c r="F409" s="7">
        <v>225</v>
      </c>
      <c r="G409" s="7">
        <v>240</v>
      </c>
      <c r="H409" s="7">
        <v>260</v>
      </c>
      <c r="I409" s="11">
        <f t="shared" si="431"/>
        <v>1125</v>
      </c>
      <c r="J409" s="12">
        <f t="shared" si="435"/>
        <v>1500</v>
      </c>
      <c r="K409" s="12">
        <f t="shared" si="433"/>
        <v>2625</v>
      </c>
    </row>
    <row r="410" spans="1:11" ht="18" customHeight="1">
      <c r="A410" s="19">
        <v>42964</v>
      </c>
      <c r="B410" s="20" t="s">
        <v>17</v>
      </c>
      <c r="C410" s="20">
        <v>9800</v>
      </c>
      <c r="D410" s="20" t="s">
        <v>32</v>
      </c>
      <c r="E410" s="21">
        <v>75</v>
      </c>
      <c r="F410" s="7">
        <v>170</v>
      </c>
      <c r="G410" s="7">
        <v>150</v>
      </c>
      <c r="H410" s="7">
        <v>0</v>
      </c>
      <c r="I410" s="11">
        <f t="shared" si="431"/>
        <v>-1500</v>
      </c>
      <c r="J410" s="12">
        <v>0</v>
      </c>
      <c r="K410" s="12">
        <f t="shared" si="433"/>
        <v>-1500</v>
      </c>
    </row>
    <row r="411" spans="1:11" ht="18" customHeight="1">
      <c r="A411" s="19">
        <v>42963</v>
      </c>
      <c r="B411" s="20" t="s">
        <v>17</v>
      </c>
      <c r="C411" s="20">
        <v>9600</v>
      </c>
      <c r="D411" s="20" t="s">
        <v>32</v>
      </c>
      <c r="E411" s="21">
        <v>75</v>
      </c>
      <c r="F411" s="7">
        <v>295</v>
      </c>
      <c r="G411" s="7">
        <v>310</v>
      </c>
      <c r="H411" s="7">
        <v>329</v>
      </c>
      <c r="I411" s="11">
        <f t="shared" si="431"/>
        <v>1125</v>
      </c>
      <c r="J411" s="12">
        <f t="shared" ref="J411" si="436">(H411-G411)*E411</f>
        <v>1425</v>
      </c>
      <c r="K411" s="12">
        <f t="shared" si="433"/>
        <v>2550</v>
      </c>
    </row>
    <row r="412" spans="1:11" ht="18" customHeight="1">
      <c r="A412" s="19">
        <v>42961</v>
      </c>
      <c r="B412" s="20" t="s">
        <v>17</v>
      </c>
      <c r="C412" s="20">
        <v>9700</v>
      </c>
      <c r="D412" s="20" t="s">
        <v>32</v>
      </c>
      <c r="E412" s="21">
        <v>75</v>
      </c>
      <c r="F412" s="7">
        <v>180</v>
      </c>
      <c r="G412" s="7">
        <v>190</v>
      </c>
      <c r="H412" s="7">
        <v>0</v>
      </c>
      <c r="I412" s="11">
        <f t="shared" si="431"/>
        <v>750</v>
      </c>
      <c r="J412" s="12">
        <v>0</v>
      </c>
      <c r="K412" s="12">
        <f t="shared" si="433"/>
        <v>750</v>
      </c>
    </row>
    <row r="413" spans="1:11" ht="18" customHeight="1">
      <c r="A413" s="19">
        <v>42958</v>
      </c>
      <c r="B413" s="20" t="s">
        <v>17</v>
      </c>
      <c r="C413" s="20">
        <v>9900</v>
      </c>
      <c r="D413" s="20" t="s">
        <v>32</v>
      </c>
      <c r="E413" s="21">
        <v>75</v>
      </c>
      <c r="F413" s="7">
        <v>40</v>
      </c>
      <c r="G413" s="7">
        <v>75</v>
      </c>
      <c r="H413" s="7">
        <v>110</v>
      </c>
      <c r="I413" s="11">
        <f t="shared" si="431"/>
        <v>2625</v>
      </c>
      <c r="J413" s="12">
        <v>0</v>
      </c>
      <c r="K413" s="12">
        <f t="shared" si="433"/>
        <v>2625</v>
      </c>
    </row>
    <row r="414" spans="1:11" ht="18" customHeight="1">
      <c r="A414" s="19">
        <v>42958</v>
      </c>
      <c r="B414" s="20" t="s">
        <v>17</v>
      </c>
      <c r="C414" s="20">
        <v>9800</v>
      </c>
      <c r="D414" s="20" t="s">
        <v>32</v>
      </c>
      <c r="E414" s="21">
        <v>75</v>
      </c>
      <c r="F414" s="7">
        <v>107</v>
      </c>
      <c r="G414" s="7">
        <v>87</v>
      </c>
      <c r="H414" s="7">
        <v>0</v>
      </c>
      <c r="I414" s="11">
        <f t="shared" si="431"/>
        <v>-1500</v>
      </c>
      <c r="J414" s="12">
        <v>0</v>
      </c>
      <c r="K414" s="12">
        <f t="shared" si="433"/>
        <v>-1500</v>
      </c>
    </row>
    <row r="415" spans="1:11" ht="18" customHeight="1">
      <c r="A415" s="19">
        <v>42957</v>
      </c>
      <c r="B415" s="20" t="s">
        <v>17</v>
      </c>
      <c r="C415" s="20">
        <v>9800</v>
      </c>
      <c r="D415" s="20" t="s">
        <v>32</v>
      </c>
      <c r="E415" s="21">
        <v>75</v>
      </c>
      <c r="F415" s="7">
        <v>170</v>
      </c>
      <c r="G415" s="7">
        <v>150</v>
      </c>
      <c r="H415" s="7">
        <v>0</v>
      </c>
      <c r="I415" s="11">
        <f t="shared" si="431"/>
        <v>-1500</v>
      </c>
      <c r="J415" s="12">
        <v>0</v>
      </c>
      <c r="K415" s="12">
        <f t="shared" si="433"/>
        <v>-1500</v>
      </c>
    </row>
    <row r="416" spans="1:11" ht="18" customHeight="1">
      <c r="A416" s="19">
        <v>42956</v>
      </c>
      <c r="B416" s="20" t="s">
        <v>14</v>
      </c>
      <c r="C416" s="20">
        <v>24300</v>
      </c>
      <c r="D416" s="20" t="s">
        <v>32</v>
      </c>
      <c r="E416" s="21">
        <v>40</v>
      </c>
      <c r="F416" s="7">
        <v>215</v>
      </c>
      <c r="G416" s="7">
        <v>170</v>
      </c>
      <c r="H416" s="7">
        <v>0</v>
      </c>
      <c r="I416" s="11">
        <f t="shared" si="431"/>
        <v>-1800</v>
      </c>
      <c r="J416" s="12">
        <v>0</v>
      </c>
      <c r="K416" s="12">
        <f t="shared" si="433"/>
        <v>-1800</v>
      </c>
    </row>
    <row r="417" spans="1:12" ht="18" customHeight="1">
      <c r="A417" s="19">
        <v>42954</v>
      </c>
      <c r="B417" s="20" t="s">
        <v>14</v>
      </c>
      <c r="C417" s="20">
        <v>24500</v>
      </c>
      <c r="D417" s="20" t="s">
        <v>31</v>
      </c>
      <c r="E417" s="21">
        <v>40</v>
      </c>
      <c r="F417" s="7">
        <v>310</v>
      </c>
      <c r="G417" s="7">
        <v>350</v>
      </c>
      <c r="H417" s="7">
        <v>0</v>
      </c>
      <c r="I417" s="11">
        <f t="shared" si="431"/>
        <v>1600</v>
      </c>
      <c r="J417" s="12">
        <v>0</v>
      </c>
      <c r="K417" s="12">
        <f t="shared" si="433"/>
        <v>1600</v>
      </c>
    </row>
    <row r="418" spans="1:12" ht="18" customHeight="1">
      <c r="A418" s="19">
        <v>42951</v>
      </c>
      <c r="B418" s="20" t="s">
        <v>17</v>
      </c>
      <c r="C418" s="20">
        <v>9800</v>
      </c>
      <c r="D418" s="20" t="s">
        <v>32</v>
      </c>
      <c r="E418" s="21">
        <v>75</v>
      </c>
      <c r="F418" s="7">
        <v>272</v>
      </c>
      <c r="G418" s="7">
        <v>287</v>
      </c>
      <c r="H418" s="7">
        <v>307</v>
      </c>
      <c r="I418" s="11">
        <f t="shared" si="431"/>
        <v>1125</v>
      </c>
      <c r="J418" s="12">
        <f t="shared" ref="J418:J419" si="437">(H418-G418)*E418</f>
        <v>1500</v>
      </c>
      <c r="K418" s="12">
        <f t="shared" si="433"/>
        <v>2625</v>
      </c>
    </row>
    <row r="419" spans="1:12" ht="18" customHeight="1">
      <c r="A419" s="19">
        <v>42951</v>
      </c>
      <c r="B419" s="20" t="s">
        <v>14</v>
      </c>
      <c r="C419" s="20">
        <v>24500</v>
      </c>
      <c r="D419" s="20" t="s">
        <v>32</v>
      </c>
      <c r="E419" s="21">
        <v>40</v>
      </c>
      <c r="F419" s="7">
        <v>310</v>
      </c>
      <c r="G419" s="7">
        <v>350</v>
      </c>
      <c r="H419" s="7">
        <v>400</v>
      </c>
      <c r="I419" s="11">
        <f t="shared" si="431"/>
        <v>1600</v>
      </c>
      <c r="J419" s="12">
        <f t="shared" si="437"/>
        <v>2000</v>
      </c>
      <c r="K419" s="12">
        <f t="shared" si="433"/>
        <v>3600</v>
      </c>
    </row>
    <row r="420" spans="1:12" ht="18" customHeight="1">
      <c r="A420" s="19">
        <v>42950</v>
      </c>
      <c r="B420" s="20" t="s">
        <v>14</v>
      </c>
      <c r="C420" s="20">
        <v>24600</v>
      </c>
      <c r="D420" s="20" t="s">
        <v>32</v>
      </c>
      <c r="E420" s="21">
        <v>75</v>
      </c>
      <c r="F420" s="7">
        <v>231</v>
      </c>
      <c r="G420" s="7">
        <v>211</v>
      </c>
      <c r="H420" s="7">
        <v>0</v>
      </c>
      <c r="I420" s="11">
        <f t="shared" si="431"/>
        <v>-1500</v>
      </c>
      <c r="J420" s="12">
        <v>0</v>
      </c>
      <c r="K420" s="12">
        <f t="shared" si="433"/>
        <v>-1500</v>
      </c>
    </row>
    <row r="421" spans="1:12" ht="18" customHeight="1">
      <c r="A421" s="19">
        <v>42949</v>
      </c>
      <c r="B421" s="20" t="s">
        <v>17</v>
      </c>
      <c r="C421" s="20">
        <v>9900</v>
      </c>
      <c r="D421" s="20" t="s">
        <v>32</v>
      </c>
      <c r="E421" s="21">
        <v>75</v>
      </c>
      <c r="F421" s="7">
        <v>273</v>
      </c>
      <c r="G421" s="7">
        <v>253</v>
      </c>
      <c r="H421" s="7">
        <v>0</v>
      </c>
      <c r="I421" s="11">
        <f t="shared" si="431"/>
        <v>-1500</v>
      </c>
      <c r="J421" s="12">
        <v>0</v>
      </c>
      <c r="K421" s="12">
        <f t="shared" si="433"/>
        <v>-1500</v>
      </c>
    </row>
    <row r="422" spans="1:12" ht="18" customHeight="1">
      <c r="A422" s="19">
        <v>42948</v>
      </c>
      <c r="B422" s="20" t="s">
        <v>17</v>
      </c>
      <c r="C422" s="20">
        <v>10000</v>
      </c>
      <c r="D422" s="20" t="s">
        <v>32</v>
      </c>
      <c r="E422" s="21">
        <v>75</v>
      </c>
      <c r="F422" s="7">
        <v>200</v>
      </c>
      <c r="G422" s="7">
        <v>215</v>
      </c>
      <c r="H422" s="7">
        <v>0</v>
      </c>
      <c r="I422" s="11">
        <f t="shared" si="431"/>
        <v>1125</v>
      </c>
      <c r="J422" s="12">
        <v>0</v>
      </c>
      <c r="K422" s="12">
        <f t="shared" si="433"/>
        <v>1125</v>
      </c>
    </row>
    <row r="423" spans="1:12">
      <c r="A423" s="29"/>
      <c r="B423" s="30"/>
      <c r="C423" s="31"/>
      <c r="D423" s="32"/>
      <c r="E423" s="33"/>
      <c r="F423" s="33"/>
      <c r="G423" s="33"/>
      <c r="H423" s="33"/>
      <c r="I423" s="34"/>
      <c r="J423" s="35"/>
      <c r="K423" s="35"/>
    </row>
    <row r="424" spans="1:12" ht="18" customHeight="1">
      <c r="A424" s="19">
        <v>42947</v>
      </c>
      <c r="B424" s="20" t="s">
        <v>17</v>
      </c>
      <c r="C424" s="20">
        <v>9900</v>
      </c>
      <c r="D424" s="20" t="s">
        <v>32</v>
      </c>
      <c r="E424" s="21">
        <v>75</v>
      </c>
      <c r="F424" s="7">
        <v>243</v>
      </c>
      <c r="G424" s="7">
        <v>258</v>
      </c>
      <c r="H424" s="7">
        <v>264</v>
      </c>
      <c r="I424" s="11">
        <f t="shared" ref="I424:I442" si="438">(G424-F424)*E424</f>
        <v>1125</v>
      </c>
      <c r="J424" s="12">
        <f t="shared" ref="J424" si="439">(H424-G424)*E424</f>
        <v>450</v>
      </c>
      <c r="K424" s="12">
        <f t="shared" ref="K424:K442" si="440">(I424+J424)</f>
        <v>1575</v>
      </c>
    </row>
    <row r="425" spans="1:12" ht="18" customHeight="1">
      <c r="A425" s="19">
        <v>42944</v>
      </c>
      <c r="B425" s="20" t="s">
        <v>17</v>
      </c>
      <c r="C425" s="20">
        <v>10000</v>
      </c>
      <c r="D425" s="20" t="s">
        <v>30</v>
      </c>
      <c r="E425" s="21">
        <v>75</v>
      </c>
      <c r="F425" s="7">
        <v>120</v>
      </c>
      <c r="G425" s="7">
        <v>100</v>
      </c>
      <c r="H425" s="7">
        <v>0</v>
      </c>
      <c r="I425" s="11">
        <f t="shared" si="438"/>
        <v>-1500</v>
      </c>
      <c r="J425" s="12">
        <v>0</v>
      </c>
      <c r="K425" s="12">
        <f t="shared" si="440"/>
        <v>-1500</v>
      </c>
    </row>
    <row r="426" spans="1:12" ht="18" customHeight="1">
      <c r="A426" s="19">
        <v>42943</v>
      </c>
      <c r="B426" s="20" t="s">
        <v>12</v>
      </c>
      <c r="C426" s="20">
        <v>9800</v>
      </c>
      <c r="D426" s="20" t="s">
        <v>29</v>
      </c>
      <c r="E426" s="21">
        <v>75</v>
      </c>
      <c r="F426" s="7">
        <v>275</v>
      </c>
      <c r="G426" s="7">
        <v>250</v>
      </c>
      <c r="H426" s="7">
        <v>0</v>
      </c>
      <c r="I426" s="11">
        <f t="shared" si="438"/>
        <v>-1875</v>
      </c>
      <c r="J426" s="12">
        <v>0</v>
      </c>
      <c r="K426" s="12">
        <f t="shared" si="440"/>
        <v>-1875</v>
      </c>
    </row>
    <row r="427" spans="1:12" ht="18" customHeight="1">
      <c r="A427" s="19">
        <v>42942</v>
      </c>
      <c r="B427" s="20" t="s">
        <v>12</v>
      </c>
      <c r="C427" s="20">
        <v>9800</v>
      </c>
      <c r="D427" s="20" t="s">
        <v>29</v>
      </c>
      <c r="E427" s="21">
        <v>75</v>
      </c>
      <c r="F427" s="7">
        <v>202</v>
      </c>
      <c r="G427" s="7">
        <v>217</v>
      </c>
      <c r="H427" s="7">
        <v>237</v>
      </c>
      <c r="I427" s="11">
        <f t="shared" si="438"/>
        <v>1125</v>
      </c>
      <c r="J427" s="12">
        <f t="shared" ref="J427" si="441">(H427-G427)*E427</f>
        <v>1500</v>
      </c>
      <c r="K427" s="12">
        <f t="shared" si="440"/>
        <v>2625</v>
      </c>
    </row>
    <row r="428" spans="1:12" ht="18" customHeight="1">
      <c r="A428" s="19">
        <v>42941</v>
      </c>
      <c r="B428" s="20" t="s">
        <v>14</v>
      </c>
      <c r="C428" s="20">
        <v>24200</v>
      </c>
      <c r="D428" s="20" t="s">
        <v>32</v>
      </c>
      <c r="E428" s="21">
        <v>40</v>
      </c>
      <c r="F428" s="7">
        <v>315</v>
      </c>
      <c r="G428" s="7">
        <v>350</v>
      </c>
      <c r="H428" s="7">
        <v>0</v>
      </c>
      <c r="I428" s="11">
        <f t="shared" si="438"/>
        <v>1400</v>
      </c>
      <c r="J428" s="12">
        <v>0</v>
      </c>
      <c r="K428" s="12">
        <f t="shared" si="440"/>
        <v>1400</v>
      </c>
    </row>
    <row r="429" spans="1:12" ht="18" customHeight="1">
      <c r="A429" s="19">
        <v>42940</v>
      </c>
      <c r="B429" s="20" t="s">
        <v>12</v>
      </c>
      <c r="C429" s="20">
        <v>9700</v>
      </c>
      <c r="D429" s="20" t="s">
        <v>32</v>
      </c>
      <c r="E429" s="21">
        <v>75</v>
      </c>
      <c r="F429" s="7">
        <v>253</v>
      </c>
      <c r="G429" s="7">
        <v>268</v>
      </c>
      <c r="H429" s="7">
        <v>0</v>
      </c>
      <c r="I429" s="11">
        <f t="shared" si="438"/>
        <v>1125</v>
      </c>
      <c r="J429" s="12">
        <v>0</v>
      </c>
      <c r="K429" s="12">
        <f t="shared" si="440"/>
        <v>1125</v>
      </c>
    </row>
    <row r="430" spans="1:12" ht="18" customHeight="1">
      <c r="A430" s="19">
        <v>42937</v>
      </c>
      <c r="B430" s="20" t="s">
        <v>12</v>
      </c>
      <c r="C430" s="20">
        <v>10000</v>
      </c>
      <c r="D430" s="20" t="s">
        <v>31</v>
      </c>
      <c r="E430" s="21">
        <v>75</v>
      </c>
      <c r="F430" s="7">
        <v>100</v>
      </c>
      <c r="G430" s="7">
        <v>80</v>
      </c>
      <c r="H430" s="7">
        <v>0</v>
      </c>
      <c r="I430" s="11">
        <f t="shared" si="438"/>
        <v>-1500</v>
      </c>
      <c r="J430" s="12">
        <v>0</v>
      </c>
      <c r="K430" s="12">
        <f t="shared" si="440"/>
        <v>-1500</v>
      </c>
    </row>
    <row r="431" spans="1:12" ht="18" customHeight="1">
      <c r="A431" s="19">
        <v>42936</v>
      </c>
      <c r="B431" s="20" t="s">
        <v>12</v>
      </c>
      <c r="C431" s="20">
        <v>9600</v>
      </c>
      <c r="D431" s="20" t="s">
        <v>29</v>
      </c>
      <c r="E431" s="21">
        <v>75</v>
      </c>
      <c r="F431" s="7">
        <v>280</v>
      </c>
      <c r="G431" s="7">
        <v>295</v>
      </c>
      <c r="H431" s="7">
        <v>0</v>
      </c>
      <c r="I431" s="11">
        <f t="shared" si="438"/>
        <v>1125</v>
      </c>
      <c r="J431" s="12">
        <v>0</v>
      </c>
      <c r="K431" s="12">
        <f t="shared" si="440"/>
        <v>1125</v>
      </c>
      <c r="L431">
        <v>91</v>
      </c>
    </row>
    <row r="432" spans="1:12" ht="18" customHeight="1">
      <c r="A432" s="19">
        <v>42935</v>
      </c>
      <c r="B432" s="20" t="s">
        <v>12</v>
      </c>
      <c r="C432" s="20">
        <v>9600</v>
      </c>
      <c r="D432" s="20" t="s">
        <v>29</v>
      </c>
      <c r="E432" s="21">
        <v>75</v>
      </c>
      <c r="F432" s="7">
        <v>280</v>
      </c>
      <c r="G432" s="7">
        <v>295</v>
      </c>
      <c r="H432" s="7">
        <v>315</v>
      </c>
      <c r="I432" s="11">
        <f t="shared" si="438"/>
        <v>1125</v>
      </c>
      <c r="J432" s="12">
        <f t="shared" ref="J432:J433" si="442">(H432-G432)*E432</f>
        <v>1500</v>
      </c>
      <c r="K432" s="12">
        <f t="shared" si="440"/>
        <v>2625</v>
      </c>
    </row>
    <row r="433" spans="1:12" ht="18" customHeight="1">
      <c r="A433" s="19">
        <v>42934</v>
      </c>
      <c r="B433" s="20" t="s">
        <v>12</v>
      </c>
      <c r="C433" s="20">
        <v>10000</v>
      </c>
      <c r="D433" s="20" t="s">
        <v>31</v>
      </c>
      <c r="E433" s="21">
        <v>75</v>
      </c>
      <c r="F433" s="7">
        <v>125</v>
      </c>
      <c r="G433" s="7">
        <v>140</v>
      </c>
      <c r="H433" s="7">
        <v>160</v>
      </c>
      <c r="I433" s="11">
        <f t="shared" si="438"/>
        <v>1125</v>
      </c>
      <c r="J433" s="12">
        <f t="shared" si="442"/>
        <v>1500</v>
      </c>
      <c r="K433" s="12">
        <f t="shared" si="440"/>
        <v>2625</v>
      </c>
    </row>
    <row r="434" spans="1:12" ht="18" customHeight="1">
      <c r="A434" s="19">
        <v>42933</v>
      </c>
      <c r="B434" s="20" t="s">
        <v>12</v>
      </c>
      <c r="C434" s="20">
        <v>9700</v>
      </c>
      <c r="D434" s="20" t="s">
        <v>29</v>
      </c>
      <c r="E434" s="21">
        <v>75</v>
      </c>
      <c r="F434" s="7">
        <v>228</v>
      </c>
      <c r="G434" s="7">
        <v>243</v>
      </c>
      <c r="H434" s="7">
        <v>0</v>
      </c>
      <c r="I434" s="11">
        <f t="shared" si="438"/>
        <v>1125</v>
      </c>
      <c r="J434" s="12">
        <v>0</v>
      </c>
      <c r="K434" s="12">
        <f t="shared" si="440"/>
        <v>1125</v>
      </c>
    </row>
    <row r="435" spans="1:12" ht="18" customHeight="1">
      <c r="A435" s="19">
        <v>42930</v>
      </c>
      <c r="B435" s="20" t="s">
        <v>12</v>
      </c>
      <c r="C435" s="20">
        <v>9600</v>
      </c>
      <c r="D435" s="20" t="s">
        <v>29</v>
      </c>
      <c r="E435" s="21">
        <v>75</v>
      </c>
      <c r="F435" s="7">
        <v>290</v>
      </c>
      <c r="G435" s="7">
        <v>305</v>
      </c>
      <c r="H435" s="7">
        <v>0</v>
      </c>
      <c r="I435" s="11">
        <f t="shared" si="438"/>
        <v>1125</v>
      </c>
      <c r="J435" s="12">
        <v>0</v>
      </c>
      <c r="K435" s="12">
        <f t="shared" si="440"/>
        <v>1125</v>
      </c>
      <c r="L435">
        <v>87</v>
      </c>
    </row>
    <row r="436" spans="1:12" ht="18" customHeight="1">
      <c r="A436" s="19">
        <v>42929</v>
      </c>
      <c r="B436" s="20" t="s">
        <v>12</v>
      </c>
      <c r="C436" s="20">
        <v>9600</v>
      </c>
      <c r="D436" s="20" t="s">
        <v>29</v>
      </c>
      <c r="E436" s="21">
        <v>75</v>
      </c>
      <c r="F436" s="7">
        <v>280</v>
      </c>
      <c r="G436" s="7">
        <v>295</v>
      </c>
      <c r="H436" s="7">
        <v>0</v>
      </c>
      <c r="I436" s="11">
        <f t="shared" si="438"/>
        <v>1125</v>
      </c>
      <c r="J436" s="12">
        <v>0</v>
      </c>
      <c r="K436" s="12">
        <f t="shared" si="440"/>
        <v>1125</v>
      </c>
    </row>
    <row r="437" spans="1:12" ht="18" customHeight="1">
      <c r="A437" s="19">
        <v>42928</v>
      </c>
      <c r="B437" s="20" t="s">
        <v>12</v>
      </c>
      <c r="C437" s="20">
        <v>9600</v>
      </c>
      <c r="D437" s="20" t="s">
        <v>29</v>
      </c>
      <c r="E437" s="21">
        <v>75</v>
      </c>
      <c r="F437" s="7">
        <v>215</v>
      </c>
      <c r="G437" s="7">
        <v>230</v>
      </c>
      <c r="H437" s="7">
        <v>245</v>
      </c>
      <c r="I437" s="11">
        <f t="shared" si="438"/>
        <v>1125</v>
      </c>
      <c r="J437" s="12">
        <f t="shared" ref="J437" si="443">(H437-G437)*E437</f>
        <v>1125</v>
      </c>
      <c r="K437" s="12">
        <f t="shared" si="440"/>
        <v>2250</v>
      </c>
    </row>
    <row r="438" spans="1:12" ht="18" customHeight="1">
      <c r="A438" s="19">
        <v>42927</v>
      </c>
      <c r="B438" s="20" t="s">
        <v>12</v>
      </c>
      <c r="C438" s="20">
        <v>9500</v>
      </c>
      <c r="D438" s="20" t="s">
        <v>29</v>
      </c>
      <c r="E438" s="21">
        <v>75</v>
      </c>
      <c r="F438" s="7">
        <v>320</v>
      </c>
      <c r="G438" s="7">
        <v>300</v>
      </c>
      <c r="H438" s="7">
        <v>0</v>
      </c>
      <c r="I438" s="11">
        <f t="shared" si="438"/>
        <v>-1500</v>
      </c>
      <c r="J438" s="12">
        <v>0</v>
      </c>
      <c r="K438" s="12">
        <f t="shared" si="440"/>
        <v>-1500</v>
      </c>
    </row>
    <row r="439" spans="1:12" ht="18" customHeight="1">
      <c r="A439" s="19">
        <v>42923</v>
      </c>
      <c r="B439" s="20" t="s">
        <v>12</v>
      </c>
      <c r="C439" s="20">
        <v>9400</v>
      </c>
      <c r="D439" s="20" t="s">
        <v>29</v>
      </c>
      <c r="E439" s="21">
        <v>75</v>
      </c>
      <c r="F439" s="7">
        <v>276</v>
      </c>
      <c r="G439" s="7">
        <v>291</v>
      </c>
      <c r="H439" s="7">
        <v>0</v>
      </c>
      <c r="I439" s="11">
        <f t="shared" si="438"/>
        <v>1125</v>
      </c>
      <c r="J439" s="12">
        <v>0</v>
      </c>
      <c r="K439" s="12">
        <f t="shared" si="440"/>
        <v>1125</v>
      </c>
    </row>
    <row r="440" spans="1:12" ht="18" customHeight="1">
      <c r="A440" s="19">
        <v>42922</v>
      </c>
      <c r="B440" s="20" t="s">
        <v>12</v>
      </c>
      <c r="C440" s="20">
        <v>9400</v>
      </c>
      <c r="D440" s="20" t="s">
        <v>29</v>
      </c>
      <c r="E440" s="21">
        <v>75</v>
      </c>
      <c r="F440" s="7">
        <v>299</v>
      </c>
      <c r="G440" s="7">
        <v>313</v>
      </c>
      <c r="H440" s="7">
        <v>0</v>
      </c>
      <c r="I440" s="11">
        <f t="shared" si="438"/>
        <v>1050</v>
      </c>
      <c r="J440" s="12">
        <v>0</v>
      </c>
      <c r="K440" s="12">
        <f t="shared" si="440"/>
        <v>1050</v>
      </c>
    </row>
    <row r="441" spans="1:12" ht="18" customHeight="1">
      <c r="A441" s="19">
        <v>42921</v>
      </c>
      <c r="B441" s="20" t="s">
        <v>33</v>
      </c>
      <c r="C441" s="20">
        <v>23000</v>
      </c>
      <c r="D441" s="20" t="s">
        <v>29</v>
      </c>
      <c r="E441" s="21">
        <v>40</v>
      </c>
      <c r="F441" s="7">
        <v>315</v>
      </c>
      <c r="G441" s="7">
        <v>350</v>
      </c>
      <c r="H441" s="7">
        <v>410</v>
      </c>
      <c r="I441" s="11">
        <f t="shared" si="438"/>
        <v>1400</v>
      </c>
      <c r="J441" s="12">
        <f t="shared" ref="J441" si="444">(H441-G441)*E441</f>
        <v>2400</v>
      </c>
      <c r="K441" s="12">
        <f t="shared" si="440"/>
        <v>3800</v>
      </c>
    </row>
    <row r="442" spans="1:12" ht="18" customHeight="1">
      <c r="A442" s="19">
        <v>42919</v>
      </c>
      <c r="B442" s="20" t="s">
        <v>17</v>
      </c>
      <c r="C442" s="20">
        <v>9400</v>
      </c>
      <c r="D442" s="20" t="s">
        <v>29</v>
      </c>
      <c r="E442" s="21">
        <v>75</v>
      </c>
      <c r="F442" s="7">
        <v>245</v>
      </c>
      <c r="G442" s="7">
        <v>260</v>
      </c>
      <c r="H442" s="7">
        <v>0</v>
      </c>
      <c r="I442" s="11">
        <f t="shared" si="438"/>
        <v>1125</v>
      </c>
      <c r="J442" s="12">
        <v>0</v>
      </c>
      <c r="K442" s="12">
        <f t="shared" si="440"/>
        <v>1125</v>
      </c>
    </row>
    <row r="443" spans="1:12">
      <c r="A443" s="29"/>
      <c r="B443" s="30"/>
      <c r="C443" s="31"/>
      <c r="D443" s="32"/>
      <c r="E443" s="33"/>
      <c r="F443" s="33"/>
      <c r="G443" s="33"/>
      <c r="H443" s="33"/>
      <c r="I443" s="34"/>
      <c r="J443" s="35"/>
      <c r="K443" s="35"/>
    </row>
    <row r="444" spans="1:12" ht="18" customHeight="1">
      <c r="A444" s="19">
        <v>42916</v>
      </c>
      <c r="B444" s="20" t="s">
        <v>17</v>
      </c>
      <c r="C444" s="20">
        <v>9300</v>
      </c>
      <c r="D444" s="20" t="s">
        <v>29</v>
      </c>
      <c r="E444" s="21">
        <v>75</v>
      </c>
      <c r="F444" s="7">
        <v>235</v>
      </c>
      <c r="G444" s="7">
        <v>250</v>
      </c>
      <c r="H444" s="7">
        <v>262</v>
      </c>
      <c r="I444" s="11">
        <f t="shared" ref="I444:I463" si="445">(G444-F444)*E444</f>
        <v>1125</v>
      </c>
      <c r="J444" s="12">
        <f t="shared" ref="J444:J445" si="446">(H444-G444)*E444</f>
        <v>900</v>
      </c>
      <c r="K444" s="12">
        <f t="shared" ref="K444:K463" si="447">(I444+J444)</f>
        <v>2025</v>
      </c>
    </row>
    <row r="445" spans="1:12" ht="18" customHeight="1">
      <c r="A445" s="19">
        <v>42915</v>
      </c>
      <c r="B445" s="20" t="s">
        <v>17</v>
      </c>
      <c r="C445" s="20">
        <v>9700</v>
      </c>
      <c r="D445" s="20" t="s">
        <v>31</v>
      </c>
      <c r="E445" s="21">
        <v>75</v>
      </c>
      <c r="F445" s="7">
        <v>147</v>
      </c>
      <c r="G445" s="7">
        <v>165</v>
      </c>
      <c r="H445" s="7">
        <v>185</v>
      </c>
      <c r="I445" s="11">
        <f t="shared" si="445"/>
        <v>1350</v>
      </c>
      <c r="J445" s="12">
        <f t="shared" si="446"/>
        <v>1500</v>
      </c>
      <c r="K445" s="12">
        <f t="shared" si="447"/>
        <v>2850</v>
      </c>
    </row>
    <row r="446" spans="1:12" ht="18" customHeight="1">
      <c r="A446" s="19">
        <v>42914</v>
      </c>
      <c r="B446" s="20" t="s">
        <v>17</v>
      </c>
      <c r="C446" s="20">
        <v>9400</v>
      </c>
      <c r="D446" s="20" t="s">
        <v>29</v>
      </c>
      <c r="E446" s="21">
        <v>75</v>
      </c>
      <c r="F446" s="7">
        <v>98</v>
      </c>
      <c r="G446" s="7">
        <v>103</v>
      </c>
      <c r="H446" s="7">
        <v>0</v>
      </c>
      <c r="I446" s="11">
        <f t="shared" si="445"/>
        <v>375</v>
      </c>
      <c r="J446" s="12">
        <v>0</v>
      </c>
      <c r="K446" s="12">
        <f t="shared" si="447"/>
        <v>375</v>
      </c>
    </row>
    <row r="447" spans="1:12" ht="18" customHeight="1">
      <c r="A447" s="19">
        <v>42914</v>
      </c>
      <c r="B447" s="20" t="s">
        <v>20</v>
      </c>
      <c r="C447" s="20">
        <v>23000</v>
      </c>
      <c r="D447" s="20" t="s">
        <v>29</v>
      </c>
      <c r="E447" s="21">
        <v>40</v>
      </c>
      <c r="F447" s="7">
        <v>230</v>
      </c>
      <c r="G447" s="7">
        <v>180</v>
      </c>
      <c r="H447" s="7">
        <v>0</v>
      </c>
      <c r="I447" s="11">
        <f t="shared" si="445"/>
        <v>-2000</v>
      </c>
      <c r="J447" s="12">
        <v>0</v>
      </c>
      <c r="K447" s="12">
        <f t="shared" si="447"/>
        <v>-2000</v>
      </c>
    </row>
    <row r="448" spans="1:12" ht="18" customHeight="1">
      <c r="A448" s="19">
        <v>42913</v>
      </c>
      <c r="B448" s="20" t="s">
        <v>17</v>
      </c>
      <c r="C448" s="20">
        <v>9400</v>
      </c>
      <c r="D448" s="20" t="s">
        <v>29</v>
      </c>
      <c r="E448" s="21">
        <v>75</v>
      </c>
      <c r="F448" s="7">
        <v>95</v>
      </c>
      <c r="G448" s="7">
        <v>110</v>
      </c>
      <c r="H448" s="7">
        <v>125</v>
      </c>
      <c r="I448" s="11">
        <f t="shared" si="445"/>
        <v>1125</v>
      </c>
      <c r="J448" s="12">
        <f t="shared" ref="J448" si="448">(H448-G448)*E448</f>
        <v>1125</v>
      </c>
      <c r="K448" s="12">
        <f t="shared" si="447"/>
        <v>2250</v>
      </c>
    </row>
    <row r="449" spans="1:12" ht="18" customHeight="1">
      <c r="A449" s="19">
        <v>42909</v>
      </c>
      <c r="B449" s="20" t="s">
        <v>17</v>
      </c>
      <c r="C449" s="20">
        <v>9400</v>
      </c>
      <c r="D449" s="20" t="s">
        <v>29</v>
      </c>
      <c r="E449" s="21">
        <v>75</v>
      </c>
      <c r="F449" s="7">
        <v>215</v>
      </c>
      <c r="G449" s="7">
        <v>195</v>
      </c>
      <c r="H449" s="7">
        <v>0</v>
      </c>
      <c r="I449" s="11">
        <f t="shared" si="445"/>
        <v>-1500</v>
      </c>
      <c r="J449" s="12">
        <v>0</v>
      </c>
      <c r="K449" s="12">
        <f t="shared" si="447"/>
        <v>-1500</v>
      </c>
    </row>
    <row r="450" spans="1:12" ht="18" customHeight="1">
      <c r="A450" s="19">
        <v>42908</v>
      </c>
      <c r="B450" s="20" t="s">
        <v>17</v>
      </c>
      <c r="C450" s="20">
        <v>9400</v>
      </c>
      <c r="D450" s="20" t="s">
        <v>29</v>
      </c>
      <c r="E450" s="21">
        <v>75</v>
      </c>
      <c r="F450" s="7">
        <v>290</v>
      </c>
      <c r="G450" s="7">
        <v>270</v>
      </c>
      <c r="H450" s="7">
        <v>0</v>
      </c>
      <c r="I450" s="11">
        <f t="shared" si="445"/>
        <v>-1500</v>
      </c>
      <c r="J450" s="12">
        <v>0</v>
      </c>
      <c r="K450" s="12">
        <f t="shared" si="447"/>
        <v>-1500</v>
      </c>
      <c r="L450">
        <v>71</v>
      </c>
    </row>
    <row r="451" spans="1:12" ht="18" customHeight="1">
      <c r="A451" s="19">
        <v>42907</v>
      </c>
      <c r="B451" s="20" t="s">
        <v>17</v>
      </c>
      <c r="C451" s="20">
        <v>9400</v>
      </c>
      <c r="D451" s="20" t="s">
        <v>29</v>
      </c>
      <c r="E451" s="21">
        <v>75</v>
      </c>
      <c r="F451" s="7">
        <v>240</v>
      </c>
      <c r="G451" s="7">
        <v>255</v>
      </c>
      <c r="H451" s="7">
        <v>269</v>
      </c>
      <c r="I451" s="11">
        <f t="shared" si="445"/>
        <v>1125</v>
      </c>
      <c r="J451" s="12">
        <f t="shared" ref="J451" si="449">(H451-G451)*E451</f>
        <v>1050</v>
      </c>
      <c r="K451" s="12">
        <f t="shared" si="447"/>
        <v>2175</v>
      </c>
    </row>
    <row r="452" spans="1:12" ht="18" customHeight="1">
      <c r="A452" s="19">
        <v>42906</v>
      </c>
      <c r="B452" s="20" t="s">
        <v>16</v>
      </c>
      <c r="C452" s="20">
        <v>23500</v>
      </c>
      <c r="D452" s="20" t="s">
        <v>29</v>
      </c>
      <c r="E452" s="21">
        <v>40</v>
      </c>
      <c r="F452" s="7">
        <v>258</v>
      </c>
      <c r="G452" s="7">
        <v>218</v>
      </c>
      <c r="H452" s="7">
        <v>0</v>
      </c>
      <c r="I452" s="11">
        <f t="shared" si="445"/>
        <v>-1600</v>
      </c>
      <c r="J452" s="12">
        <v>0</v>
      </c>
      <c r="K452" s="12">
        <f t="shared" si="447"/>
        <v>-1600</v>
      </c>
    </row>
    <row r="453" spans="1:12" ht="18" customHeight="1">
      <c r="A453" s="19">
        <v>42905</v>
      </c>
      <c r="B453" s="20" t="s">
        <v>16</v>
      </c>
      <c r="C453" s="20">
        <v>23200</v>
      </c>
      <c r="D453" s="20" t="s">
        <v>29</v>
      </c>
      <c r="E453" s="21">
        <v>40</v>
      </c>
      <c r="F453" s="7">
        <v>400</v>
      </c>
      <c r="G453" s="7">
        <v>435</v>
      </c>
      <c r="H453" s="7">
        <v>475</v>
      </c>
      <c r="I453" s="11">
        <f t="shared" si="445"/>
        <v>1400</v>
      </c>
      <c r="J453" s="12">
        <f t="shared" ref="J453:J454" si="450">(H453-G453)*E453</f>
        <v>1600</v>
      </c>
      <c r="K453" s="12">
        <f t="shared" si="447"/>
        <v>3000</v>
      </c>
    </row>
    <row r="454" spans="1:12" ht="18" customHeight="1">
      <c r="A454" s="19">
        <v>42902</v>
      </c>
      <c r="B454" s="20" t="s">
        <v>16</v>
      </c>
      <c r="C454" s="20">
        <v>23200</v>
      </c>
      <c r="D454" s="20" t="s">
        <v>29</v>
      </c>
      <c r="E454" s="21">
        <v>40</v>
      </c>
      <c r="F454" s="7">
        <v>265</v>
      </c>
      <c r="G454" s="7">
        <v>280</v>
      </c>
      <c r="H454" s="7">
        <v>300</v>
      </c>
      <c r="I454" s="11">
        <f t="shared" si="445"/>
        <v>600</v>
      </c>
      <c r="J454" s="12">
        <f t="shared" si="450"/>
        <v>800</v>
      </c>
      <c r="K454" s="12">
        <f t="shared" si="447"/>
        <v>1400</v>
      </c>
    </row>
    <row r="455" spans="1:12" ht="18" customHeight="1">
      <c r="A455" s="19">
        <v>42901</v>
      </c>
      <c r="B455" s="20" t="s">
        <v>17</v>
      </c>
      <c r="C455" s="20">
        <v>9400</v>
      </c>
      <c r="D455" s="20" t="s">
        <v>29</v>
      </c>
      <c r="E455" s="21">
        <v>75</v>
      </c>
      <c r="F455" s="7">
        <v>220</v>
      </c>
      <c r="G455" s="7">
        <v>235</v>
      </c>
      <c r="H455" s="7">
        <v>0</v>
      </c>
      <c r="I455" s="11">
        <f t="shared" si="445"/>
        <v>1125</v>
      </c>
      <c r="J455" s="12">
        <v>0</v>
      </c>
      <c r="K455" s="12">
        <f t="shared" si="447"/>
        <v>1125</v>
      </c>
    </row>
    <row r="456" spans="1:12" ht="18" customHeight="1">
      <c r="A456" s="19">
        <v>42900</v>
      </c>
      <c r="B456" s="20" t="s">
        <v>16</v>
      </c>
      <c r="C456" s="20">
        <v>23200</v>
      </c>
      <c r="D456" s="20" t="s">
        <v>29</v>
      </c>
      <c r="E456" s="21">
        <v>40</v>
      </c>
      <c r="F456" s="7">
        <v>330</v>
      </c>
      <c r="G456" s="7">
        <v>290</v>
      </c>
      <c r="H456" s="7">
        <v>0</v>
      </c>
      <c r="I456" s="11">
        <f t="shared" si="445"/>
        <v>-1600</v>
      </c>
      <c r="J456" s="12">
        <v>0</v>
      </c>
      <c r="K456" s="12">
        <f t="shared" si="447"/>
        <v>-1600</v>
      </c>
    </row>
    <row r="457" spans="1:12" ht="18" customHeight="1">
      <c r="A457" s="19">
        <v>42895</v>
      </c>
      <c r="B457" s="20" t="s">
        <v>17</v>
      </c>
      <c r="C457" s="20">
        <v>9400</v>
      </c>
      <c r="D457" s="20" t="s">
        <v>29</v>
      </c>
      <c r="E457" s="21">
        <v>75</v>
      </c>
      <c r="F457" s="7">
        <v>267</v>
      </c>
      <c r="G457" s="7">
        <v>282</v>
      </c>
      <c r="H457" s="7">
        <v>302</v>
      </c>
      <c r="I457" s="11">
        <f t="shared" si="445"/>
        <v>1125</v>
      </c>
      <c r="J457" s="12">
        <f t="shared" ref="J457" si="451">(H457-G457)*E457</f>
        <v>1500</v>
      </c>
      <c r="K457" s="12">
        <f t="shared" si="447"/>
        <v>2625</v>
      </c>
    </row>
    <row r="458" spans="1:12" ht="18" customHeight="1">
      <c r="A458" s="19">
        <v>42894</v>
      </c>
      <c r="B458" s="20" t="s">
        <v>17</v>
      </c>
      <c r="C458" s="20">
        <v>9400</v>
      </c>
      <c r="D458" s="20" t="s">
        <v>29</v>
      </c>
      <c r="E458" s="21">
        <v>75</v>
      </c>
      <c r="F458" s="7">
        <v>295</v>
      </c>
      <c r="G458" s="7">
        <v>275</v>
      </c>
      <c r="H458" s="7">
        <v>0</v>
      </c>
      <c r="I458" s="11">
        <f t="shared" si="445"/>
        <v>-1500</v>
      </c>
      <c r="J458" s="12">
        <v>0</v>
      </c>
      <c r="K458" s="12">
        <f t="shared" si="447"/>
        <v>-1500</v>
      </c>
    </row>
    <row r="459" spans="1:12" ht="18" customHeight="1">
      <c r="A459" s="19">
        <v>42893</v>
      </c>
      <c r="B459" s="20" t="s">
        <v>16</v>
      </c>
      <c r="C459" s="20">
        <v>23200</v>
      </c>
      <c r="D459" s="20" t="s">
        <v>29</v>
      </c>
      <c r="E459" s="21">
        <v>40</v>
      </c>
      <c r="F459" s="7">
        <v>300</v>
      </c>
      <c r="G459" s="7">
        <v>335</v>
      </c>
      <c r="H459" s="7">
        <v>370</v>
      </c>
      <c r="I459" s="11">
        <f t="shared" si="445"/>
        <v>1400</v>
      </c>
      <c r="J459" s="12">
        <f t="shared" ref="J459" si="452">(H459-G459)*E459</f>
        <v>1400</v>
      </c>
      <c r="K459" s="12">
        <f t="shared" si="447"/>
        <v>2800</v>
      </c>
      <c r="L459">
        <v>100</v>
      </c>
    </row>
    <row r="460" spans="1:12" ht="18" customHeight="1">
      <c r="A460" s="19">
        <v>42892</v>
      </c>
      <c r="B460" s="20" t="s">
        <v>16</v>
      </c>
      <c r="C460" s="20">
        <v>23200</v>
      </c>
      <c r="D460" s="20" t="s">
        <v>29</v>
      </c>
      <c r="E460" s="21">
        <v>40</v>
      </c>
      <c r="F460" s="7">
        <v>265</v>
      </c>
      <c r="G460" s="7">
        <v>300</v>
      </c>
      <c r="H460" s="7">
        <v>0</v>
      </c>
      <c r="I460" s="11">
        <f t="shared" si="445"/>
        <v>1400</v>
      </c>
      <c r="J460" s="12">
        <v>0</v>
      </c>
      <c r="K460" s="12">
        <f t="shared" si="447"/>
        <v>1400</v>
      </c>
    </row>
    <row r="461" spans="1:12" ht="18" customHeight="1">
      <c r="A461" s="19">
        <v>42891</v>
      </c>
      <c r="B461" s="20" t="s">
        <v>21</v>
      </c>
      <c r="C461" s="20">
        <v>10000</v>
      </c>
      <c r="D461" s="20" t="s">
        <v>30</v>
      </c>
      <c r="E461" s="21">
        <v>75</v>
      </c>
      <c r="F461" s="7">
        <v>315</v>
      </c>
      <c r="G461" s="7">
        <v>330</v>
      </c>
      <c r="H461" s="7">
        <v>350</v>
      </c>
      <c r="I461" s="11">
        <f t="shared" si="445"/>
        <v>1125</v>
      </c>
      <c r="J461" s="12">
        <v>0</v>
      </c>
      <c r="K461" s="12">
        <f t="shared" si="447"/>
        <v>1125</v>
      </c>
    </row>
    <row r="462" spans="1:12" ht="18" customHeight="1">
      <c r="A462" s="19">
        <v>42888</v>
      </c>
      <c r="B462" s="20" t="s">
        <v>22</v>
      </c>
      <c r="C462" s="20">
        <v>23200</v>
      </c>
      <c r="D462" s="20" t="s">
        <v>29</v>
      </c>
      <c r="E462" s="21">
        <v>40</v>
      </c>
      <c r="F462" s="7">
        <v>260</v>
      </c>
      <c r="G462" s="7">
        <v>294</v>
      </c>
      <c r="H462" s="7">
        <v>0</v>
      </c>
      <c r="I462" s="11">
        <f t="shared" si="445"/>
        <v>1360</v>
      </c>
      <c r="J462" s="12">
        <v>0</v>
      </c>
      <c r="K462" s="12">
        <f t="shared" si="447"/>
        <v>1360</v>
      </c>
    </row>
    <row r="463" spans="1:12" ht="18" customHeight="1">
      <c r="A463" s="19">
        <v>42887</v>
      </c>
      <c r="B463" s="20" t="s">
        <v>17</v>
      </c>
      <c r="C463" s="20">
        <v>9400</v>
      </c>
      <c r="D463" s="20" t="s">
        <v>29</v>
      </c>
      <c r="E463" s="21">
        <v>75</v>
      </c>
      <c r="F463" s="7">
        <v>250</v>
      </c>
      <c r="G463" s="7">
        <v>265</v>
      </c>
      <c r="H463" s="7">
        <v>270</v>
      </c>
      <c r="I463" s="11">
        <f t="shared" si="445"/>
        <v>1125</v>
      </c>
      <c r="J463" s="12">
        <f t="shared" ref="J463" si="453">(H463-G463)*E463</f>
        <v>375</v>
      </c>
      <c r="K463" s="12">
        <f t="shared" si="447"/>
        <v>1500</v>
      </c>
    </row>
    <row r="464" spans="1:12" ht="18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</row>
    <row r="465" spans="1:12" ht="18" customHeight="1">
      <c r="A465" s="19">
        <v>42886</v>
      </c>
      <c r="B465" s="20" t="s">
        <v>14</v>
      </c>
      <c r="C465" s="20">
        <v>23000</v>
      </c>
      <c r="D465" s="20" t="s">
        <v>29</v>
      </c>
      <c r="E465" s="21">
        <v>40</v>
      </c>
      <c r="F465" s="7">
        <v>275</v>
      </c>
      <c r="G465" s="7">
        <v>310</v>
      </c>
      <c r="H465" s="7">
        <v>350</v>
      </c>
      <c r="I465" s="11">
        <f t="shared" ref="I465:I483" si="454">(G465-F465)*E465</f>
        <v>1400</v>
      </c>
      <c r="J465" s="12">
        <f t="shared" ref="J465:J466" si="455">(H465-G465)*E465</f>
        <v>1600</v>
      </c>
      <c r="K465" s="12">
        <f t="shared" ref="K465:K483" si="456">(I465+J465)</f>
        <v>3000</v>
      </c>
      <c r="L465">
        <v>73</v>
      </c>
    </row>
    <row r="466" spans="1:12" ht="18" customHeight="1">
      <c r="A466" s="19">
        <v>42885</v>
      </c>
      <c r="B466" s="20" t="s">
        <v>14</v>
      </c>
      <c r="C466" s="20">
        <v>23000</v>
      </c>
      <c r="D466" s="20" t="s">
        <v>29</v>
      </c>
      <c r="E466" s="21">
        <v>40</v>
      </c>
      <c r="F466" s="7">
        <v>235</v>
      </c>
      <c r="G466" s="7">
        <v>270</v>
      </c>
      <c r="H466" s="7">
        <v>285</v>
      </c>
      <c r="I466" s="11">
        <f t="shared" si="454"/>
        <v>1400</v>
      </c>
      <c r="J466" s="12">
        <f t="shared" si="455"/>
        <v>600</v>
      </c>
      <c r="K466" s="12">
        <f t="shared" si="456"/>
        <v>2000</v>
      </c>
    </row>
    <row r="467" spans="1:12" ht="18" customHeight="1">
      <c r="A467" s="19">
        <v>42884</v>
      </c>
      <c r="B467" s="20" t="s">
        <v>14</v>
      </c>
      <c r="C467" s="20">
        <v>23000</v>
      </c>
      <c r="D467" s="20" t="s">
        <v>29</v>
      </c>
      <c r="E467" s="21">
        <v>40</v>
      </c>
      <c r="F467" s="7">
        <v>255</v>
      </c>
      <c r="G467" s="7">
        <v>290</v>
      </c>
      <c r="H467" s="7">
        <v>0</v>
      </c>
      <c r="I467" s="11">
        <f t="shared" si="454"/>
        <v>1400</v>
      </c>
      <c r="J467" s="12">
        <v>0</v>
      </c>
      <c r="K467" s="12">
        <f t="shared" si="456"/>
        <v>1400</v>
      </c>
    </row>
    <row r="468" spans="1:12" ht="18" customHeight="1">
      <c r="A468" s="19">
        <v>42881</v>
      </c>
      <c r="B468" s="20" t="s">
        <v>17</v>
      </c>
      <c r="C468" s="20">
        <v>9400</v>
      </c>
      <c r="D468" s="20" t="s">
        <v>29</v>
      </c>
      <c r="E468" s="21">
        <v>75</v>
      </c>
      <c r="F468" s="7">
        <v>218</v>
      </c>
      <c r="G468" s="7">
        <v>228</v>
      </c>
      <c r="H468" s="7">
        <v>0</v>
      </c>
      <c r="I468" s="11">
        <f t="shared" si="454"/>
        <v>750</v>
      </c>
      <c r="J468" s="12">
        <v>0</v>
      </c>
      <c r="K468" s="12">
        <f t="shared" si="456"/>
        <v>750</v>
      </c>
      <c r="L468">
        <v>68</v>
      </c>
    </row>
    <row r="469" spans="1:12" ht="18" customHeight="1">
      <c r="A469" s="19">
        <v>42881</v>
      </c>
      <c r="B469" s="20" t="s">
        <v>14</v>
      </c>
      <c r="C469" s="20">
        <v>23000</v>
      </c>
      <c r="D469" s="20" t="s">
        <v>29</v>
      </c>
      <c r="E469" s="21">
        <v>40</v>
      </c>
      <c r="F469" s="7">
        <v>230</v>
      </c>
      <c r="G469" s="7">
        <v>260</v>
      </c>
      <c r="H469" s="7">
        <v>300</v>
      </c>
      <c r="I469" s="11">
        <f t="shared" si="454"/>
        <v>1200</v>
      </c>
      <c r="J469" s="12">
        <f t="shared" ref="J469:J470" si="457">(H469-G469)*E469</f>
        <v>1600</v>
      </c>
      <c r="K469" s="12">
        <f t="shared" si="456"/>
        <v>2800</v>
      </c>
    </row>
    <row r="470" spans="1:12" ht="18" customHeight="1">
      <c r="A470" s="19">
        <v>42880</v>
      </c>
      <c r="B470" s="20" t="s">
        <v>17</v>
      </c>
      <c r="C470" s="20">
        <v>9200</v>
      </c>
      <c r="D470" s="20" t="s">
        <v>29</v>
      </c>
      <c r="E470" s="21">
        <v>75</v>
      </c>
      <c r="F470" s="7">
        <v>220</v>
      </c>
      <c r="G470" s="7">
        <v>235</v>
      </c>
      <c r="H470" s="7">
        <v>255</v>
      </c>
      <c r="I470" s="11">
        <f t="shared" si="454"/>
        <v>1125</v>
      </c>
      <c r="J470" s="12">
        <f t="shared" si="457"/>
        <v>1500</v>
      </c>
      <c r="K470" s="12">
        <f t="shared" si="456"/>
        <v>2625</v>
      </c>
    </row>
    <row r="471" spans="1:12" ht="18" customHeight="1">
      <c r="A471" s="19">
        <v>42879</v>
      </c>
      <c r="B471" s="20" t="s">
        <v>17</v>
      </c>
      <c r="C471" s="20">
        <v>9500</v>
      </c>
      <c r="D471" s="20" t="s">
        <v>30</v>
      </c>
      <c r="E471" s="21">
        <v>75</v>
      </c>
      <c r="F471" s="7">
        <v>140</v>
      </c>
      <c r="G471" s="7">
        <v>155</v>
      </c>
      <c r="H471" s="7">
        <v>0</v>
      </c>
      <c r="I471" s="11">
        <f t="shared" si="454"/>
        <v>1125</v>
      </c>
      <c r="J471" s="12">
        <v>0</v>
      </c>
      <c r="K471" s="12">
        <f t="shared" si="456"/>
        <v>1125</v>
      </c>
    </row>
    <row r="472" spans="1:12" ht="18" customHeight="1">
      <c r="A472" s="19">
        <v>42878</v>
      </c>
      <c r="B472" s="20" t="s">
        <v>17</v>
      </c>
      <c r="C472" s="20">
        <v>9200</v>
      </c>
      <c r="D472" s="20" t="s">
        <v>29</v>
      </c>
      <c r="E472" s="21">
        <v>75</v>
      </c>
      <c r="F472" s="7">
        <v>237</v>
      </c>
      <c r="G472" s="7">
        <v>217</v>
      </c>
      <c r="H472" s="7">
        <v>0</v>
      </c>
      <c r="I472" s="11">
        <f t="shared" si="454"/>
        <v>-1500</v>
      </c>
      <c r="J472" s="12">
        <v>0</v>
      </c>
      <c r="K472" s="12">
        <f t="shared" si="456"/>
        <v>-1500</v>
      </c>
    </row>
    <row r="473" spans="1:12" ht="18" customHeight="1">
      <c r="A473" s="19">
        <v>42877</v>
      </c>
      <c r="B473" s="20" t="s">
        <v>34</v>
      </c>
      <c r="C473" s="20">
        <v>9200</v>
      </c>
      <c r="D473" s="20" t="s">
        <v>29</v>
      </c>
      <c r="E473" s="21">
        <v>75</v>
      </c>
      <c r="F473" s="7">
        <v>253</v>
      </c>
      <c r="G473" s="7">
        <v>233</v>
      </c>
      <c r="H473" s="7">
        <v>0</v>
      </c>
      <c r="I473" s="11">
        <f t="shared" si="454"/>
        <v>-1500</v>
      </c>
      <c r="J473" s="12">
        <v>0</v>
      </c>
      <c r="K473" s="12">
        <f t="shared" si="456"/>
        <v>-1500</v>
      </c>
    </row>
    <row r="474" spans="1:12" ht="18" customHeight="1">
      <c r="A474" s="19">
        <v>42872</v>
      </c>
      <c r="B474" s="20" t="s">
        <v>17</v>
      </c>
      <c r="C474" s="20">
        <v>9300</v>
      </c>
      <c r="D474" s="20" t="s">
        <v>29</v>
      </c>
      <c r="E474" s="21">
        <v>75</v>
      </c>
      <c r="F474" s="7">
        <v>233</v>
      </c>
      <c r="G474" s="7">
        <v>240</v>
      </c>
      <c r="H474" s="7">
        <v>0</v>
      </c>
      <c r="I474" s="11">
        <f t="shared" si="454"/>
        <v>525</v>
      </c>
      <c r="J474" s="12">
        <v>0</v>
      </c>
      <c r="K474" s="12">
        <f t="shared" si="456"/>
        <v>525</v>
      </c>
    </row>
    <row r="475" spans="1:12" ht="18" customHeight="1">
      <c r="A475" s="19">
        <v>42870</v>
      </c>
      <c r="B475" s="20" t="s">
        <v>17</v>
      </c>
      <c r="C475" s="20">
        <v>9200</v>
      </c>
      <c r="D475" s="20" t="s">
        <v>29</v>
      </c>
      <c r="E475" s="21">
        <v>75</v>
      </c>
      <c r="F475" s="7">
        <v>251</v>
      </c>
      <c r="G475" s="7">
        <v>260</v>
      </c>
      <c r="H475" s="7">
        <v>155</v>
      </c>
      <c r="I475" s="11">
        <f t="shared" si="454"/>
        <v>675</v>
      </c>
      <c r="J475" s="12">
        <v>0</v>
      </c>
      <c r="K475" s="12">
        <f t="shared" si="456"/>
        <v>675</v>
      </c>
    </row>
    <row r="476" spans="1:12" ht="18" customHeight="1">
      <c r="A476" s="19">
        <v>42867</v>
      </c>
      <c r="B476" s="20" t="s">
        <v>17</v>
      </c>
      <c r="C476" s="20">
        <v>9500</v>
      </c>
      <c r="D476" s="20" t="s">
        <v>30</v>
      </c>
      <c r="E476" s="21">
        <v>75</v>
      </c>
      <c r="F476" s="7">
        <v>120</v>
      </c>
      <c r="G476" s="7">
        <v>100</v>
      </c>
      <c r="H476" s="7">
        <v>0</v>
      </c>
      <c r="I476" s="11">
        <f t="shared" si="454"/>
        <v>-1500</v>
      </c>
      <c r="J476" s="12">
        <v>0</v>
      </c>
      <c r="K476" s="12">
        <f t="shared" si="456"/>
        <v>-1500</v>
      </c>
    </row>
    <row r="477" spans="1:12" ht="18" customHeight="1">
      <c r="A477" s="19">
        <v>42866</v>
      </c>
      <c r="B477" s="20" t="s">
        <v>17</v>
      </c>
      <c r="C477" s="20">
        <v>9500</v>
      </c>
      <c r="D477" s="20" t="s">
        <v>30</v>
      </c>
      <c r="E477" s="21">
        <v>75</v>
      </c>
      <c r="F477" s="7">
        <v>98</v>
      </c>
      <c r="G477" s="7">
        <v>113</v>
      </c>
      <c r="H477" s="7">
        <v>0</v>
      </c>
      <c r="I477" s="11">
        <f t="shared" si="454"/>
        <v>1125</v>
      </c>
      <c r="J477" s="12">
        <v>0</v>
      </c>
      <c r="K477" s="12">
        <f t="shared" si="456"/>
        <v>1125</v>
      </c>
      <c r="L477">
        <v>71</v>
      </c>
    </row>
    <row r="478" spans="1:12" ht="18" customHeight="1">
      <c r="A478" s="19">
        <v>42864</v>
      </c>
      <c r="B478" s="20" t="s">
        <v>17</v>
      </c>
      <c r="C478" s="20">
        <v>9200</v>
      </c>
      <c r="D478" s="20" t="s">
        <v>29</v>
      </c>
      <c r="E478" s="21">
        <v>75</v>
      </c>
      <c r="F478" s="7">
        <v>190</v>
      </c>
      <c r="G478" s="7">
        <v>175</v>
      </c>
      <c r="H478" s="7">
        <v>0</v>
      </c>
      <c r="I478" s="11">
        <f t="shared" si="454"/>
        <v>-1125</v>
      </c>
      <c r="J478" s="12">
        <v>0</v>
      </c>
      <c r="K478" s="12">
        <f t="shared" si="456"/>
        <v>-1125</v>
      </c>
    </row>
    <row r="479" spans="1:12" ht="18" customHeight="1">
      <c r="A479" s="19">
        <v>42863</v>
      </c>
      <c r="B479" s="20" t="s">
        <v>17</v>
      </c>
      <c r="C479" s="20">
        <v>9100</v>
      </c>
      <c r="D479" s="20" t="s">
        <v>29</v>
      </c>
      <c r="E479" s="21">
        <v>75</v>
      </c>
      <c r="F479" s="7">
        <v>260</v>
      </c>
      <c r="G479" s="7">
        <v>275</v>
      </c>
      <c r="H479" s="7">
        <v>300</v>
      </c>
      <c r="I479" s="11">
        <f t="shared" si="454"/>
        <v>1125</v>
      </c>
      <c r="J479" s="12">
        <v>0</v>
      </c>
      <c r="K479" s="12">
        <f t="shared" si="456"/>
        <v>1125</v>
      </c>
    </row>
    <row r="480" spans="1:12" ht="18" customHeight="1">
      <c r="A480" s="19">
        <v>42860</v>
      </c>
      <c r="B480" s="20" t="s">
        <v>17</v>
      </c>
      <c r="C480" s="20">
        <v>9500</v>
      </c>
      <c r="D480" s="20" t="s">
        <v>30</v>
      </c>
      <c r="E480" s="21">
        <v>75</v>
      </c>
      <c r="F480" s="7">
        <v>205</v>
      </c>
      <c r="G480" s="7">
        <v>218</v>
      </c>
      <c r="H480" s="7">
        <v>0</v>
      </c>
      <c r="I480" s="11">
        <f t="shared" si="454"/>
        <v>975</v>
      </c>
      <c r="J480" s="12">
        <v>0</v>
      </c>
      <c r="K480" s="12">
        <f t="shared" si="456"/>
        <v>975</v>
      </c>
    </row>
    <row r="481" spans="1:11" ht="18" customHeight="1">
      <c r="A481" s="19">
        <v>42859</v>
      </c>
      <c r="B481" s="20" t="s">
        <v>17</v>
      </c>
      <c r="C481" s="20">
        <v>9500</v>
      </c>
      <c r="D481" s="20" t="s">
        <v>30</v>
      </c>
      <c r="E481" s="21">
        <v>75</v>
      </c>
      <c r="F481" s="7">
        <v>160</v>
      </c>
      <c r="G481" s="7">
        <v>175</v>
      </c>
      <c r="H481" s="7">
        <v>0</v>
      </c>
      <c r="I481" s="11">
        <f t="shared" si="454"/>
        <v>1125</v>
      </c>
      <c r="J481" s="12">
        <v>0</v>
      </c>
      <c r="K481" s="12">
        <f t="shared" si="456"/>
        <v>1125</v>
      </c>
    </row>
    <row r="482" spans="1:11" ht="18" customHeight="1">
      <c r="A482" s="19">
        <v>42858</v>
      </c>
      <c r="B482" s="20" t="s">
        <v>17</v>
      </c>
      <c r="C482" s="20">
        <v>9100</v>
      </c>
      <c r="D482" s="20" t="s">
        <v>29</v>
      </c>
      <c r="E482" s="21">
        <v>75</v>
      </c>
      <c r="F482" s="7">
        <v>265</v>
      </c>
      <c r="G482" s="7">
        <v>270</v>
      </c>
      <c r="H482" s="7">
        <v>0</v>
      </c>
      <c r="I482" s="11">
        <f t="shared" si="454"/>
        <v>375</v>
      </c>
      <c r="J482" s="12">
        <v>0</v>
      </c>
      <c r="K482" s="12">
        <f t="shared" si="456"/>
        <v>375</v>
      </c>
    </row>
    <row r="483" spans="1:11" ht="18" customHeight="1">
      <c r="A483" s="19">
        <v>42857</v>
      </c>
      <c r="B483" s="20" t="s">
        <v>17</v>
      </c>
      <c r="C483" s="20">
        <v>9500</v>
      </c>
      <c r="D483" s="20" t="s">
        <v>30</v>
      </c>
      <c r="E483" s="21">
        <v>75</v>
      </c>
      <c r="F483" s="7">
        <v>200</v>
      </c>
      <c r="G483" s="7">
        <v>180</v>
      </c>
      <c r="H483" s="7">
        <v>0</v>
      </c>
      <c r="I483" s="11">
        <f t="shared" si="454"/>
        <v>-1500</v>
      </c>
      <c r="J483" s="12">
        <v>0</v>
      </c>
      <c r="K483" s="12">
        <f t="shared" si="456"/>
        <v>-1500</v>
      </c>
    </row>
    <row r="484" spans="1:11">
      <c r="A484" s="36"/>
      <c r="B484" s="37"/>
      <c r="C484" s="37"/>
      <c r="D484" s="37"/>
      <c r="E484" s="38"/>
      <c r="F484" s="39"/>
      <c r="G484" s="39"/>
      <c r="H484" s="39"/>
      <c r="I484" s="41"/>
      <c r="J484" s="42"/>
      <c r="K484" s="42"/>
    </row>
    <row r="485" spans="1:11" ht="18" customHeight="1">
      <c r="A485" s="19">
        <v>42853</v>
      </c>
      <c r="B485" s="20" t="s">
        <v>17</v>
      </c>
      <c r="C485" s="20">
        <v>9100</v>
      </c>
      <c r="D485" s="20" t="s">
        <v>29</v>
      </c>
      <c r="E485" s="21">
        <v>75</v>
      </c>
      <c r="F485" s="7">
        <v>265</v>
      </c>
      <c r="G485" s="7">
        <v>270</v>
      </c>
      <c r="H485" s="7">
        <v>0</v>
      </c>
      <c r="I485" s="11">
        <f t="shared" ref="I485:I492" si="458">(G485-F485)*E485</f>
        <v>375</v>
      </c>
      <c r="J485" s="12">
        <v>0</v>
      </c>
      <c r="K485" s="12">
        <f t="shared" ref="K485:K492" si="459">(I485+J485)</f>
        <v>375</v>
      </c>
    </row>
    <row r="486" spans="1:11" ht="18" customHeight="1">
      <c r="A486" s="19">
        <v>42852</v>
      </c>
      <c r="B486" s="20" t="s">
        <v>17</v>
      </c>
      <c r="C486" s="20">
        <v>9500</v>
      </c>
      <c r="D486" s="20" t="s">
        <v>30</v>
      </c>
      <c r="E486" s="21">
        <v>75</v>
      </c>
      <c r="F486" s="7">
        <v>165</v>
      </c>
      <c r="G486" s="7">
        <v>145</v>
      </c>
      <c r="H486" s="7">
        <v>0</v>
      </c>
      <c r="I486" s="11">
        <f t="shared" si="458"/>
        <v>-1500</v>
      </c>
      <c r="J486" s="12">
        <v>0</v>
      </c>
      <c r="K486" s="12">
        <f t="shared" si="459"/>
        <v>-1500</v>
      </c>
    </row>
    <row r="487" spans="1:11" ht="18" customHeight="1">
      <c r="A487" s="19">
        <v>42851</v>
      </c>
      <c r="B487" s="20" t="s">
        <v>17</v>
      </c>
      <c r="C487" s="20">
        <v>9500</v>
      </c>
      <c r="D487" s="20" t="s">
        <v>30</v>
      </c>
      <c r="E487" s="21">
        <v>75</v>
      </c>
      <c r="F487" s="7">
        <v>165</v>
      </c>
      <c r="G487" s="7">
        <v>180</v>
      </c>
      <c r="H487" s="7">
        <v>200</v>
      </c>
      <c r="I487" s="11">
        <f t="shared" si="458"/>
        <v>1125</v>
      </c>
      <c r="J487" s="12">
        <f>(H487-G487)*E487</f>
        <v>1500</v>
      </c>
      <c r="K487" s="12">
        <f t="shared" si="459"/>
        <v>2625</v>
      </c>
    </row>
    <row r="488" spans="1:11" ht="18" customHeight="1">
      <c r="A488" s="19">
        <v>42850</v>
      </c>
      <c r="B488" s="20" t="s">
        <v>17</v>
      </c>
      <c r="C488" s="20">
        <v>9000</v>
      </c>
      <c r="D488" s="20" t="s">
        <v>29</v>
      </c>
      <c r="E488" s="21">
        <v>75</v>
      </c>
      <c r="F488" s="7">
        <v>265</v>
      </c>
      <c r="G488" s="7">
        <v>280</v>
      </c>
      <c r="H488" s="7">
        <v>295</v>
      </c>
      <c r="I488" s="11">
        <f t="shared" si="458"/>
        <v>1125</v>
      </c>
      <c r="J488" s="12">
        <f>(H488-G488)*E488</f>
        <v>1125</v>
      </c>
      <c r="K488" s="12">
        <f t="shared" si="459"/>
        <v>2250</v>
      </c>
    </row>
    <row r="489" spans="1:11" ht="18" customHeight="1">
      <c r="A489" s="19">
        <v>42849</v>
      </c>
      <c r="B489" s="20" t="s">
        <v>17</v>
      </c>
      <c r="C489" s="20">
        <v>9500</v>
      </c>
      <c r="D489" s="20" t="s">
        <v>30</v>
      </c>
      <c r="E489" s="21">
        <v>75</v>
      </c>
      <c r="F489" s="7">
        <v>280</v>
      </c>
      <c r="G489" s="7">
        <v>295</v>
      </c>
      <c r="H489" s="7">
        <v>0</v>
      </c>
      <c r="I489" s="11">
        <f t="shared" si="458"/>
        <v>1125</v>
      </c>
      <c r="J489" s="12">
        <v>0</v>
      </c>
      <c r="K489" s="12">
        <f t="shared" si="459"/>
        <v>1125</v>
      </c>
    </row>
    <row r="490" spans="1:11" ht="18" customHeight="1">
      <c r="A490" s="19">
        <v>42846</v>
      </c>
      <c r="B490" s="20" t="s">
        <v>17</v>
      </c>
      <c r="C490" s="20">
        <v>9400</v>
      </c>
      <c r="D490" s="20" t="s">
        <v>30</v>
      </c>
      <c r="E490" s="21">
        <v>75</v>
      </c>
      <c r="F490" s="7">
        <v>280</v>
      </c>
      <c r="G490" s="7">
        <v>295</v>
      </c>
      <c r="H490" s="7">
        <v>0</v>
      </c>
      <c r="I490" s="11">
        <f t="shared" si="458"/>
        <v>1125</v>
      </c>
      <c r="J490" s="12">
        <v>0</v>
      </c>
      <c r="K490" s="12">
        <f t="shared" si="459"/>
        <v>1125</v>
      </c>
    </row>
    <row r="491" spans="1:11" ht="18" customHeight="1">
      <c r="A491" s="19">
        <v>42845</v>
      </c>
      <c r="B491" s="20" t="s">
        <v>17</v>
      </c>
      <c r="C491" s="20">
        <v>8900</v>
      </c>
      <c r="D491" s="20" t="s">
        <v>29</v>
      </c>
      <c r="E491" s="21">
        <v>75</v>
      </c>
      <c r="F491" s="7">
        <v>250</v>
      </c>
      <c r="G491" s="7">
        <v>265</v>
      </c>
      <c r="H491" s="7">
        <v>0</v>
      </c>
      <c r="I491" s="11">
        <f t="shared" si="458"/>
        <v>1125</v>
      </c>
      <c r="J491" s="12">
        <v>0</v>
      </c>
      <c r="K491" s="12">
        <f t="shared" si="459"/>
        <v>1125</v>
      </c>
    </row>
    <row r="492" spans="1:11" ht="18" customHeight="1">
      <c r="A492" s="19">
        <v>42844</v>
      </c>
      <c r="B492" s="20" t="s">
        <v>17</v>
      </c>
      <c r="C492" s="20">
        <v>8900</v>
      </c>
      <c r="D492" s="20" t="s">
        <v>29</v>
      </c>
      <c r="E492" s="21">
        <v>75</v>
      </c>
      <c r="F492" s="7">
        <v>230</v>
      </c>
      <c r="G492" s="7">
        <v>245</v>
      </c>
      <c r="H492" s="7">
        <v>0</v>
      </c>
      <c r="I492" s="11">
        <f t="shared" si="458"/>
        <v>1125</v>
      </c>
      <c r="J492" s="12">
        <v>0</v>
      </c>
      <c r="K492" s="12">
        <f t="shared" si="459"/>
        <v>1125</v>
      </c>
    </row>
    <row r="493" spans="1:11" ht="18" customHeight="1">
      <c r="A493" s="19">
        <v>42843</v>
      </c>
      <c r="B493" s="20" t="s">
        <v>17</v>
      </c>
      <c r="C493" s="20">
        <v>8900</v>
      </c>
      <c r="D493" s="20" t="s">
        <v>29</v>
      </c>
      <c r="E493" s="21">
        <v>75</v>
      </c>
      <c r="F493" s="7">
        <v>288</v>
      </c>
      <c r="G493" s="7">
        <v>268</v>
      </c>
      <c r="H493" s="7">
        <v>0</v>
      </c>
      <c r="I493" s="11">
        <f t="shared" ref="I493:I494" si="460">(G493-F493)*E493</f>
        <v>-1500</v>
      </c>
      <c r="J493" s="12">
        <v>0</v>
      </c>
      <c r="K493" s="12">
        <f t="shared" ref="K493:K494" si="461">(I493+J493)</f>
        <v>-1500</v>
      </c>
    </row>
    <row r="494" spans="1:11" ht="18" customHeight="1">
      <c r="A494" s="19">
        <v>42842</v>
      </c>
      <c r="B494" s="20" t="s">
        <v>17</v>
      </c>
      <c r="C494" s="20">
        <v>8800</v>
      </c>
      <c r="D494" s="20" t="s">
        <v>29</v>
      </c>
      <c r="E494" s="21">
        <v>75</v>
      </c>
      <c r="F494" s="7">
        <v>360</v>
      </c>
      <c r="G494" s="7">
        <v>370</v>
      </c>
      <c r="H494" s="7">
        <v>0</v>
      </c>
      <c r="I494" s="11">
        <f t="shared" si="460"/>
        <v>750</v>
      </c>
      <c r="J494" s="12">
        <v>0</v>
      </c>
      <c r="K494" s="12">
        <f t="shared" si="461"/>
        <v>750</v>
      </c>
    </row>
    <row r="495" spans="1:11" ht="18" customHeight="1">
      <c r="A495" s="19">
        <v>42838</v>
      </c>
      <c r="B495" s="20" t="s">
        <v>17</v>
      </c>
      <c r="C495" s="20">
        <v>9000</v>
      </c>
      <c r="D495" s="20" t="s">
        <v>29</v>
      </c>
      <c r="E495" s="21">
        <v>75</v>
      </c>
      <c r="F495" s="7">
        <v>215</v>
      </c>
      <c r="G495" s="7">
        <v>195</v>
      </c>
      <c r="H495" s="7">
        <v>0</v>
      </c>
      <c r="I495" s="11">
        <f t="shared" ref="I495:I498" si="462">(G495-F495)*E495</f>
        <v>-1500</v>
      </c>
      <c r="J495" s="12">
        <v>0</v>
      </c>
      <c r="K495" s="12">
        <f t="shared" ref="K495:K498" si="463">(I495+J495)</f>
        <v>-1500</v>
      </c>
    </row>
    <row r="496" spans="1:11" ht="18" customHeight="1">
      <c r="A496" s="19">
        <v>42837</v>
      </c>
      <c r="B496" s="20" t="s">
        <v>17</v>
      </c>
      <c r="C496" s="20">
        <v>9400</v>
      </c>
      <c r="D496" s="20" t="s">
        <v>31</v>
      </c>
      <c r="E496" s="21">
        <v>75</v>
      </c>
      <c r="F496" s="7">
        <v>212</v>
      </c>
      <c r="G496" s="7">
        <v>192</v>
      </c>
      <c r="H496" s="7">
        <v>0</v>
      </c>
      <c r="I496" s="11">
        <f t="shared" si="462"/>
        <v>-1500</v>
      </c>
      <c r="J496" s="12">
        <v>0</v>
      </c>
      <c r="K496" s="12">
        <f t="shared" si="463"/>
        <v>-1500</v>
      </c>
    </row>
    <row r="497" spans="1:11" ht="18" customHeight="1">
      <c r="A497" s="19">
        <v>42836</v>
      </c>
      <c r="B497" s="20" t="s">
        <v>17</v>
      </c>
      <c r="C497" s="20">
        <v>9400</v>
      </c>
      <c r="D497" s="20" t="s">
        <v>31</v>
      </c>
      <c r="E497" s="21">
        <v>75</v>
      </c>
      <c r="F497" s="7">
        <v>155.5</v>
      </c>
      <c r="G497" s="7">
        <v>166</v>
      </c>
      <c r="H497" s="7">
        <v>181</v>
      </c>
      <c r="I497" s="11">
        <f t="shared" si="462"/>
        <v>787.5</v>
      </c>
      <c r="J497" s="12">
        <f t="shared" ref="J497:J500" si="464">(H497-G497)*E497</f>
        <v>1125</v>
      </c>
      <c r="K497" s="12">
        <f t="shared" si="463"/>
        <v>1912.5</v>
      </c>
    </row>
    <row r="498" spans="1:11" ht="18" customHeight="1">
      <c r="A498" s="19">
        <v>42835</v>
      </c>
      <c r="B498" s="20" t="s">
        <v>17</v>
      </c>
      <c r="C498" s="20">
        <v>9000</v>
      </c>
      <c r="D498" s="20" t="s">
        <v>29</v>
      </c>
      <c r="E498" s="21">
        <v>75</v>
      </c>
      <c r="F498" s="7">
        <v>237</v>
      </c>
      <c r="G498" s="7">
        <v>252</v>
      </c>
      <c r="H498" s="7">
        <v>0</v>
      </c>
      <c r="I498" s="11">
        <f t="shared" si="462"/>
        <v>1125</v>
      </c>
      <c r="J498" s="12">
        <v>0</v>
      </c>
      <c r="K498" s="12">
        <f t="shared" si="463"/>
        <v>1125</v>
      </c>
    </row>
    <row r="499" spans="1:11" ht="18" customHeight="1">
      <c r="A499" s="19">
        <v>42832</v>
      </c>
      <c r="B499" s="20" t="s">
        <v>17</v>
      </c>
      <c r="C499" s="20">
        <v>9500</v>
      </c>
      <c r="D499" s="20" t="s">
        <v>31</v>
      </c>
      <c r="E499" s="21">
        <v>75</v>
      </c>
      <c r="F499" s="7">
        <v>250</v>
      </c>
      <c r="G499" s="7">
        <v>265</v>
      </c>
      <c r="H499" s="7">
        <v>285</v>
      </c>
      <c r="I499" s="11">
        <f t="shared" ref="I499:I502" si="465">(G499-F499)*E499</f>
        <v>1125</v>
      </c>
      <c r="J499" s="12">
        <f t="shared" si="464"/>
        <v>1500</v>
      </c>
      <c r="K499" s="12">
        <f t="shared" ref="K499:K502" si="466">(I499+J499)</f>
        <v>2625</v>
      </c>
    </row>
    <row r="500" spans="1:11" ht="18" customHeight="1">
      <c r="A500" s="19">
        <v>42831</v>
      </c>
      <c r="B500" s="20" t="s">
        <v>17</v>
      </c>
      <c r="C500" s="20">
        <v>9000</v>
      </c>
      <c r="D500" s="20" t="s">
        <v>29</v>
      </c>
      <c r="E500" s="21">
        <v>75</v>
      </c>
      <c r="F500" s="7">
        <v>273</v>
      </c>
      <c r="G500" s="7">
        <v>288</v>
      </c>
      <c r="H500" s="7">
        <v>298</v>
      </c>
      <c r="I500" s="11">
        <f t="shared" si="465"/>
        <v>1125</v>
      </c>
      <c r="J500" s="12">
        <f t="shared" si="464"/>
        <v>750</v>
      </c>
      <c r="K500" s="12">
        <f t="shared" si="466"/>
        <v>1875</v>
      </c>
    </row>
    <row r="501" spans="1:11" ht="18" customHeight="1">
      <c r="A501" s="19">
        <v>42830</v>
      </c>
      <c r="B501" s="20" t="s">
        <v>17</v>
      </c>
      <c r="C501" s="20">
        <v>9400</v>
      </c>
      <c r="D501" s="20" t="s">
        <v>30</v>
      </c>
      <c r="E501" s="21">
        <v>75</v>
      </c>
      <c r="F501" s="7">
        <v>155</v>
      </c>
      <c r="G501" s="7">
        <v>160</v>
      </c>
      <c r="H501" s="7">
        <v>0</v>
      </c>
      <c r="I501" s="11">
        <f t="shared" si="465"/>
        <v>375</v>
      </c>
      <c r="J501" s="12">
        <v>0</v>
      </c>
      <c r="K501" s="12">
        <f t="shared" si="466"/>
        <v>375</v>
      </c>
    </row>
    <row r="502" spans="1:11" ht="18" customHeight="1">
      <c r="A502" s="19">
        <v>42828</v>
      </c>
      <c r="B502" s="20" t="s">
        <v>17</v>
      </c>
      <c r="C502" s="20">
        <v>9000</v>
      </c>
      <c r="D502" s="20" t="s">
        <v>29</v>
      </c>
      <c r="E502" s="21">
        <v>75</v>
      </c>
      <c r="F502" s="7">
        <v>256</v>
      </c>
      <c r="G502" s="7">
        <v>266</v>
      </c>
      <c r="H502" s="7">
        <v>286</v>
      </c>
      <c r="I502" s="11">
        <f t="shared" si="465"/>
        <v>750</v>
      </c>
      <c r="J502" s="12">
        <f>(H502-G502)*E502</f>
        <v>1500</v>
      </c>
      <c r="K502" s="12">
        <f t="shared" si="466"/>
        <v>2250</v>
      </c>
    </row>
    <row r="503" spans="1:11">
      <c r="A503" s="36"/>
      <c r="B503" s="37"/>
      <c r="C503" s="37"/>
      <c r="D503" s="37"/>
      <c r="E503" s="38"/>
      <c r="F503" s="39"/>
      <c r="G503" s="39"/>
      <c r="H503" s="39"/>
      <c r="I503" s="41"/>
      <c r="J503" s="42"/>
      <c r="K503" s="42"/>
    </row>
    <row r="504" spans="1:11" ht="18" customHeight="1">
      <c r="A504" s="19">
        <v>42825</v>
      </c>
      <c r="B504" s="20" t="s">
        <v>17</v>
      </c>
      <c r="C504" s="20">
        <v>9400</v>
      </c>
      <c r="D504" s="20" t="s">
        <v>30</v>
      </c>
      <c r="E504" s="21">
        <v>75</v>
      </c>
      <c r="F504" s="7">
        <v>231</v>
      </c>
      <c r="G504" s="7">
        <v>236</v>
      </c>
      <c r="H504" s="7">
        <v>0</v>
      </c>
      <c r="I504" s="11">
        <f t="shared" ref="I504:I519" si="467">(G504-F504)*E504</f>
        <v>375</v>
      </c>
      <c r="J504" s="12">
        <v>0</v>
      </c>
      <c r="K504" s="12">
        <f t="shared" ref="K504:K519" si="468">(I504+J504)</f>
        <v>375</v>
      </c>
    </row>
    <row r="505" spans="1:11" ht="18" customHeight="1">
      <c r="A505" s="19">
        <v>42824</v>
      </c>
      <c r="B505" s="20" t="s">
        <v>17</v>
      </c>
      <c r="C505" s="20">
        <v>8900</v>
      </c>
      <c r="D505" s="20" t="s">
        <v>29</v>
      </c>
      <c r="E505" s="21">
        <v>75</v>
      </c>
      <c r="F505" s="7">
        <v>256</v>
      </c>
      <c r="G505" s="7">
        <v>271</v>
      </c>
      <c r="H505" s="7">
        <v>0</v>
      </c>
      <c r="I505" s="11">
        <f t="shared" si="467"/>
        <v>1125</v>
      </c>
      <c r="J505" s="12">
        <v>0</v>
      </c>
      <c r="K505" s="12">
        <f t="shared" si="468"/>
        <v>1125</v>
      </c>
    </row>
    <row r="506" spans="1:11" ht="18" customHeight="1">
      <c r="A506" s="40">
        <v>42823</v>
      </c>
      <c r="B506" s="20" t="s">
        <v>17</v>
      </c>
      <c r="C506" s="20">
        <v>8900</v>
      </c>
      <c r="D506" s="20" t="s">
        <v>29</v>
      </c>
      <c r="E506" s="21">
        <v>75</v>
      </c>
      <c r="F506" s="7">
        <v>155</v>
      </c>
      <c r="G506" s="7">
        <v>170</v>
      </c>
      <c r="H506" s="7">
        <v>0</v>
      </c>
      <c r="I506" s="11">
        <f t="shared" si="467"/>
        <v>1125</v>
      </c>
      <c r="J506" s="12">
        <v>0</v>
      </c>
      <c r="K506" s="12">
        <f t="shared" si="468"/>
        <v>1125</v>
      </c>
    </row>
    <row r="507" spans="1:11" ht="18" customHeight="1">
      <c r="A507" s="40">
        <v>42822</v>
      </c>
      <c r="B507" s="20" t="s">
        <v>14</v>
      </c>
      <c r="C507" s="20">
        <v>21000</v>
      </c>
      <c r="D507" s="20" t="s">
        <v>29</v>
      </c>
      <c r="E507" s="21">
        <v>40</v>
      </c>
      <c r="F507" s="7">
        <v>255</v>
      </c>
      <c r="G507" s="7">
        <v>265</v>
      </c>
      <c r="H507" s="7">
        <v>0</v>
      </c>
      <c r="I507" s="11">
        <f t="shared" si="467"/>
        <v>400</v>
      </c>
      <c r="J507" s="12">
        <v>0</v>
      </c>
      <c r="K507" s="12">
        <f t="shared" si="468"/>
        <v>400</v>
      </c>
    </row>
    <row r="508" spans="1:11" ht="18" customHeight="1">
      <c r="A508" s="40">
        <v>42821</v>
      </c>
      <c r="B508" s="20" t="s">
        <v>17</v>
      </c>
      <c r="C508" s="20">
        <v>9300</v>
      </c>
      <c r="D508" s="20" t="s">
        <v>30</v>
      </c>
      <c r="E508" s="21">
        <v>75</v>
      </c>
      <c r="F508" s="7">
        <v>251</v>
      </c>
      <c r="G508" s="7">
        <v>231</v>
      </c>
      <c r="H508" s="7">
        <v>0</v>
      </c>
      <c r="I508" s="11">
        <f t="shared" si="467"/>
        <v>-1500</v>
      </c>
      <c r="J508" s="12">
        <v>0</v>
      </c>
      <c r="K508" s="12">
        <f t="shared" si="468"/>
        <v>-1500</v>
      </c>
    </row>
    <row r="509" spans="1:11" ht="18" customHeight="1">
      <c r="A509" s="40">
        <v>42817</v>
      </c>
      <c r="B509" s="20" t="s">
        <v>17</v>
      </c>
      <c r="C509" s="20">
        <v>8800</v>
      </c>
      <c r="D509" s="20" t="s">
        <v>29</v>
      </c>
      <c r="E509" s="21">
        <v>75</v>
      </c>
      <c r="F509" s="7">
        <v>280</v>
      </c>
      <c r="G509" s="7">
        <v>295</v>
      </c>
      <c r="H509" s="7">
        <v>315</v>
      </c>
      <c r="I509" s="11">
        <f t="shared" si="467"/>
        <v>1125</v>
      </c>
      <c r="J509" s="12">
        <f>(H509-G509)*E509</f>
        <v>1500</v>
      </c>
      <c r="K509" s="12">
        <f t="shared" si="468"/>
        <v>2625</v>
      </c>
    </row>
    <row r="510" spans="1:11" ht="18" customHeight="1">
      <c r="A510" s="40">
        <v>42816</v>
      </c>
      <c r="B510" s="20" t="s">
        <v>17</v>
      </c>
      <c r="C510" s="20">
        <v>8800</v>
      </c>
      <c r="D510" s="20" t="s">
        <v>29</v>
      </c>
      <c r="E510" s="21">
        <v>75</v>
      </c>
      <c r="F510" s="7">
        <v>285</v>
      </c>
      <c r="G510" s="7">
        <v>265</v>
      </c>
      <c r="H510" s="7">
        <v>0</v>
      </c>
      <c r="I510" s="11">
        <f t="shared" si="467"/>
        <v>-1500</v>
      </c>
      <c r="J510" s="12">
        <v>0</v>
      </c>
      <c r="K510" s="12">
        <f t="shared" si="468"/>
        <v>-1500</v>
      </c>
    </row>
    <row r="511" spans="1:11" ht="18" customHeight="1">
      <c r="A511" s="40">
        <v>42815</v>
      </c>
      <c r="B511" s="20" t="s">
        <v>17</v>
      </c>
      <c r="C511" s="20">
        <v>8900</v>
      </c>
      <c r="D511" s="20" t="s">
        <v>29</v>
      </c>
      <c r="E511" s="21">
        <v>75</v>
      </c>
      <c r="F511" s="7">
        <v>230</v>
      </c>
      <c r="G511" s="7">
        <v>245</v>
      </c>
      <c r="H511" s="7">
        <v>0</v>
      </c>
      <c r="I511" s="11">
        <f t="shared" si="467"/>
        <v>1125</v>
      </c>
      <c r="J511" s="12">
        <v>0</v>
      </c>
      <c r="K511" s="12">
        <f t="shared" si="468"/>
        <v>1125</v>
      </c>
    </row>
    <row r="512" spans="1:11" ht="18" customHeight="1">
      <c r="A512" s="40">
        <v>42814</v>
      </c>
      <c r="B512" s="20" t="s">
        <v>17</v>
      </c>
      <c r="C512" s="20">
        <v>8900</v>
      </c>
      <c r="D512" s="20" t="s">
        <v>29</v>
      </c>
      <c r="E512" s="21">
        <v>75</v>
      </c>
      <c r="F512" s="7">
        <v>263</v>
      </c>
      <c r="G512" s="7">
        <v>243</v>
      </c>
      <c r="H512" s="7">
        <v>0</v>
      </c>
      <c r="I512" s="11">
        <f t="shared" si="467"/>
        <v>-1500</v>
      </c>
      <c r="J512" s="12">
        <v>0</v>
      </c>
      <c r="K512" s="12">
        <f t="shared" si="468"/>
        <v>-1500</v>
      </c>
    </row>
    <row r="513" spans="1:11" ht="18" customHeight="1">
      <c r="A513" s="40">
        <v>42811</v>
      </c>
      <c r="B513" s="20" t="s">
        <v>17</v>
      </c>
      <c r="C513" s="20">
        <v>8900</v>
      </c>
      <c r="D513" s="20" t="s">
        <v>29</v>
      </c>
      <c r="E513" s="21">
        <v>75</v>
      </c>
      <c r="F513" s="7">
        <v>285</v>
      </c>
      <c r="G513" s="7">
        <v>295</v>
      </c>
      <c r="H513" s="7">
        <v>0</v>
      </c>
      <c r="I513" s="11">
        <f t="shared" si="467"/>
        <v>750</v>
      </c>
      <c r="J513" s="12">
        <v>0</v>
      </c>
      <c r="K513" s="12">
        <f t="shared" si="468"/>
        <v>750</v>
      </c>
    </row>
    <row r="514" spans="1:11" ht="18" customHeight="1">
      <c r="A514" s="40">
        <v>42810</v>
      </c>
      <c r="B514" s="20" t="s">
        <v>17</v>
      </c>
      <c r="C514" s="20">
        <v>8900</v>
      </c>
      <c r="D514" s="20" t="s">
        <v>29</v>
      </c>
      <c r="E514" s="21">
        <v>75</v>
      </c>
      <c r="F514" s="7">
        <v>275</v>
      </c>
      <c r="G514" s="7">
        <v>285</v>
      </c>
      <c r="H514" s="7">
        <v>0</v>
      </c>
      <c r="I514" s="11">
        <f t="shared" si="467"/>
        <v>750</v>
      </c>
      <c r="J514" s="12">
        <v>0</v>
      </c>
      <c r="K514" s="12">
        <f t="shared" si="468"/>
        <v>750</v>
      </c>
    </row>
    <row r="515" spans="1:11" ht="18" customHeight="1">
      <c r="A515" s="40">
        <v>42809</v>
      </c>
      <c r="B515" s="20" t="s">
        <v>17</v>
      </c>
      <c r="C515" s="20">
        <v>8700</v>
      </c>
      <c r="D515" s="20" t="s">
        <v>29</v>
      </c>
      <c r="E515" s="21">
        <v>75</v>
      </c>
      <c r="F515" s="7">
        <v>240</v>
      </c>
      <c r="G515" s="7">
        <v>255</v>
      </c>
      <c r="H515" s="7">
        <v>275</v>
      </c>
      <c r="I515" s="11">
        <f t="shared" si="467"/>
        <v>1125</v>
      </c>
      <c r="J515" s="12">
        <f>(H515-G515)*E515</f>
        <v>1500</v>
      </c>
      <c r="K515" s="12">
        <f t="shared" si="468"/>
        <v>2625</v>
      </c>
    </row>
    <row r="516" spans="1:11" ht="18" customHeight="1">
      <c r="A516" s="40">
        <v>42808</v>
      </c>
      <c r="B516" s="20" t="s">
        <v>17</v>
      </c>
      <c r="C516" s="20">
        <v>8900</v>
      </c>
      <c r="D516" s="20" t="s">
        <v>29</v>
      </c>
      <c r="E516" s="21">
        <v>75</v>
      </c>
      <c r="F516" s="7">
        <v>234</v>
      </c>
      <c r="G516" s="7">
        <v>249</v>
      </c>
      <c r="H516" s="7">
        <v>0</v>
      </c>
      <c r="I516" s="11">
        <f t="shared" si="467"/>
        <v>1125</v>
      </c>
      <c r="J516" s="12">
        <v>0</v>
      </c>
      <c r="K516" s="12">
        <f t="shared" si="468"/>
        <v>1125</v>
      </c>
    </row>
    <row r="517" spans="1:11" ht="18" customHeight="1">
      <c r="A517" s="43">
        <v>42803</v>
      </c>
      <c r="B517" s="44" t="s">
        <v>17</v>
      </c>
      <c r="C517" s="44">
        <v>9200</v>
      </c>
      <c r="D517" s="44" t="s">
        <v>30</v>
      </c>
      <c r="E517" s="45">
        <v>75</v>
      </c>
      <c r="F517" s="46">
        <v>295</v>
      </c>
      <c r="G517" s="46">
        <v>275</v>
      </c>
      <c r="H517" s="46">
        <v>0</v>
      </c>
      <c r="I517" s="49">
        <f t="shared" si="467"/>
        <v>-1500</v>
      </c>
      <c r="J517" s="50">
        <v>0</v>
      </c>
      <c r="K517" s="50">
        <f t="shared" si="468"/>
        <v>-1500</v>
      </c>
    </row>
    <row r="518" spans="1:11">
      <c r="A518" s="40">
        <v>42802</v>
      </c>
      <c r="B518" s="20" t="s">
        <v>17</v>
      </c>
      <c r="C518" s="20">
        <v>8700</v>
      </c>
      <c r="D518" s="20" t="s">
        <v>29</v>
      </c>
      <c r="E518" s="21">
        <v>75</v>
      </c>
      <c r="F518" s="7">
        <v>263</v>
      </c>
      <c r="G518" s="7">
        <v>278</v>
      </c>
      <c r="H518" s="7">
        <v>292</v>
      </c>
      <c r="I518" s="11">
        <f t="shared" si="467"/>
        <v>1125</v>
      </c>
      <c r="J518" s="12">
        <f>(H518-G518)*E518</f>
        <v>1050</v>
      </c>
      <c r="K518" s="12">
        <f t="shared" si="468"/>
        <v>2175</v>
      </c>
    </row>
    <row r="519" spans="1:11">
      <c r="A519" s="40">
        <v>42801</v>
      </c>
      <c r="B519" s="20" t="s">
        <v>17</v>
      </c>
      <c r="C519" s="20">
        <v>8700</v>
      </c>
      <c r="D519" s="20" t="s">
        <v>29</v>
      </c>
      <c r="E519" s="21">
        <v>75</v>
      </c>
      <c r="F519" s="7">
        <v>305</v>
      </c>
      <c r="G519" s="7">
        <v>310</v>
      </c>
      <c r="H519" s="7">
        <v>0</v>
      </c>
      <c r="I519" s="11">
        <f t="shared" si="467"/>
        <v>375</v>
      </c>
      <c r="J519" s="12">
        <v>0</v>
      </c>
      <c r="K519" s="12">
        <f t="shared" si="468"/>
        <v>375</v>
      </c>
    </row>
    <row r="520" spans="1:11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</row>
    <row r="521" spans="1:1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2019-01-21T10:20:15Z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